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146" windowWidth="13800" windowHeight="9030" activeTab="0"/>
  </bookViews>
  <sheets>
    <sheet name="ページ" sheetId="1" r:id="rId1"/>
  </sheets>
  <definedNames>
    <definedName name="_xlnm.Print_Area" localSheetId="0">'ページ'!$A$1:$H$53</definedName>
  </definedNames>
  <calcPr fullCalcOnLoad="1"/>
</workbook>
</file>

<file path=xl/sharedStrings.xml><?xml version="1.0" encoding="utf-8"?>
<sst xmlns="http://schemas.openxmlformats.org/spreadsheetml/2006/main" count="84" uniqueCount="55">
  <si>
    <t>調査年</t>
  </si>
  <si>
    <t>大正９年</t>
  </si>
  <si>
    <t>昭和５年</t>
  </si>
  <si>
    <t>平成２年</t>
  </si>
  <si>
    <t>15～64歳</t>
  </si>
  <si>
    <t>65歳以上</t>
  </si>
  <si>
    <t>大正9～14年</t>
  </si>
  <si>
    <t>昭和 5～10年</t>
  </si>
  <si>
    <t>10～15年</t>
  </si>
  <si>
    <t>25～30年</t>
  </si>
  <si>
    <t>30～35年</t>
  </si>
  <si>
    <t>35～40年</t>
  </si>
  <si>
    <t>40～45年</t>
  </si>
  <si>
    <t>45～50年</t>
  </si>
  <si>
    <t>50～55年</t>
  </si>
  <si>
    <t>55～60年</t>
  </si>
  <si>
    <t>60～平成2年</t>
  </si>
  <si>
    <t xml:space="preserve"> 2～ 7年</t>
  </si>
  <si>
    <t xml:space="preserve"> 7～12年</t>
  </si>
  <si>
    <t>12～17年</t>
  </si>
  <si>
    <t>17～22年</t>
  </si>
  <si>
    <t>14年～昭和5年</t>
  </si>
  <si>
    <t>―</t>
  </si>
  <si>
    <r>
      <t>1</t>
    </r>
    <r>
      <rPr>
        <sz val="11"/>
        <rFont val="ＭＳ Ｐゴシック"/>
        <family val="3"/>
      </rPr>
      <t>)年齢不詳含む。</t>
    </r>
  </si>
  <si>
    <t>15～22年</t>
  </si>
  <si>
    <t>22～25年</t>
  </si>
  <si>
    <t>―</t>
  </si>
  <si>
    <t>第３－１表　年齢３区分別人口の推移</t>
  </si>
  <si>
    <t>第３－２表　年齢３区分別人口の増減数及び増減率</t>
  </si>
  <si>
    <t>2)平成２２年以降の割合については、年齢不詳を除いて算出。</t>
  </si>
  <si>
    <t>22～27年</t>
  </si>
  <si>
    <t>15歳未満</t>
  </si>
  <si>
    <t>14年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</si>
  <si>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</si>
  <si>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</si>
  <si>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</si>
  <si>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</si>
  <si>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</si>
  <si>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</si>
  <si>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</si>
  <si>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</si>
  <si>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</si>
  <si>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</si>
  <si>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</si>
  <si>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７年</t>
  </si>
  <si>
    <t>12年</t>
  </si>
  <si>
    <t>17年</t>
  </si>
  <si>
    <t>22年</t>
  </si>
  <si>
    <t>27年</t>
  </si>
  <si>
    <t>人口（人）</t>
  </si>
  <si>
    <r>
      <t>人口割合（％）　2</t>
    </r>
    <r>
      <rPr>
        <sz val="11"/>
        <rFont val="ＭＳ Ｐゴシック"/>
        <family val="3"/>
      </rPr>
      <t>)</t>
    </r>
  </si>
  <si>
    <t>増減数（人）</t>
  </si>
  <si>
    <t>増減率（％）</t>
  </si>
  <si>
    <t>総数（人）　1)</t>
  </si>
  <si>
    <t>（注）昭和22年臨時国勢調査の年齢別人口は不詳。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</si>
</sst>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.00_ "/>
    <numFmt numFmtId="196" formatCode="#,##0.00_ ;[Red]\-#,##0.00\ "/>
    <numFmt numFmtId="197" formatCode="0.0000_ "/>
    <numFmt numFmtId="198" formatCode="0.000_ "/>
    <numFmt numFmtId="199" formatCode="0.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61" applyFont="1" applyBorder="1" applyAlignment="1">
      <alignment horizontal="center" shrinkToFit="1"/>
      <protection/>
    </xf>
    <xf numFmtId="0" fontId="0" fillId="0" borderId="12" xfId="61" applyFont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left" vertical="center" wrapText="1"/>
    </xf>
    <xf numFmtId="182" fontId="8" fillId="0" borderId="13" xfId="0" applyNumberFormat="1" applyFont="1" applyBorder="1" applyAlignment="1">
      <alignment vertical="center"/>
    </xf>
    <xf numFmtId="182" fontId="8" fillId="0" borderId="11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180" fontId="8" fillId="0" borderId="14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80" fontId="8" fillId="0" borderId="11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180" fontId="8" fillId="0" borderId="15" xfId="0" applyNumberFormat="1" applyFont="1" applyFill="1" applyBorder="1" applyAlignment="1">
      <alignment vertical="center"/>
    </xf>
    <xf numFmtId="180" fontId="8" fillId="0" borderId="13" xfId="0" applyNumberFormat="1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3" fontId="8" fillId="0" borderId="14" xfId="0" applyNumberFormat="1" applyFont="1" applyBorder="1" applyAlignment="1">
      <alignment horizontal="right" vertical="center"/>
    </xf>
    <xf numFmtId="183" fontId="8" fillId="0" borderId="12" xfId="0" applyNumberFormat="1" applyFont="1" applyBorder="1" applyAlignment="1">
      <alignment horizontal="right" vertical="center"/>
    </xf>
    <xf numFmtId="182" fontId="8" fillId="0" borderId="17" xfId="0" applyNumberFormat="1" applyFont="1" applyBorder="1" applyAlignment="1">
      <alignment vertical="center"/>
    </xf>
    <xf numFmtId="180" fontId="8" fillId="0" borderId="16" xfId="0" applyNumberFormat="1" applyFont="1" applyBorder="1" applyAlignment="1">
      <alignment horizontal="right" vertical="center"/>
    </xf>
    <xf numFmtId="183" fontId="8" fillId="0" borderId="16" xfId="0" applyNumberFormat="1" applyFont="1" applyBorder="1" applyAlignment="1">
      <alignment horizontal="right" vertical="center"/>
    </xf>
    <xf numFmtId="188" fontId="0" fillId="0" borderId="0" xfId="0" applyNumberFormat="1" applyFont="1" applyAlignment="1">
      <alignment vertical="center"/>
    </xf>
    <xf numFmtId="188" fontId="9" fillId="33" borderId="0" xfId="0" applyNumberFormat="1" applyFont="1" applyFill="1" applyAlignment="1">
      <alignment vertical="center"/>
    </xf>
    <xf numFmtId="188" fontId="9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0" fontId="0" fillId="0" borderId="20" xfId="0" applyFont="1" applyBorder="1" applyAlignment="1">
      <alignment horizontal="right" vertical="center" indent="1"/>
    </xf>
    <xf numFmtId="3" fontId="8" fillId="0" borderId="13" xfId="49" applyNumberFormat="1" applyFont="1" applyBorder="1" applyAlignment="1">
      <alignment vertical="center"/>
    </xf>
    <xf numFmtId="3" fontId="8" fillId="0" borderId="14" xfId="49" applyNumberFormat="1" applyFont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8" fontId="8" fillId="0" borderId="21" xfId="49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0" fontId="0" fillId="0" borderId="20" xfId="61" applyFont="1" applyFill="1" applyBorder="1" applyAlignment="1">
      <alignment horizontal="center" shrinkToFit="1"/>
      <protection/>
    </xf>
    <xf numFmtId="3" fontId="8" fillId="0" borderId="20" xfId="49" applyNumberFormat="1" applyFont="1" applyFill="1" applyBorder="1" applyAlignment="1">
      <alignment vertical="center"/>
    </xf>
    <xf numFmtId="3" fontId="8" fillId="0" borderId="21" xfId="49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表８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90" zoomScaleSheetLayoutView="90" zoomScalePageLayoutView="0" workbookViewId="0" topLeftCell="A1">
      <selection activeCell="K10" sqref="K10"/>
    </sheetView>
  </sheetViews>
  <sheetFormatPr defaultColWidth="9.00390625" defaultRowHeight="13.5"/>
  <cols>
    <col min="1" max="8" width="12.125" style="0" customWidth="1"/>
  </cols>
  <sheetData>
    <row r="1" spans="1:8" ht="18.75">
      <c r="A1" s="53" t="s">
        <v>27</v>
      </c>
      <c r="B1" s="53"/>
      <c r="C1" s="53"/>
      <c r="D1" s="53"/>
      <c r="E1" s="53"/>
      <c r="F1" s="53"/>
      <c r="G1" s="53"/>
      <c r="H1" s="53"/>
    </row>
    <row r="2" spans="7:8" ht="13.5">
      <c r="G2" s="60"/>
      <c r="H2" s="60"/>
    </row>
    <row r="3" spans="1:8" s="1" customFormat="1" ht="20.25" customHeight="1">
      <c r="A3" s="55" t="s">
        <v>0</v>
      </c>
      <c r="B3" s="56" t="s">
        <v>53</v>
      </c>
      <c r="C3" s="58" t="s">
        <v>49</v>
      </c>
      <c r="D3" s="59"/>
      <c r="E3" s="59"/>
      <c r="F3" s="61" t="s">
        <v>50</v>
      </c>
      <c r="G3" s="55"/>
      <c r="H3" s="55"/>
    </row>
    <row r="4" spans="1:10" s="1" customFormat="1" ht="20.25" customHeight="1">
      <c r="A4" s="55"/>
      <c r="B4" s="57"/>
      <c r="C4" s="36" t="s">
        <v>31</v>
      </c>
      <c r="D4" s="2" t="s">
        <v>4</v>
      </c>
      <c r="E4" s="37" t="s">
        <v>5</v>
      </c>
      <c r="F4" s="38" t="s">
        <v>31</v>
      </c>
      <c r="G4" s="2" t="s">
        <v>4</v>
      </c>
      <c r="H4" s="2" t="s">
        <v>5</v>
      </c>
      <c r="J4" s="32"/>
    </row>
    <row r="5" spans="1:12" s="1" customFormat="1" ht="20.25" customHeight="1">
      <c r="A5" s="39" t="s">
        <v>1</v>
      </c>
      <c r="B5" s="14">
        <v>454675</v>
      </c>
      <c r="C5" s="15">
        <v>158675</v>
      </c>
      <c r="D5" s="16">
        <v>262362</v>
      </c>
      <c r="E5" s="18">
        <v>33638</v>
      </c>
      <c r="F5" s="26">
        <v>34.89855391213504</v>
      </c>
      <c r="G5" s="6">
        <v>57.70319458954199</v>
      </c>
      <c r="H5" s="7">
        <v>7.398251498322978</v>
      </c>
      <c r="J5" s="29"/>
      <c r="K5" s="29"/>
      <c r="L5" s="29"/>
    </row>
    <row r="6" spans="1:12" s="1" customFormat="1" ht="20.25" customHeight="1">
      <c r="A6" s="40" t="s">
        <v>32</v>
      </c>
      <c r="B6" s="19">
        <v>472230</v>
      </c>
      <c r="C6" s="20">
        <v>170913</v>
      </c>
      <c r="D6" s="21">
        <v>265373</v>
      </c>
      <c r="E6" s="22">
        <v>35944</v>
      </c>
      <c r="F6" s="17">
        <v>36.19274506066959</v>
      </c>
      <c r="G6" s="8">
        <v>56.195709717722295</v>
      </c>
      <c r="H6" s="9">
        <v>7.611545221608115</v>
      </c>
      <c r="J6" s="29"/>
      <c r="K6" s="29"/>
      <c r="L6" s="29"/>
    </row>
    <row r="7" spans="1:12" s="1" customFormat="1" ht="20.25" customHeight="1">
      <c r="A7" s="41" t="s">
        <v>2</v>
      </c>
      <c r="B7" s="19">
        <v>489266</v>
      </c>
      <c r="C7" s="20">
        <v>177327</v>
      </c>
      <c r="D7" s="21">
        <v>276008</v>
      </c>
      <c r="E7" s="22">
        <v>35931</v>
      </c>
      <c r="F7" s="17">
        <v>36.2434749195734</v>
      </c>
      <c r="G7" s="8">
        <v>56.412667138121186</v>
      </c>
      <c r="H7" s="9">
        <v>7.343857942305412</v>
      </c>
      <c r="J7" s="29"/>
      <c r="K7" s="29"/>
      <c r="L7" s="29"/>
    </row>
    <row r="8" spans="1:12" s="1" customFormat="1" ht="20.25" customHeight="1">
      <c r="A8" s="40" t="s">
        <v>33</v>
      </c>
      <c r="B8" s="19">
        <v>490461</v>
      </c>
      <c r="C8" s="20">
        <v>179465</v>
      </c>
      <c r="D8" s="21">
        <v>276364</v>
      </c>
      <c r="E8" s="22">
        <v>34632</v>
      </c>
      <c r="F8" s="17">
        <v>36.59108471417707</v>
      </c>
      <c r="G8" s="8">
        <v>56.347803393134214</v>
      </c>
      <c r="H8" s="9">
        <v>7.061111892688715</v>
      </c>
      <c r="J8" s="29"/>
      <c r="K8" s="29"/>
      <c r="L8" s="29"/>
    </row>
    <row r="9" spans="1:12" s="1" customFormat="1" ht="20.25" customHeight="1">
      <c r="A9" s="40" t="s">
        <v>34</v>
      </c>
      <c r="B9" s="19">
        <v>484390</v>
      </c>
      <c r="C9" s="20">
        <v>172154</v>
      </c>
      <c r="D9" s="21">
        <v>278236</v>
      </c>
      <c r="E9" s="22">
        <v>33916</v>
      </c>
      <c r="F9" s="17">
        <v>35.540370362724246</v>
      </c>
      <c r="G9" s="8">
        <v>57.44049216540391</v>
      </c>
      <c r="H9" s="9">
        <v>7.00179607341192</v>
      </c>
      <c r="J9" s="29"/>
      <c r="K9" s="31"/>
      <c r="L9" s="29"/>
    </row>
    <row r="10" spans="1:12" s="1" customFormat="1" ht="20.25" customHeight="1">
      <c r="A10" s="40" t="s">
        <v>35</v>
      </c>
      <c r="B10" s="19">
        <v>587606</v>
      </c>
      <c r="C10" s="23" t="s">
        <v>22</v>
      </c>
      <c r="D10" s="23" t="s">
        <v>22</v>
      </c>
      <c r="E10" s="23" t="s">
        <v>22</v>
      </c>
      <c r="F10" s="27" t="s">
        <v>22</v>
      </c>
      <c r="G10" s="10" t="s">
        <v>22</v>
      </c>
      <c r="H10" s="11" t="s">
        <v>22</v>
      </c>
      <c r="J10" s="29"/>
      <c r="K10" s="29"/>
      <c r="L10" s="29"/>
    </row>
    <row r="11" spans="1:12" s="1" customFormat="1" ht="20.25" customHeight="1">
      <c r="A11" s="40" t="s">
        <v>36</v>
      </c>
      <c r="B11" s="19">
        <v>600177</v>
      </c>
      <c r="C11" s="20">
        <v>206630</v>
      </c>
      <c r="D11" s="21">
        <v>355386</v>
      </c>
      <c r="E11" s="22">
        <v>38067</v>
      </c>
      <c r="F11" s="17">
        <v>34.428177021112106</v>
      </c>
      <c r="G11" s="8">
        <v>59.213532008057626</v>
      </c>
      <c r="H11" s="9">
        <v>6.342628924467282</v>
      </c>
      <c r="J11" s="29"/>
      <c r="K11" s="29"/>
      <c r="L11" s="29"/>
    </row>
    <row r="12" spans="1:12" s="1" customFormat="1" ht="20.25" customHeight="1">
      <c r="A12" s="40" t="s">
        <v>37</v>
      </c>
      <c r="B12" s="19">
        <v>614259</v>
      </c>
      <c r="C12" s="20">
        <v>203181</v>
      </c>
      <c r="D12" s="21">
        <v>367869</v>
      </c>
      <c r="E12" s="22">
        <v>43208</v>
      </c>
      <c r="F12" s="17">
        <v>33.07741522712732</v>
      </c>
      <c r="G12" s="8">
        <v>59.88825560553447</v>
      </c>
      <c r="H12" s="9">
        <v>7.034166369560722</v>
      </c>
      <c r="J12" s="29"/>
      <c r="K12" s="29"/>
      <c r="L12" s="29"/>
    </row>
    <row r="13" spans="1:12" s="1" customFormat="1" ht="20.25" customHeight="1">
      <c r="A13" s="40" t="s">
        <v>38</v>
      </c>
      <c r="B13" s="19">
        <v>599135</v>
      </c>
      <c r="C13" s="20">
        <v>186407</v>
      </c>
      <c r="D13" s="21">
        <v>366761</v>
      </c>
      <c r="E13" s="22">
        <v>45967</v>
      </c>
      <c r="F13" s="17">
        <v>31.11268745775159</v>
      </c>
      <c r="G13" s="8">
        <v>61.21508508099176</v>
      </c>
      <c r="H13" s="9">
        <v>7.672227461256645</v>
      </c>
      <c r="J13" s="29"/>
      <c r="K13" s="29"/>
      <c r="L13" s="29"/>
    </row>
    <row r="14" spans="1:12" s="1" customFormat="1" ht="20.25" customHeight="1">
      <c r="A14" s="40" t="s">
        <v>39</v>
      </c>
      <c r="B14" s="19">
        <v>579853</v>
      </c>
      <c r="C14" s="20">
        <v>154589</v>
      </c>
      <c r="D14" s="21">
        <v>374525</v>
      </c>
      <c r="E14" s="22">
        <v>50739</v>
      </c>
      <c r="F14" s="17">
        <v>26.66003280141691</v>
      </c>
      <c r="G14" s="8">
        <v>64.58964599648532</v>
      </c>
      <c r="H14" s="9">
        <v>8.750321202097773</v>
      </c>
      <c r="J14" s="29"/>
      <c r="K14" s="29"/>
      <c r="L14" s="29"/>
    </row>
    <row r="15" spans="1:12" s="1" customFormat="1" ht="20.25" customHeight="1">
      <c r="A15" s="40" t="s">
        <v>40</v>
      </c>
      <c r="B15" s="19">
        <v>568777</v>
      </c>
      <c r="C15" s="20">
        <v>131725</v>
      </c>
      <c r="D15" s="21">
        <v>380499</v>
      </c>
      <c r="E15" s="22">
        <v>56553</v>
      </c>
      <c r="F15" s="17">
        <v>23.159340128029086</v>
      </c>
      <c r="G15" s="8">
        <v>66.89774727177786</v>
      </c>
      <c r="H15" s="9">
        <v>9.942912600193047</v>
      </c>
      <c r="J15" s="29"/>
      <c r="K15" s="29"/>
      <c r="L15" s="29"/>
    </row>
    <row r="16" spans="1:12" s="1" customFormat="1" ht="20.25" customHeight="1">
      <c r="A16" s="40" t="s">
        <v>41</v>
      </c>
      <c r="B16" s="19">
        <v>581311</v>
      </c>
      <c r="C16" s="20">
        <v>128361</v>
      </c>
      <c r="D16" s="21">
        <v>388155</v>
      </c>
      <c r="E16" s="22">
        <v>64720</v>
      </c>
      <c r="F16" s="17">
        <v>22.081295554359027</v>
      </c>
      <c r="G16" s="8">
        <v>66.77234733215094</v>
      </c>
      <c r="H16" s="9">
        <v>11.133455241686464</v>
      </c>
      <c r="J16" s="29"/>
      <c r="K16" s="29"/>
      <c r="L16" s="29"/>
    </row>
    <row r="17" spans="1:12" s="1" customFormat="1" ht="20.25" customHeight="1">
      <c r="A17" s="40" t="s">
        <v>42</v>
      </c>
      <c r="B17" s="19">
        <v>604221</v>
      </c>
      <c r="C17" s="20">
        <v>130631</v>
      </c>
      <c r="D17" s="21">
        <v>398944</v>
      </c>
      <c r="E17" s="22">
        <v>74474</v>
      </c>
      <c r="F17" s="17">
        <v>21.61973847317455</v>
      </c>
      <c r="G17" s="8">
        <v>66.02617254282788</v>
      </c>
      <c r="H17" s="9">
        <v>12.32562257849363</v>
      </c>
      <c r="J17" s="29"/>
      <c r="K17" s="29"/>
      <c r="L17" s="29"/>
    </row>
    <row r="18" spans="1:12" s="1" customFormat="1" ht="20.25" customHeight="1">
      <c r="A18" s="40" t="s">
        <v>43</v>
      </c>
      <c r="B18" s="19">
        <v>616024</v>
      </c>
      <c r="C18" s="20">
        <v>130668</v>
      </c>
      <c r="D18" s="21">
        <v>400717</v>
      </c>
      <c r="E18" s="22">
        <v>84609</v>
      </c>
      <c r="F18" s="17">
        <v>21.211511239821824</v>
      </c>
      <c r="G18" s="8">
        <v>65.04892666519486</v>
      </c>
      <c r="H18" s="9">
        <v>13.73469215485111</v>
      </c>
      <c r="J18" s="29"/>
      <c r="K18" s="31"/>
      <c r="L18" s="29"/>
    </row>
    <row r="19" spans="1:12" s="1" customFormat="1" ht="20.25" customHeight="1">
      <c r="A19" s="41" t="s">
        <v>3</v>
      </c>
      <c r="B19" s="19">
        <v>615722</v>
      </c>
      <c r="C19" s="20">
        <v>118201</v>
      </c>
      <c r="D19" s="21">
        <v>397218</v>
      </c>
      <c r="E19" s="22">
        <v>99728</v>
      </c>
      <c r="F19" s="17">
        <v>19.19713766927282</v>
      </c>
      <c r="G19" s="8">
        <v>64.51255599117783</v>
      </c>
      <c r="H19" s="9">
        <v>16.196920038588843</v>
      </c>
      <c r="J19" s="29"/>
      <c r="K19" s="31"/>
      <c r="L19" s="29"/>
    </row>
    <row r="20" spans="1:12" s="1" customFormat="1" ht="20.25" customHeight="1">
      <c r="A20" s="40" t="s">
        <v>44</v>
      </c>
      <c r="B20" s="19">
        <v>614929</v>
      </c>
      <c r="C20" s="20">
        <v>105456</v>
      </c>
      <c r="D20" s="21">
        <v>390964</v>
      </c>
      <c r="E20" s="22">
        <v>118380</v>
      </c>
      <c r="F20" s="17">
        <v>17.149296910700258</v>
      </c>
      <c r="G20" s="8">
        <v>63.5787220963721</v>
      </c>
      <c r="H20" s="9">
        <v>19.251002961317486</v>
      </c>
      <c r="J20" s="30"/>
      <c r="K20" s="29"/>
      <c r="L20" s="29"/>
    </row>
    <row r="21" spans="1:12" s="1" customFormat="1" ht="20.25" customHeight="1">
      <c r="A21" s="40" t="s">
        <v>45</v>
      </c>
      <c r="B21" s="19">
        <v>613289</v>
      </c>
      <c r="C21" s="20">
        <v>93584</v>
      </c>
      <c r="D21" s="21">
        <v>383921</v>
      </c>
      <c r="E21" s="22">
        <v>134984</v>
      </c>
      <c r="F21" s="17">
        <v>15.25936385619178</v>
      </c>
      <c r="G21" s="8">
        <v>62.60034013328137</v>
      </c>
      <c r="H21" s="9">
        <v>22.00985179907026</v>
      </c>
      <c r="J21" s="29"/>
      <c r="K21" s="31"/>
      <c r="L21" s="29"/>
    </row>
    <row r="22" spans="1:12" s="1" customFormat="1" ht="20.25" customHeight="1">
      <c r="A22" s="40" t="s">
        <v>46</v>
      </c>
      <c r="B22" s="19">
        <v>607012</v>
      </c>
      <c r="C22" s="20">
        <v>84823</v>
      </c>
      <c r="D22" s="21">
        <v>375539</v>
      </c>
      <c r="E22" s="22">
        <v>146113</v>
      </c>
      <c r="F22" s="17">
        <v>13.973858836398623</v>
      </c>
      <c r="G22" s="8">
        <v>61.866816471503036</v>
      </c>
      <c r="H22" s="9">
        <v>24.070858566222743</v>
      </c>
      <c r="J22" s="29"/>
      <c r="K22" s="29"/>
      <c r="L22" s="29"/>
    </row>
    <row r="23" spans="1:12" s="1" customFormat="1" ht="20.25" customHeight="1">
      <c r="A23" s="40" t="s">
        <v>47</v>
      </c>
      <c r="B23" s="13">
        <v>588667</v>
      </c>
      <c r="C23" s="33">
        <v>77951</v>
      </c>
      <c r="D23" s="34">
        <v>352098</v>
      </c>
      <c r="E23" s="35">
        <v>153614</v>
      </c>
      <c r="F23" s="17">
        <v>13.355480816841226</v>
      </c>
      <c r="G23" s="8">
        <v>60.32556458093112</v>
      </c>
      <c r="H23" s="9">
        <v>26.318954602227656</v>
      </c>
      <c r="J23" s="29"/>
      <c r="K23" s="29"/>
      <c r="L23" s="29"/>
    </row>
    <row r="24" spans="1:12" s="1" customFormat="1" ht="20.25" customHeight="1">
      <c r="A24" s="42" t="s">
        <v>48</v>
      </c>
      <c r="B24" s="45">
        <v>573441</v>
      </c>
      <c r="C24" s="45">
        <v>73685</v>
      </c>
      <c r="D24" s="46">
        <v>326301</v>
      </c>
      <c r="E24" s="47">
        <v>169092</v>
      </c>
      <c r="F24" s="48">
        <v>12.948137162216778</v>
      </c>
      <c r="G24" s="49">
        <v>57.33853707224669</v>
      </c>
      <c r="H24" s="49">
        <v>29.713325765536535</v>
      </c>
      <c r="J24" s="29"/>
      <c r="K24" s="29"/>
      <c r="L24" s="29"/>
    </row>
    <row r="25" spans="1:12" s="1" customFormat="1" ht="15" customHeight="1">
      <c r="A25" s="54" t="s">
        <v>54</v>
      </c>
      <c r="B25" s="54"/>
      <c r="C25" s="54"/>
      <c r="D25" s="54"/>
      <c r="E25" s="54"/>
      <c r="F25" s="54"/>
      <c r="G25" s="54"/>
      <c r="H25" s="54"/>
      <c r="J25" s="29"/>
      <c r="K25" s="29"/>
      <c r="L25" s="29"/>
    </row>
    <row r="26" spans="1:8" s="1" customFormat="1" ht="15" customHeight="1">
      <c r="A26" s="62" t="s">
        <v>23</v>
      </c>
      <c r="B26" s="62"/>
      <c r="C26" s="62"/>
      <c r="D26" s="62"/>
      <c r="E26" s="62"/>
      <c r="F26" s="62"/>
      <c r="G26" s="62"/>
      <c r="H26" s="62"/>
    </row>
    <row r="27" spans="1:8" s="1" customFormat="1" ht="15" customHeight="1">
      <c r="A27" s="63" t="s">
        <v>29</v>
      </c>
      <c r="B27" s="62"/>
      <c r="C27" s="62"/>
      <c r="D27" s="62"/>
      <c r="E27" s="62"/>
      <c r="F27" s="62"/>
      <c r="G27" s="62"/>
      <c r="H27" s="62"/>
    </row>
    <row r="28" spans="1:8" s="1" customFormat="1" ht="21.75" customHeight="1">
      <c r="A28" s="5"/>
      <c r="B28" s="5"/>
      <c r="C28" s="5"/>
      <c r="D28" s="5"/>
      <c r="E28" s="5"/>
      <c r="F28" s="5"/>
      <c r="G28" s="5"/>
      <c r="H28" s="5"/>
    </row>
    <row r="29" spans="1:8" s="1" customFormat="1" ht="20.25" customHeight="1">
      <c r="A29" s="53" t="s">
        <v>28</v>
      </c>
      <c r="B29" s="53"/>
      <c r="C29" s="53"/>
      <c r="D29" s="53"/>
      <c r="E29" s="53"/>
      <c r="F29" s="53"/>
      <c r="G29" s="53"/>
      <c r="H29" s="53"/>
    </row>
    <row r="30" spans="7:8" s="1" customFormat="1" ht="13.5">
      <c r="G30" s="60"/>
      <c r="H30" s="60"/>
    </row>
    <row r="31" spans="1:8" s="1" customFormat="1" ht="20.25" customHeight="1">
      <c r="A31" s="55" t="s">
        <v>0</v>
      </c>
      <c r="B31" s="56" t="s">
        <v>53</v>
      </c>
      <c r="C31" s="58" t="s">
        <v>51</v>
      </c>
      <c r="D31" s="59"/>
      <c r="E31" s="59"/>
      <c r="F31" s="61" t="s">
        <v>52</v>
      </c>
      <c r="G31" s="55"/>
      <c r="H31" s="55"/>
    </row>
    <row r="32" spans="1:8" s="1" customFormat="1" ht="20.25" customHeight="1">
      <c r="A32" s="55"/>
      <c r="B32" s="57"/>
      <c r="C32" s="36" t="s">
        <v>31</v>
      </c>
      <c r="D32" s="2" t="s">
        <v>4</v>
      </c>
      <c r="E32" s="37" t="s">
        <v>5</v>
      </c>
      <c r="F32" s="38" t="s">
        <v>31</v>
      </c>
      <c r="G32" s="2" t="s">
        <v>4</v>
      </c>
      <c r="H32" s="2" t="s">
        <v>5</v>
      </c>
    </row>
    <row r="33" spans="1:8" s="1" customFormat="1" ht="20.25" customHeight="1">
      <c r="A33" s="3" t="s">
        <v>6</v>
      </c>
      <c r="B33" s="12">
        <f aca="true" t="shared" si="0" ref="B33:E36">+B6-B5</f>
        <v>17555</v>
      </c>
      <c r="C33" s="43">
        <f t="shared" si="0"/>
        <v>12238</v>
      </c>
      <c r="D33" s="43">
        <f t="shared" si="0"/>
        <v>3011</v>
      </c>
      <c r="E33" s="43">
        <f t="shared" si="0"/>
        <v>2306</v>
      </c>
      <c r="F33" s="26">
        <v>7.712620135497085</v>
      </c>
      <c r="G33" s="6">
        <v>1.1476509555499652</v>
      </c>
      <c r="H33" s="7">
        <v>6.855342172542957</v>
      </c>
    </row>
    <row r="34" spans="1:8" s="1" customFormat="1" ht="20.25" customHeight="1">
      <c r="A34" s="4" t="s">
        <v>21</v>
      </c>
      <c r="B34" s="13">
        <f t="shared" si="0"/>
        <v>17036</v>
      </c>
      <c r="C34" s="44">
        <f t="shared" si="0"/>
        <v>6414</v>
      </c>
      <c r="D34" s="44">
        <f t="shared" si="0"/>
        <v>10635</v>
      </c>
      <c r="E34" s="44">
        <f t="shared" si="0"/>
        <v>-13</v>
      </c>
      <c r="F34" s="17">
        <v>3.752786505415036</v>
      </c>
      <c r="G34" s="8">
        <v>4.007566707992146</v>
      </c>
      <c r="H34" s="9">
        <v>-0.036167371466726016</v>
      </c>
    </row>
    <row r="35" spans="1:8" s="1" customFormat="1" ht="20.25" customHeight="1">
      <c r="A35" s="4" t="s">
        <v>7</v>
      </c>
      <c r="B35" s="13">
        <f t="shared" si="0"/>
        <v>1195</v>
      </c>
      <c r="C35" s="44">
        <f t="shared" si="0"/>
        <v>2138</v>
      </c>
      <c r="D35" s="44">
        <f t="shared" si="0"/>
        <v>356</v>
      </c>
      <c r="E35" s="44">
        <f t="shared" si="0"/>
        <v>-1299</v>
      </c>
      <c r="F35" s="17">
        <v>1.205682157821426</v>
      </c>
      <c r="G35" s="8">
        <v>0.12898176864438712</v>
      </c>
      <c r="H35" s="9">
        <v>-3.6152625866243633</v>
      </c>
    </row>
    <row r="36" spans="1:8" s="1" customFormat="1" ht="20.25" customHeight="1">
      <c r="A36" s="4" t="s">
        <v>8</v>
      </c>
      <c r="B36" s="13">
        <f t="shared" si="0"/>
        <v>-6071</v>
      </c>
      <c r="C36" s="44">
        <f t="shared" si="0"/>
        <v>-7311</v>
      </c>
      <c r="D36" s="44">
        <f t="shared" si="0"/>
        <v>1872</v>
      </c>
      <c r="E36" s="44">
        <f t="shared" si="0"/>
        <v>-716</v>
      </c>
      <c r="F36" s="17">
        <v>-4.073774830746943</v>
      </c>
      <c r="G36" s="8">
        <v>0.677367529779566</v>
      </c>
      <c r="H36" s="9">
        <v>-2.0674520674520673</v>
      </c>
    </row>
    <row r="37" spans="1:8" s="1" customFormat="1" ht="20.25" customHeight="1">
      <c r="A37" s="4" t="s">
        <v>24</v>
      </c>
      <c r="B37" s="13">
        <f aca="true" t="shared" si="1" ref="B37:B50">+B10-B9</f>
        <v>103216</v>
      </c>
      <c r="C37" s="10" t="s">
        <v>26</v>
      </c>
      <c r="D37" s="10" t="s">
        <v>26</v>
      </c>
      <c r="E37" s="10" t="s">
        <v>26</v>
      </c>
      <c r="F37" s="28" t="s">
        <v>26</v>
      </c>
      <c r="G37" s="24" t="s">
        <v>26</v>
      </c>
      <c r="H37" s="25" t="s">
        <v>26</v>
      </c>
    </row>
    <row r="38" spans="1:8" s="1" customFormat="1" ht="20.25" customHeight="1">
      <c r="A38" s="4" t="s">
        <v>25</v>
      </c>
      <c r="B38" s="13">
        <f t="shared" si="1"/>
        <v>12571</v>
      </c>
      <c r="C38" s="10" t="s">
        <v>26</v>
      </c>
      <c r="D38" s="10" t="s">
        <v>26</v>
      </c>
      <c r="E38" s="10" t="s">
        <v>26</v>
      </c>
      <c r="F38" s="28" t="s">
        <v>26</v>
      </c>
      <c r="G38" s="24" t="s">
        <v>26</v>
      </c>
      <c r="H38" s="25" t="s">
        <v>26</v>
      </c>
    </row>
    <row r="39" spans="1:8" s="1" customFormat="1" ht="20.25" customHeight="1">
      <c r="A39" s="4" t="s">
        <v>9</v>
      </c>
      <c r="B39" s="13">
        <f t="shared" si="1"/>
        <v>14082</v>
      </c>
      <c r="C39" s="44">
        <f aca="true" t="shared" si="2" ref="C39:E50">+C12-C11</f>
        <v>-3449</v>
      </c>
      <c r="D39" s="44">
        <f t="shared" si="2"/>
        <v>12483</v>
      </c>
      <c r="E39" s="44">
        <f t="shared" si="2"/>
        <v>5141</v>
      </c>
      <c r="F39" s="17">
        <v>-1.6691671102937617</v>
      </c>
      <c r="G39" s="8">
        <v>3.512518782394354</v>
      </c>
      <c r="H39" s="9">
        <v>13.505135681824152</v>
      </c>
    </row>
    <row r="40" spans="1:8" s="1" customFormat="1" ht="20.25" customHeight="1">
      <c r="A40" s="4" t="s">
        <v>10</v>
      </c>
      <c r="B40" s="13">
        <f t="shared" si="1"/>
        <v>-15124</v>
      </c>
      <c r="C40" s="44">
        <f t="shared" si="2"/>
        <v>-16774</v>
      </c>
      <c r="D40" s="44">
        <f t="shared" si="2"/>
        <v>-1108</v>
      </c>
      <c r="E40" s="44">
        <f t="shared" si="2"/>
        <v>2759</v>
      </c>
      <c r="F40" s="17">
        <v>-8.255693199659417</v>
      </c>
      <c r="G40" s="8">
        <v>-0.30119417510037544</v>
      </c>
      <c r="H40" s="9">
        <v>6.385391594149231</v>
      </c>
    </row>
    <row r="41" spans="1:8" s="1" customFormat="1" ht="20.25" customHeight="1">
      <c r="A41" s="4" t="s">
        <v>11</v>
      </c>
      <c r="B41" s="13">
        <f t="shared" si="1"/>
        <v>-19282</v>
      </c>
      <c r="C41" s="44">
        <f t="shared" si="2"/>
        <v>-31818</v>
      </c>
      <c r="D41" s="44">
        <f t="shared" si="2"/>
        <v>7764</v>
      </c>
      <c r="E41" s="44">
        <f t="shared" si="2"/>
        <v>4772</v>
      </c>
      <c r="F41" s="17">
        <v>-17.069101482240473</v>
      </c>
      <c r="G41" s="8">
        <v>2.1169099222654535</v>
      </c>
      <c r="H41" s="9">
        <v>10.381360541257859</v>
      </c>
    </row>
    <row r="42" spans="1:8" s="1" customFormat="1" ht="20.25" customHeight="1">
      <c r="A42" s="4" t="s">
        <v>12</v>
      </c>
      <c r="B42" s="13">
        <f t="shared" si="1"/>
        <v>-11076</v>
      </c>
      <c r="C42" s="44">
        <f t="shared" si="2"/>
        <v>-22864</v>
      </c>
      <c r="D42" s="44">
        <f t="shared" si="2"/>
        <v>5974</v>
      </c>
      <c r="E42" s="44">
        <f t="shared" si="2"/>
        <v>5814</v>
      </c>
      <c r="F42" s="17">
        <v>-14.790185588884071</v>
      </c>
      <c r="G42" s="8">
        <v>1.5950871103397637</v>
      </c>
      <c r="H42" s="9">
        <v>11.458641281854195</v>
      </c>
    </row>
    <row r="43" spans="1:8" s="1" customFormat="1" ht="20.25" customHeight="1">
      <c r="A43" s="4" t="s">
        <v>13</v>
      </c>
      <c r="B43" s="13">
        <f t="shared" si="1"/>
        <v>12534</v>
      </c>
      <c r="C43" s="44">
        <f t="shared" si="2"/>
        <v>-3364</v>
      </c>
      <c r="D43" s="44">
        <f t="shared" si="2"/>
        <v>7656</v>
      </c>
      <c r="E43" s="44">
        <f t="shared" si="2"/>
        <v>8167</v>
      </c>
      <c r="F43" s="17">
        <v>-2.5538052761434806</v>
      </c>
      <c r="G43" s="8">
        <v>2.0120946441383554</v>
      </c>
      <c r="H43" s="9">
        <v>14.441320531183138</v>
      </c>
    </row>
    <row r="44" spans="1:8" s="1" customFormat="1" ht="20.25" customHeight="1">
      <c r="A44" s="4" t="s">
        <v>14</v>
      </c>
      <c r="B44" s="13">
        <f t="shared" si="1"/>
        <v>22910</v>
      </c>
      <c r="C44" s="44">
        <f t="shared" si="2"/>
        <v>2270</v>
      </c>
      <c r="D44" s="44">
        <f t="shared" si="2"/>
        <v>10789</v>
      </c>
      <c r="E44" s="44">
        <f t="shared" si="2"/>
        <v>9754</v>
      </c>
      <c r="F44" s="17">
        <v>1.7684499185889795</v>
      </c>
      <c r="G44" s="8">
        <v>2.7795597119707334</v>
      </c>
      <c r="H44" s="9">
        <v>15.071075401730532</v>
      </c>
    </row>
    <row r="45" spans="1:8" s="1" customFormat="1" ht="20.25" customHeight="1">
      <c r="A45" s="4" t="s">
        <v>15</v>
      </c>
      <c r="B45" s="13">
        <f t="shared" si="1"/>
        <v>11803</v>
      </c>
      <c r="C45" s="44">
        <f t="shared" si="2"/>
        <v>37</v>
      </c>
      <c r="D45" s="44">
        <f t="shared" si="2"/>
        <v>1773</v>
      </c>
      <c r="E45" s="44">
        <f t="shared" si="2"/>
        <v>10135</v>
      </c>
      <c r="F45" s="17">
        <v>0.028324057842319204</v>
      </c>
      <c r="G45" s="8">
        <v>0.4444232774524745</v>
      </c>
      <c r="H45" s="9">
        <v>13.608776217203319</v>
      </c>
    </row>
    <row r="46" spans="1:8" s="1" customFormat="1" ht="20.25" customHeight="1">
      <c r="A46" s="4" t="s">
        <v>16</v>
      </c>
      <c r="B46" s="13">
        <f t="shared" si="1"/>
        <v>-302</v>
      </c>
      <c r="C46" s="44">
        <f t="shared" si="2"/>
        <v>-12467</v>
      </c>
      <c r="D46" s="44">
        <f t="shared" si="2"/>
        <v>-3499</v>
      </c>
      <c r="E46" s="44">
        <f t="shared" si="2"/>
        <v>15119</v>
      </c>
      <c r="F46" s="17">
        <v>-9.540974071693146</v>
      </c>
      <c r="G46" s="8">
        <v>-0.8731848162169311</v>
      </c>
      <c r="H46" s="9">
        <v>17.86925740760439</v>
      </c>
    </row>
    <row r="47" spans="1:8" s="1" customFormat="1" ht="20.25" customHeight="1">
      <c r="A47" s="4" t="s">
        <v>17</v>
      </c>
      <c r="B47" s="13">
        <f t="shared" si="1"/>
        <v>-793</v>
      </c>
      <c r="C47" s="44">
        <f t="shared" si="2"/>
        <v>-12745</v>
      </c>
      <c r="D47" s="44">
        <f t="shared" si="2"/>
        <v>-6254</v>
      </c>
      <c r="E47" s="44">
        <f t="shared" si="2"/>
        <v>18652</v>
      </c>
      <c r="F47" s="17">
        <v>-10.782480689672676</v>
      </c>
      <c r="G47" s="8">
        <v>-1.5744503018493623</v>
      </c>
      <c r="H47" s="9">
        <v>18.70287181132681</v>
      </c>
    </row>
    <row r="48" spans="1:8" s="1" customFormat="1" ht="20.25" customHeight="1">
      <c r="A48" s="4" t="s">
        <v>18</v>
      </c>
      <c r="B48" s="13">
        <f t="shared" si="1"/>
        <v>-1640</v>
      </c>
      <c r="C48" s="44">
        <f t="shared" si="2"/>
        <v>-11872</v>
      </c>
      <c r="D48" s="44">
        <f t="shared" si="2"/>
        <v>-7043</v>
      </c>
      <c r="E48" s="44">
        <f t="shared" si="2"/>
        <v>16604</v>
      </c>
      <c r="F48" s="17">
        <v>-11.257775754817175</v>
      </c>
      <c r="G48" s="8">
        <v>-1.8014446342885788</v>
      </c>
      <c r="H48" s="9">
        <v>14.026017908430477</v>
      </c>
    </row>
    <row r="49" spans="1:8" s="1" customFormat="1" ht="20.25" customHeight="1">
      <c r="A49" s="4" t="s">
        <v>19</v>
      </c>
      <c r="B49" s="13">
        <f t="shared" si="1"/>
        <v>-6277</v>
      </c>
      <c r="C49" s="44">
        <f t="shared" si="2"/>
        <v>-8761</v>
      </c>
      <c r="D49" s="44">
        <f t="shared" si="2"/>
        <v>-8382</v>
      </c>
      <c r="E49" s="44">
        <f t="shared" si="2"/>
        <v>11129</v>
      </c>
      <c r="F49" s="17">
        <v>-9.361643015900153</v>
      </c>
      <c r="G49" s="8">
        <v>-2.183261660602051</v>
      </c>
      <c r="H49" s="9">
        <v>8.24468085106383</v>
      </c>
    </row>
    <row r="50" spans="1:8" s="1" customFormat="1" ht="20.25" customHeight="1">
      <c r="A50" s="4" t="s">
        <v>20</v>
      </c>
      <c r="B50" s="13">
        <f t="shared" si="1"/>
        <v>-18345</v>
      </c>
      <c r="C50" s="44">
        <f t="shared" si="2"/>
        <v>-6872</v>
      </c>
      <c r="D50" s="44">
        <f t="shared" si="2"/>
        <v>-23441</v>
      </c>
      <c r="E50" s="44">
        <f t="shared" si="2"/>
        <v>7501</v>
      </c>
      <c r="F50" s="17">
        <v>-8.101576223429966</v>
      </c>
      <c r="G50" s="8">
        <v>-6.241961553926489</v>
      </c>
      <c r="H50" s="9">
        <v>5.133697891358058</v>
      </c>
    </row>
    <row r="51" spans="1:8" s="1" customFormat="1" ht="20.25" customHeight="1">
      <c r="A51" s="50" t="s">
        <v>30</v>
      </c>
      <c r="B51" s="45">
        <f>B24-B23</f>
        <v>-15226</v>
      </c>
      <c r="C51" s="51">
        <f>C24-C23</f>
        <v>-4266</v>
      </c>
      <c r="D51" s="51">
        <f>D24-D23</f>
        <v>-25797</v>
      </c>
      <c r="E51" s="52">
        <f>E24-E23</f>
        <v>15478</v>
      </c>
      <c r="F51" s="48">
        <v>-5.472668727790535</v>
      </c>
      <c r="G51" s="49">
        <v>-7.326653374912666</v>
      </c>
      <c r="H51" s="49">
        <v>10.075904539950786</v>
      </c>
    </row>
    <row r="52" spans="1:12" s="1" customFormat="1" ht="15" customHeight="1">
      <c r="A52" s="54" t="s">
        <v>54</v>
      </c>
      <c r="B52" s="54"/>
      <c r="C52" s="54"/>
      <c r="D52" s="54"/>
      <c r="E52" s="54"/>
      <c r="F52" s="54"/>
      <c r="G52" s="54"/>
      <c r="H52" s="54"/>
      <c r="J52" s="29"/>
      <c r="K52" s="29"/>
      <c r="L52" s="29"/>
    </row>
    <row r="53" spans="1:8" s="1" customFormat="1" ht="15" customHeight="1">
      <c r="A53" s="62" t="s">
        <v>23</v>
      </c>
      <c r="B53" s="62"/>
      <c r="C53" s="62"/>
      <c r="D53" s="62"/>
      <c r="E53" s="62"/>
      <c r="F53" s="62"/>
      <c r="G53" s="62"/>
      <c r="H53" s="62"/>
    </row>
    <row r="54" spans="1:8" ht="14.25">
      <c r="A54" s="64"/>
      <c r="B54" s="64"/>
      <c r="C54" s="64"/>
      <c r="D54" s="64"/>
      <c r="E54" s="64"/>
      <c r="F54" s="64"/>
      <c r="G54" s="64"/>
      <c r="H54" s="64"/>
    </row>
  </sheetData>
  <sheetProtection/>
  <mergeCells count="18">
    <mergeCell ref="A52:H52"/>
    <mergeCell ref="A1:H1"/>
    <mergeCell ref="A27:H27"/>
    <mergeCell ref="G30:H30"/>
    <mergeCell ref="A54:H54"/>
    <mergeCell ref="A31:A32"/>
    <mergeCell ref="B31:B32"/>
    <mergeCell ref="C31:E31"/>
    <mergeCell ref="F31:H31"/>
    <mergeCell ref="A53:H53"/>
    <mergeCell ref="A29:H29"/>
    <mergeCell ref="A25:H25"/>
    <mergeCell ref="A3:A4"/>
    <mergeCell ref="B3:B4"/>
    <mergeCell ref="C3:E3"/>
    <mergeCell ref="G2:H2"/>
    <mergeCell ref="F3:H3"/>
    <mergeCell ref="A26:H26"/>
  </mergeCells>
  <printOptions horizontalCentered="1"/>
  <pageMargins left="0.4330708661417323" right="0.4330708661417323" top="0.7874015748031497" bottom="0.3937007874015748" header="0.5118110236220472" footer="0.5118110236220472"/>
  <pageSetup horizontalDpi="600" verticalDpi="600" orientation="portrait" paperSize="9" scale="78" r:id="rId1"/>
  <headerFooter alignWithMargins="0">
    <oddFooter>&amp;C&amp;"ＭＳ 明朝,標準"&amp;14-17-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2016-10-26T01:17:29Z</cp:lastPrinted>
  <dcterms:created xsi:type="dcterms:W3CDTF">2005-11-25T06:18:46Z</dcterms:created>
  <dcterms:modified xsi:type="dcterms:W3CDTF">2016-10-26T01:18:36Z</dcterms:modified>
  <cp:category/>
  <cp:version/>
  <cp:contentType/>
  <cp:contentStatus/>
</cp:coreProperties>
</file>