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】\H３０年度\H３０．４\H30.4 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Q9" i="19"/>
  <c r="O9" i="19" s="1"/>
  <c r="P9" i="19"/>
  <c r="M9" i="19"/>
  <c r="L9" i="19"/>
  <c r="K9" i="19"/>
  <c r="J9" i="19"/>
  <c r="G9" i="19"/>
  <c r="F9" i="19"/>
  <c r="E9" i="19"/>
  <c r="D9" i="19"/>
  <c r="AB9" i="19" s="1"/>
  <c r="S9" i="18"/>
  <c r="R9" i="18"/>
  <c r="Q9" i="18"/>
  <c r="P9" i="18"/>
  <c r="M9" i="18"/>
  <c r="L9" i="18"/>
  <c r="K9" i="18"/>
  <c r="J9" i="18"/>
  <c r="G9" i="18"/>
  <c r="AE9" i="18" s="1"/>
  <c r="F9" i="18"/>
  <c r="E9" i="18"/>
  <c r="D9" i="18"/>
  <c r="AB9" i="18" s="1"/>
  <c r="S9" i="17"/>
  <c r="R9" i="17"/>
  <c r="Q9" i="17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P9" i="15"/>
  <c r="N9" i="15" s="1"/>
  <c r="M9" i="15"/>
  <c r="L9" i="15"/>
  <c r="K9" i="15"/>
  <c r="J9" i="15"/>
  <c r="G9" i="15"/>
  <c r="F9" i="15"/>
  <c r="AD9" i="15" s="1"/>
  <c r="E9" i="15"/>
  <c r="W9" i="15" s="1"/>
  <c r="D9" i="15"/>
  <c r="V9" i="15" s="1"/>
  <c r="S9" i="14"/>
  <c r="R9" i="14"/>
  <c r="Q9" i="14"/>
  <c r="O9" i="14" s="1"/>
  <c r="P9" i="14"/>
  <c r="M9" i="14"/>
  <c r="L9" i="14"/>
  <c r="K9" i="14"/>
  <c r="J9" i="14"/>
  <c r="G9" i="14"/>
  <c r="AE9" i="14" s="1"/>
  <c r="F9" i="14"/>
  <c r="AD9" i="14" s="1"/>
  <c r="E9" i="14"/>
  <c r="C9" i="14" s="1"/>
  <c r="D9" i="14"/>
  <c r="AB9" i="14" s="1"/>
  <c r="S9" i="13"/>
  <c r="R9" i="13"/>
  <c r="Q9" i="13"/>
  <c r="P9" i="13"/>
  <c r="M9" i="13"/>
  <c r="L9" i="13"/>
  <c r="K9" i="13"/>
  <c r="J9" i="13"/>
  <c r="G9" i="13"/>
  <c r="F9" i="13"/>
  <c r="E9" i="13"/>
  <c r="AC9" i="13" s="1"/>
  <c r="D9" i="13"/>
  <c r="S9" i="12"/>
  <c r="R9" i="12"/>
  <c r="Q9" i="12"/>
  <c r="P9" i="12"/>
  <c r="M9" i="12"/>
  <c r="L9" i="12"/>
  <c r="K9" i="12"/>
  <c r="J9" i="12"/>
  <c r="G9" i="12"/>
  <c r="AE9" i="12" s="1"/>
  <c r="F9" i="12"/>
  <c r="E9" i="12"/>
  <c r="D9" i="12"/>
  <c r="V9" i="12" s="1"/>
  <c r="S9" i="11"/>
  <c r="R9" i="11"/>
  <c r="Q9" i="11"/>
  <c r="P9" i="11"/>
  <c r="M9" i="11"/>
  <c r="L9" i="11"/>
  <c r="K9" i="11"/>
  <c r="J9" i="11"/>
  <c r="G9" i="11"/>
  <c r="F9" i="11"/>
  <c r="E9" i="11"/>
  <c r="AC9" i="11" s="1"/>
  <c r="D9" i="11"/>
  <c r="AB9" i="11" s="1"/>
  <c r="S9" i="10"/>
  <c r="R9" i="10"/>
  <c r="Q9" i="10"/>
  <c r="P9" i="10"/>
  <c r="N9" i="10" s="1"/>
  <c r="M9" i="10"/>
  <c r="L9" i="10"/>
  <c r="K9" i="10"/>
  <c r="J9" i="10"/>
  <c r="G9" i="10"/>
  <c r="AE9" i="10" s="1"/>
  <c r="F9" i="10"/>
  <c r="AD9" i="10" s="1"/>
  <c r="E9" i="10"/>
  <c r="D9" i="10"/>
  <c r="S9" i="9"/>
  <c r="R9" i="9"/>
  <c r="Q9" i="9"/>
  <c r="P9" i="9"/>
  <c r="N9" i="9" s="1"/>
  <c r="M9" i="9"/>
  <c r="L9" i="9"/>
  <c r="K9" i="9"/>
  <c r="I9" i="9" s="1"/>
  <c r="J9" i="9"/>
  <c r="G9" i="9"/>
  <c r="F9" i="9"/>
  <c r="AD9" i="9" s="1"/>
  <c r="E9" i="9"/>
  <c r="C9" i="9" s="1"/>
  <c r="D9" i="9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Q9" i="7"/>
  <c r="P9" i="7"/>
  <c r="M9" i="7"/>
  <c r="L9" i="7"/>
  <c r="K9" i="7"/>
  <c r="J9" i="7"/>
  <c r="G9" i="7"/>
  <c r="F9" i="7"/>
  <c r="X9" i="7" s="1"/>
  <c r="E9" i="7"/>
  <c r="AC9" i="7" s="1"/>
  <c r="D9" i="7"/>
  <c r="S9" i="6"/>
  <c r="R9" i="6"/>
  <c r="Q9" i="6"/>
  <c r="O9" i="6" s="1"/>
  <c r="P9" i="6"/>
  <c r="M9" i="6"/>
  <c r="L9" i="6"/>
  <c r="K9" i="6"/>
  <c r="J9" i="6"/>
  <c r="G9" i="6"/>
  <c r="AE9" i="6" s="1"/>
  <c r="F9" i="6"/>
  <c r="E9" i="6"/>
  <c r="W9" i="6" s="1"/>
  <c r="D9" i="6"/>
  <c r="AB9" i="6" s="1"/>
  <c r="B31" i="6"/>
  <c r="C31" i="6"/>
  <c r="H31" i="6"/>
  <c r="I31" i="6"/>
  <c r="N31" i="6"/>
  <c r="O31" i="6"/>
  <c r="V31" i="6"/>
  <c r="W31" i="6"/>
  <c r="X31" i="6"/>
  <c r="Y31" i="6"/>
  <c r="AB31" i="6"/>
  <c r="AC31" i="6"/>
  <c r="AD31" i="6"/>
  <c r="AE31" i="6"/>
  <c r="D33" i="6"/>
  <c r="E33" i="6"/>
  <c r="F33" i="6"/>
  <c r="G33" i="6"/>
  <c r="J33" i="6"/>
  <c r="K33" i="6"/>
  <c r="L33" i="6"/>
  <c r="M33" i="6"/>
  <c r="M39" i="6" s="1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L35" i="6"/>
  <c r="M35" i="6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P37" i="6"/>
  <c r="Q37" i="6"/>
  <c r="R37" i="6"/>
  <c r="S37" i="6"/>
  <c r="S43" i="6" s="1"/>
  <c r="S40" i="6"/>
  <c r="S9" i="5"/>
  <c r="R9" i="5"/>
  <c r="Q9" i="5"/>
  <c r="P9" i="5"/>
  <c r="M9" i="5"/>
  <c r="L9" i="5"/>
  <c r="K9" i="5"/>
  <c r="J9" i="5"/>
  <c r="G9" i="5"/>
  <c r="Y9" i="5" s="1"/>
  <c r="F9" i="5"/>
  <c r="X9" i="5" s="1"/>
  <c r="E9" i="5"/>
  <c r="D9" i="5"/>
  <c r="S9" i="4"/>
  <c r="R9" i="4"/>
  <c r="Q9" i="4"/>
  <c r="P9" i="4"/>
  <c r="M9" i="4"/>
  <c r="L9" i="4"/>
  <c r="K9" i="4"/>
  <c r="J9" i="4"/>
  <c r="G9" i="4"/>
  <c r="AE9" i="4" s="1"/>
  <c r="F9" i="4"/>
  <c r="AD9" i="4" s="1"/>
  <c r="E9" i="4"/>
  <c r="D9" i="4"/>
  <c r="S9" i="3"/>
  <c r="R9" i="3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M9" i="1"/>
  <c r="L9" i="1"/>
  <c r="K9" i="1"/>
  <c r="J9" i="1"/>
  <c r="G9" i="1"/>
  <c r="F9" i="1"/>
  <c r="E9" i="1"/>
  <c r="D9" i="1"/>
  <c r="I9" i="12" l="1"/>
  <c r="I9" i="15"/>
  <c r="I9" i="4"/>
  <c r="O9" i="4"/>
  <c r="O9" i="5"/>
  <c r="O9" i="1"/>
  <c r="D40" i="6"/>
  <c r="P40" i="6"/>
  <c r="F39" i="6"/>
  <c r="L40" i="6"/>
  <c r="R39" i="6"/>
  <c r="H9" i="4"/>
  <c r="N9" i="4"/>
  <c r="N9" i="5"/>
  <c r="T31" i="6"/>
  <c r="B9" i="13"/>
  <c r="K43" i="6"/>
  <c r="K41" i="6"/>
  <c r="K40" i="6"/>
  <c r="K39" i="6"/>
  <c r="B9" i="1"/>
  <c r="N9" i="7"/>
  <c r="V9" i="9"/>
  <c r="O9" i="11"/>
  <c r="N9" i="18"/>
  <c r="N9" i="19"/>
  <c r="B9" i="16"/>
  <c r="AA31" i="6"/>
  <c r="X9" i="12"/>
  <c r="N9" i="3"/>
  <c r="Z31" i="6"/>
  <c r="U31" i="6"/>
  <c r="B9" i="6"/>
  <c r="O9" i="13"/>
  <c r="N9" i="14"/>
  <c r="I9" i="16"/>
  <c r="O9" i="17"/>
  <c r="O9" i="20"/>
  <c r="B9" i="3"/>
  <c r="O9" i="3"/>
  <c r="H9" i="7"/>
  <c r="AD9" i="11"/>
  <c r="W9" i="12"/>
  <c r="N9" i="13"/>
  <c r="Z9" i="13" s="1"/>
  <c r="O9" i="15"/>
  <c r="N9" i="16"/>
  <c r="O9" i="18"/>
  <c r="AC9" i="19"/>
  <c r="V9" i="11"/>
  <c r="B9" i="5"/>
  <c r="X9" i="8"/>
  <c r="H9" i="8"/>
  <c r="AC9" i="10"/>
  <c r="C9" i="10"/>
  <c r="W9" i="10"/>
  <c r="AB9" i="7"/>
  <c r="B9" i="7"/>
  <c r="Z9" i="7" s="1"/>
  <c r="V9" i="20"/>
  <c r="C9" i="5"/>
  <c r="G41" i="6"/>
  <c r="V9" i="18"/>
  <c r="W9" i="19"/>
  <c r="W9" i="20"/>
  <c r="AA9" i="21"/>
  <c r="C9" i="18"/>
  <c r="C9" i="3"/>
  <c r="G43" i="6"/>
  <c r="Y9" i="6"/>
  <c r="Y9" i="8"/>
  <c r="W9" i="11"/>
  <c r="AA9" i="14"/>
  <c r="H9" i="3"/>
  <c r="V9" i="4"/>
  <c r="AB9" i="5"/>
  <c r="H9" i="5"/>
  <c r="T9" i="5" s="1"/>
  <c r="M43" i="6"/>
  <c r="V9" i="6"/>
  <c r="N9" i="6"/>
  <c r="O9" i="7"/>
  <c r="N9" i="8"/>
  <c r="B9" i="9"/>
  <c r="Z9" i="9" s="1"/>
  <c r="AE9" i="9"/>
  <c r="O9" i="9"/>
  <c r="N9" i="12"/>
  <c r="C9" i="13"/>
  <c r="AA9" i="13" s="1"/>
  <c r="AE9" i="13"/>
  <c r="V9" i="14"/>
  <c r="X9" i="15"/>
  <c r="C9" i="16"/>
  <c r="O9" i="16"/>
  <c r="Y9" i="17"/>
  <c r="AC9" i="18"/>
  <c r="W9" i="18"/>
  <c r="AD9" i="19"/>
  <c r="B9" i="20"/>
  <c r="AB9" i="21"/>
  <c r="V9" i="21"/>
  <c r="W9" i="13"/>
  <c r="V9" i="19"/>
  <c r="I9" i="6"/>
  <c r="B9" i="10"/>
  <c r="Z9" i="10" s="1"/>
  <c r="I9" i="3"/>
  <c r="W9" i="4"/>
  <c r="AC9" i="5"/>
  <c r="I9" i="5"/>
  <c r="U9" i="5" s="1"/>
  <c r="M41" i="6"/>
  <c r="AD9" i="6"/>
  <c r="AE9" i="7"/>
  <c r="Y9" i="7"/>
  <c r="AD9" i="8"/>
  <c r="O9" i="8"/>
  <c r="AB9" i="9"/>
  <c r="Y9" i="9"/>
  <c r="AB9" i="10"/>
  <c r="V9" i="10"/>
  <c r="O9" i="10"/>
  <c r="AE9" i="11"/>
  <c r="N9" i="11"/>
  <c r="AD9" i="12"/>
  <c r="O9" i="12"/>
  <c r="AB9" i="13"/>
  <c r="V9" i="13"/>
  <c r="AC9" i="14"/>
  <c r="W9" i="14"/>
  <c r="C9" i="15"/>
  <c r="AE9" i="15"/>
  <c r="V9" i="16"/>
  <c r="AB9" i="17"/>
  <c r="V9" i="17"/>
  <c r="AD9" i="18"/>
  <c r="C9" i="19"/>
  <c r="AA9" i="19" s="1"/>
  <c r="AE9" i="19"/>
  <c r="C9" i="20"/>
  <c r="AA9" i="20" s="1"/>
  <c r="AE9" i="20"/>
  <c r="N9" i="20"/>
  <c r="Z9" i="20" s="1"/>
  <c r="AC9" i="21"/>
  <c r="W9" i="21"/>
  <c r="H9" i="21"/>
  <c r="X9" i="21"/>
  <c r="I9" i="21"/>
  <c r="U9" i="21" s="1"/>
  <c r="Y9" i="21"/>
  <c r="B9" i="21"/>
  <c r="H9" i="20"/>
  <c r="T9" i="20" s="1"/>
  <c r="X9" i="20"/>
  <c r="I9" i="20"/>
  <c r="U9" i="20" s="1"/>
  <c r="Y9" i="20"/>
  <c r="H9" i="19"/>
  <c r="X9" i="19"/>
  <c r="I9" i="19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B9" i="15"/>
  <c r="U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T9" i="13" s="1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X9" i="10"/>
  <c r="I9" i="10"/>
  <c r="Y9" i="10"/>
  <c r="AA9" i="9"/>
  <c r="U9" i="9"/>
  <c r="W9" i="9"/>
  <c r="H9" i="9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Z9" i="5"/>
  <c r="AD9" i="5"/>
  <c r="W9" i="5"/>
  <c r="AA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B31" i="8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U31" i="1" s="1"/>
  <c r="Z31" i="11" l="1"/>
  <c r="Z9" i="3"/>
  <c r="T31" i="1"/>
  <c r="T9" i="6"/>
  <c r="T9" i="10"/>
  <c r="T9" i="9"/>
  <c r="U9" i="13"/>
  <c r="U9" i="18"/>
  <c r="Z9" i="6"/>
  <c r="T31" i="11"/>
  <c r="T31" i="4"/>
  <c r="AA9" i="16"/>
  <c r="AA9" i="3"/>
  <c r="Z31" i="12"/>
  <c r="T9" i="7"/>
  <c r="AA9" i="15"/>
  <c r="U9" i="16"/>
  <c r="AA9" i="18"/>
  <c r="T31" i="9"/>
  <c r="T31" i="17"/>
  <c r="U9" i="10"/>
  <c r="T9" i="3"/>
  <c r="T31" i="3"/>
  <c r="AA31" i="8"/>
  <c r="Z31" i="5"/>
  <c r="U31" i="10"/>
  <c r="T31" i="12"/>
  <c r="U9" i="19"/>
  <c r="U9" i="3"/>
  <c r="AA9" i="10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Y13" i="19"/>
  <c r="X13" i="19"/>
  <c r="W13" i="19"/>
  <c r="V13" i="19"/>
  <c r="O13" i="19"/>
  <c r="N13" i="19"/>
  <c r="I13" i="19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Z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AA10" i="9" s="1"/>
  <c r="AA33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AA28" i="4" s="1"/>
  <c r="B28" i="4"/>
  <c r="Z28" i="4" s="1"/>
  <c r="AE27" i="4"/>
  <c r="AD27" i="4"/>
  <c r="AC27" i="4"/>
  <c r="AB27" i="4"/>
  <c r="Y27" i="4"/>
  <c r="X27" i="4"/>
  <c r="W27" i="4"/>
  <c r="V27" i="4"/>
  <c r="O27" i="4"/>
  <c r="N27" i="4"/>
  <c r="I27" i="4"/>
  <c r="H27" i="4"/>
  <c r="C27" i="4"/>
  <c r="AA27" i="4" s="1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AA13" i="4" s="1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AA10" i="4" s="1"/>
  <c r="B10" i="4"/>
  <c r="AA25" i="4" l="1"/>
  <c r="AA30" i="7"/>
  <c r="AA19" i="10"/>
  <c r="AA30" i="11"/>
  <c r="Z22" i="17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AA17" i="10"/>
  <c r="AA22" i="11"/>
  <c r="AA12" i="15"/>
  <c r="Z28" i="19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U26" i="4"/>
  <c r="X37" i="21"/>
  <c r="X43" i="21" s="1"/>
  <c r="AD37" i="21"/>
  <c r="AD43" i="21" s="1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AE33" i="9"/>
  <c r="AE39" i="9" s="1"/>
  <c r="U11" i="9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O37" i="18"/>
  <c r="O43" i="18" s="1"/>
  <c r="Y37" i="18"/>
  <c r="Y43" i="18" s="1"/>
  <c r="AE37" i="18"/>
  <c r="AE43" i="18" s="1"/>
  <c r="U28" i="18"/>
  <c r="U29" i="18"/>
  <c r="U30" i="18"/>
  <c r="O33" i="19"/>
  <c r="O39" i="19" s="1"/>
  <c r="Y33" i="19"/>
  <c r="Y39" i="19" s="1"/>
  <c r="AE33" i="19"/>
  <c r="AE39" i="19" s="1"/>
  <c r="I34" i="19"/>
  <c r="I40" i="19" s="1"/>
  <c r="W34" i="19"/>
  <c r="W40" i="19" s="1"/>
  <c r="U17" i="19"/>
  <c r="AA16" i="19"/>
  <c r="AD34" i="4"/>
  <c r="AD40" i="4" s="1"/>
  <c r="T16" i="4"/>
  <c r="T20" i="4"/>
  <c r="H35" i="5"/>
  <c r="H41" i="5" s="1"/>
  <c r="AB35" i="5"/>
  <c r="AB41" i="5" s="1"/>
  <c r="H36" i="5"/>
  <c r="H42" i="5" s="1"/>
  <c r="V36" i="5"/>
  <c r="V42" i="5" s="1"/>
  <c r="V37" i="5"/>
  <c r="V43" i="5" s="1"/>
  <c r="V33" i="6"/>
  <c r="V39" i="6" s="1"/>
  <c r="T11" i="6"/>
  <c r="T12" i="6"/>
  <c r="AA14" i="4"/>
  <c r="AA16" i="6"/>
  <c r="AA30" i="6"/>
  <c r="AA26" i="17"/>
  <c r="T18" i="4"/>
  <c r="V35" i="5"/>
  <c r="V41" i="5" s="1"/>
  <c r="AB36" i="5"/>
  <c r="AB42" i="5" s="1"/>
  <c r="H37" i="5"/>
  <c r="H43" i="5" s="1"/>
  <c r="AB37" i="5"/>
  <c r="AB43" i="5" s="1"/>
  <c r="H33" i="6"/>
  <c r="H39" i="6" s="1"/>
  <c r="AB33" i="6"/>
  <c r="AB39" i="6" s="1"/>
  <c r="B34" i="6"/>
  <c r="B40" i="6" s="1"/>
  <c r="T18" i="19"/>
  <c r="T19" i="19"/>
  <c r="T20" i="19"/>
  <c r="T21" i="19"/>
  <c r="T22" i="19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N33" i="20"/>
  <c r="N39" i="20" s="1"/>
  <c r="X33" i="20"/>
  <c r="X39" i="20" s="1"/>
  <c r="AD33" i="20"/>
  <c r="AD39" i="20" s="1"/>
  <c r="AE34" i="20"/>
  <c r="AE40" i="20" s="1"/>
  <c r="I34" i="21"/>
  <c r="I40" i="21" s="1"/>
  <c r="W34" i="21"/>
  <c r="W40" i="21" s="1"/>
  <c r="I35" i="21"/>
  <c r="I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AA20" i="6"/>
  <c r="Z30" i="12"/>
  <c r="Z24" i="14"/>
  <c r="V34" i="19"/>
  <c r="V40" i="19" s="1"/>
  <c r="AB34" i="19"/>
  <c r="AB40" i="19" s="1"/>
  <c r="V34" i="4"/>
  <c r="V40" i="4" s="1"/>
  <c r="I34" i="5"/>
  <c r="I40" i="5" s="1"/>
  <c r="W34" i="5"/>
  <c r="W40" i="5" s="1"/>
  <c r="H34" i="4"/>
  <c r="H40" i="4" s="1"/>
  <c r="O33" i="5"/>
  <c r="O39" i="5" s="1"/>
  <c r="Y33" i="5"/>
  <c r="Y39" i="5" s="1"/>
  <c r="AE33" i="5"/>
  <c r="AE39" i="5" s="1"/>
  <c r="AC34" i="5"/>
  <c r="AC40" i="5" s="1"/>
  <c r="I35" i="4"/>
  <c r="I41" i="4" s="1"/>
  <c r="W35" i="4"/>
  <c r="W41" i="4" s="1"/>
  <c r="AC35" i="4"/>
  <c r="AC41" i="4" s="1"/>
  <c r="I36" i="4"/>
  <c r="I42" i="4" s="1"/>
  <c r="W36" i="4"/>
  <c r="W42" i="4" s="1"/>
  <c r="AB36" i="4"/>
  <c r="AB42" i="4" s="1"/>
  <c r="H33" i="5"/>
  <c r="H39" i="5" s="1"/>
  <c r="V33" i="5"/>
  <c r="V39" i="5" s="1"/>
  <c r="AE34" i="6"/>
  <c r="AE40" i="6" s="1"/>
  <c r="U14" i="6"/>
  <c r="U12" i="12"/>
  <c r="C34" i="12"/>
  <c r="C40" i="12" s="1"/>
  <c r="O34" i="12"/>
  <c r="O40" i="12" s="1"/>
  <c r="Y34" i="12"/>
  <c r="Y40" i="12" s="1"/>
  <c r="AE34" i="12"/>
  <c r="AE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O33" i="13"/>
  <c r="O39" i="13" s="1"/>
  <c r="Y33" i="13"/>
  <c r="Y39" i="13" s="1"/>
  <c r="AE33" i="13"/>
  <c r="AE39" i="13" s="1"/>
  <c r="AD34" i="16"/>
  <c r="AD40" i="1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B34" i="6"/>
  <c r="AB40" i="6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U15" i="10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H34" i="12"/>
  <c r="H40" i="12" s="1"/>
  <c r="V34" i="12"/>
  <c r="V40" i="12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N33" i="16"/>
  <c r="N39" i="16" s="1"/>
  <c r="X33" i="16"/>
  <c r="X39" i="16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H33" i="9"/>
  <c r="H39" i="9" s="1"/>
  <c r="V33" i="9"/>
  <c r="V39" i="9" s="1"/>
  <c r="AE33" i="16"/>
  <c r="AE39" i="16" s="1"/>
  <c r="H34" i="20"/>
  <c r="H40" i="20" s="1"/>
  <c r="V34" i="20"/>
  <c r="V40" i="20" s="1"/>
  <c r="AA18" i="9"/>
  <c r="AA22" i="9"/>
  <c r="U14" i="4"/>
  <c r="U16" i="4"/>
  <c r="U17" i="4"/>
  <c r="Z20" i="5"/>
  <c r="Z26" i="5"/>
  <c r="Z26" i="8"/>
  <c r="U15" i="4"/>
  <c r="U12" i="4"/>
  <c r="I34" i="4"/>
  <c r="I40" i="4" s="1"/>
  <c r="W34" i="4"/>
  <c r="W40" i="4" s="1"/>
  <c r="AD37" i="4"/>
  <c r="AD43" i="4" s="1"/>
  <c r="I33" i="4"/>
  <c r="I39" i="4" s="1"/>
  <c r="W33" i="4"/>
  <c r="W39" i="4" s="1"/>
  <c r="AB33" i="4"/>
  <c r="AB39" i="4" s="1"/>
  <c r="T11" i="4"/>
  <c r="O37" i="4"/>
  <c r="O43" i="4" s="1"/>
  <c r="Y37" i="4"/>
  <c r="Y43" i="4" s="1"/>
  <c r="T29" i="4"/>
  <c r="H34" i="5"/>
  <c r="H40" i="5" s="1"/>
  <c r="V34" i="5"/>
  <c r="V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N34" i="6"/>
  <c r="N40" i="6" s="1"/>
  <c r="X34" i="6"/>
  <c r="X40" i="6" s="1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C33" i="7"/>
  <c r="AC39" i="7" s="1"/>
  <c r="C34" i="7"/>
  <c r="C40" i="7" s="1"/>
  <c r="O34" i="7"/>
  <c r="O40" i="7" s="1"/>
  <c r="Y34" i="7"/>
  <c r="Y40" i="7" s="1"/>
  <c r="AE34" i="7"/>
  <c r="AE40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AD33" i="8"/>
  <c r="AD39" i="8" s="1"/>
  <c r="T12" i="8"/>
  <c r="U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AB33" i="9"/>
  <c r="AB39" i="9" s="1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N34" i="16"/>
  <c r="N40" i="16" s="1"/>
  <c r="X34" i="16"/>
  <c r="X40" i="16" s="1"/>
  <c r="AB36" i="16"/>
  <c r="AB42" i="16" s="1"/>
  <c r="H37" i="16"/>
  <c r="H43" i="16" s="1"/>
  <c r="V37" i="16"/>
  <c r="V43" i="16" s="1"/>
  <c r="AB37" i="16"/>
  <c r="AB43" i="16" s="1"/>
  <c r="T17" i="6"/>
  <c r="T19" i="6"/>
  <c r="T20" i="6"/>
  <c r="T21" i="6"/>
  <c r="T22" i="6"/>
  <c r="N35" i="6"/>
  <c r="N41" i="6" s="1"/>
  <c r="X35" i="6"/>
  <c r="X41" i="6" s="1"/>
  <c r="AD35" i="6"/>
  <c r="AD41" i="6" s="1"/>
  <c r="T24" i="6"/>
  <c r="N36" i="6"/>
  <c r="N42" i="6" s="1"/>
  <c r="X36" i="6"/>
  <c r="X42" i="6" s="1"/>
  <c r="AD36" i="6"/>
  <c r="AD42" i="6" s="1"/>
  <c r="T26" i="6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O33" i="8"/>
  <c r="O39" i="8" s="1"/>
  <c r="Y33" i="8"/>
  <c r="Y39" i="8" s="1"/>
  <c r="AE33" i="8"/>
  <c r="AE39" i="8" s="1"/>
  <c r="U11" i="8"/>
  <c r="U12" i="8"/>
  <c r="T15" i="8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T14" i="11"/>
  <c r="U15" i="11"/>
  <c r="U16" i="1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N34" i="15"/>
  <c r="N40" i="15" s="1"/>
  <c r="X34" i="15"/>
  <c r="X40" i="15" s="1"/>
  <c r="AD34" i="15"/>
  <c r="AD40" i="15" s="1"/>
  <c r="AD33" i="16"/>
  <c r="AD39" i="16" s="1"/>
  <c r="C34" i="16"/>
  <c r="C40" i="16" s="1"/>
  <c r="O34" i="16"/>
  <c r="O40" i="16" s="1"/>
  <c r="Y34" i="16"/>
  <c r="Y40" i="16" s="1"/>
  <c r="AE34" i="16"/>
  <c r="AE40" i="16" s="1"/>
  <c r="I35" i="16"/>
  <c r="I41" i="16" s="1"/>
  <c r="W35" i="16"/>
  <c r="W41" i="16" s="1"/>
  <c r="I34" i="13"/>
  <c r="I40" i="13" s="1"/>
  <c r="W34" i="13"/>
  <c r="W40" i="13" s="1"/>
  <c r="AB34" i="13"/>
  <c r="AB40" i="13" s="1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T28" i="21"/>
  <c r="AC35" i="16"/>
  <c r="AC41" i="16" s="1"/>
  <c r="I36" i="16"/>
  <c r="I42" i="16" s="1"/>
  <c r="W36" i="16"/>
  <c r="W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O34" i="20"/>
  <c r="O40" i="20" s="1"/>
  <c r="Y34" i="20"/>
  <c r="Y40" i="20" s="1"/>
  <c r="AD34" i="20"/>
  <c r="AD40" i="20" s="1"/>
  <c r="T15" i="20"/>
  <c r="T16" i="20"/>
  <c r="H35" i="21"/>
  <c r="H41" i="21" s="1"/>
  <c r="Z10" i="4"/>
  <c r="B33" i="4"/>
  <c r="B39" i="4" s="1"/>
  <c r="AC33" i="4"/>
  <c r="AC39" i="4" s="1"/>
  <c r="AA12" i="4"/>
  <c r="T23" i="4"/>
  <c r="B35" i="4"/>
  <c r="B41" i="4" s="1"/>
  <c r="AD35" i="4"/>
  <c r="AD41" i="4" s="1"/>
  <c r="Z25" i="4"/>
  <c r="B36" i="4"/>
  <c r="B42" i="4" s="1"/>
  <c r="V37" i="4"/>
  <c r="V43" i="4" s="1"/>
  <c r="T23" i="6"/>
  <c r="B35" i="6"/>
  <c r="B41" i="6" s="1"/>
  <c r="Z25" i="6"/>
  <c r="B36" i="6"/>
  <c r="B42" i="6" s="1"/>
  <c r="T27" i="6"/>
  <c r="B37" i="6"/>
  <c r="B43" i="6" s="1"/>
  <c r="Z23" i="7"/>
  <c r="B35" i="7"/>
  <c r="B41" i="7" s="1"/>
  <c r="Z27" i="7"/>
  <c r="Z37" i="7" s="1"/>
  <c r="B37" i="7"/>
  <c r="B43" i="7" s="1"/>
  <c r="Z10" i="8"/>
  <c r="Z33" i="8" s="1"/>
  <c r="Z39" i="8" s="1"/>
  <c r="B33" i="8"/>
  <c r="B39" i="8" s="1"/>
  <c r="Z13" i="8"/>
  <c r="B34" i="8"/>
  <c r="B40" i="8" s="1"/>
  <c r="N34" i="8"/>
  <c r="N40" i="8" s="1"/>
  <c r="X34" i="8"/>
  <c r="X40" i="8" s="1"/>
  <c r="AD34" i="8"/>
  <c r="AD40" i="8" s="1"/>
  <c r="I33" i="9"/>
  <c r="I39" i="9" s="1"/>
  <c r="W33" i="9"/>
  <c r="W39" i="9" s="1"/>
  <c r="X33" i="4"/>
  <c r="X39" i="4" s="1"/>
  <c r="AE34" i="4"/>
  <c r="AE40" i="4" s="1"/>
  <c r="N35" i="4"/>
  <c r="N41" i="4" s="1"/>
  <c r="N36" i="4"/>
  <c r="N42" i="4" s="1"/>
  <c r="AC36" i="4"/>
  <c r="AC42" i="4" s="1"/>
  <c r="AE37" i="4"/>
  <c r="AE43" i="4" s="1"/>
  <c r="C33" i="4"/>
  <c r="C39" i="4" s="1"/>
  <c r="O33" i="4"/>
  <c r="O39" i="4" s="1"/>
  <c r="Y33" i="4"/>
  <c r="Y39" i="4" s="1"/>
  <c r="AD33" i="4"/>
  <c r="AD39" i="4" s="1"/>
  <c r="B34" i="4"/>
  <c r="B40" i="4" s="1"/>
  <c r="N34" i="4"/>
  <c r="N40" i="4" s="1"/>
  <c r="X34" i="4"/>
  <c r="X40" i="4" s="1"/>
  <c r="AB34" i="4"/>
  <c r="AB40" i="4" s="1"/>
  <c r="AA23" i="4"/>
  <c r="C35" i="4"/>
  <c r="C41" i="4" s="1"/>
  <c r="O35" i="4"/>
  <c r="O41" i="4" s="1"/>
  <c r="Y35" i="4"/>
  <c r="Y41" i="4" s="1"/>
  <c r="AE35" i="4"/>
  <c r="AE41" i="4" s="1"/>
  <c r="U25" i="4"/>
  <c r="C36" i="4"/>
  <c r="C42" i="4" s="1"/>
  <c r="O36" i="4"/>
  <c r="O42" i="4" s="1"/>
  <c r="Y36" i="4"/>
  <c r="Y42" i="4" s="1"/>
  <c r="AD36" i="4"/>
  <c r="AD42" i="4" s="1"/>
  <c r="AA26" i="4"/>
  <c r="I37" i="4"/>
  <c r="I43" i="4" s="1"/>
  <c r="W37" i="4"/>
  <c r="W43" i="4" s="1"/>
  <c r="AB37" i="4"/>
  <c r="AB43" i="4" s="1"/>
  <c r="U29" i="4"/>
  <c r="T30" i="4"/>
  <c r="U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C34" i="8"/>
  <c r="C40" i="8" s="1"/>
  <c r="O34" i="8"/>
  <c r="O40" i="8" s="1"/>
  <c r="Y34" i="8"/>
  <c r="Y40" i="8" s="1"/>
  <c r="AE34" i="8"/>
  <c r="AE40" i="8" s="1"/>
  <c r="B34" i="11"/>
  <c r="B40" i="11" s="1"/>
  <c r="N34" i="11"/>
  <c r="N40" i="11" s="1"/>
  <c r="X34" i="11"/>
  <c r="X40" i="11" s="1"/>
  <c r="AD34" i="11"/>
  <c r="AD40" i="11" s="1"/>
  <c r="N33" i="4"/>
  <c r="N39" i="4" s="1"/>
  <c r="X35" i="4"/>
  <c r="X41" i="4" s="1"/>
  <c r="X36" i="4"/>
  <c r="X42" i="4" s="1"/>
  <c r="H37" i="4"/>
  <c r="H43" i="4" s="1"/>
  <c r="AB33" i="5"/>
  <c r="AB39" i="5" s="1"/>
  <c r="H33" i="4"/>
  <c r="H39" i="4" s="1"/>
  <c r="V33" i="4"/>
  <c r="V39" i="4" s="1"/>
  <c r="AA33" i="4"/>
  <c r="AA39" i="4" s="1"/>
  <c r="AE33" i="4"/>
  <c r="AE39" i="4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H36" i="4"/>
  <c r="H42" i="4" s="1"/>
  <c r="V36" i="4"/>
  <c r="V42" i="4" s="1"/>
  <c r="AE36" i="4"/>
  <c r="AE42" i="4" s="1"/>
  <c r="T27" i="4"/>
  <c r="B37" i="4"/>
  <c r="B43" i="4" s="1"/>
  <c r="N37" i="4"/>
  <c r="N43" i="4" s="1"/>
  <c r="X37" i="4"/>
  <c r="X43" i="4" s="1"/>
  <c r="AC37" i="4"/>
  <c r="AC43" i="4" s="1"/>
  <c r="U28" i="4"/>
  <c r="Z29" i="4"/>
  <c r="Z10" i="5"/>
  <c r="Z33" i="5" s="1"/>
  <c r="Z39" i="5" s="1"/>
  <c r="B33" i="5"/>
  <c r="B39" i="5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T23" i="5"/>
  <c r="B35" i="5"/>
  <c r="B41" i="5" s="1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T27" i="5"/>
  <c r="B37" i="5"/>
  <c r="B43" i="5" s="1"/>
  <c r="N37" i="5"/>
  <c r="N43" i="5" s="1"/>
  <c r="X37" i="5"/>
  <c r="X43" i="5" s="1"/>
  <c r="AD37" i="5"/>
  <c r="AD43" i="5" s="1"/>
  <c r="T28" i="5"/>
  <c r="T29" i="5"/>
  <c r="T30" i="5"/>
  <c r="Z10" i="6"/>
  <c r="B33" i="6"/>
  <c r="B39" i="6" s="1"/>
  <c r="N33" i="6"/>
  <c r="N39" i="6" s="1"/>
  <c r="X33" i="6"/>
  <c r="X39" i="6" s="1"/>
  <c r="AD33" i="6"/>
  <c r="AD39" i="6" s="1"/>
  <c r="H34" i="6"/>
  <c r="H40" i="6" s="1"/>
  <c r="V34" i="6"/>
  <c r="V40" i="6" s="1"/>
  <c r="Z13" i="6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Z10" i="7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27" i="4"/>
  <c r="C37" i="4"/>
  <c r="C43" i="4" s="1"/>
  <c r="AA10" i="5"/>
  <c r="AA33" i="5" s="1"/>
  <c r="AA39" i="5" s="1"/>
  <c r="C33" i="5"/>
  <c r="C39" i="5" s="1"/>
  <c r="AA10" i="6"/>
  <c r="C33" i="6"/>
  <c r="C39" i="6" s="1"/>
  <c r="U25" i="7"/>
  <c r="I36" i="7"/>
  <c r="I42" i="7" s="1"/>
  <c r="C34" i="10"/>
  <c r="C40" i="10" s="1"/>
  <c r="O34" i="10"/>
  <c r="O40" i="10" s="1"/>
  <c r="Y34" i="10"/>
  <c r="Y40" i="10" s="1"/>
  <c r="AE34" i="10"/>
  <c r="AE40" i="10" s="1"/>
  <c r="Z10" i="14"/>
  <c r="B33" i="14"/>
  <c r="B39" i="14" s="1"/>
  <c r="Z13" i="15"/>
  <c r="B34" i="15"/>
  <c r="B40" i="15" s="1"/>
  <c r="Z10" i="16"/>
  <c r="Z33" i="16" s="1"/>
  <c r="Z39" i="16" s="1"/>
  <c r="B33" i="16"/>
  <c r="B39" i="16" s="1"/>
  <c r="Z13" i="16"/>
  <c r="B34" i="16"/>
  <c r="B40" i="16" s="1"/>
  <c r="AA10" i="17"/>
  <c r="C33" i="17"/>
  <c r="C39" i="17" s="1"/>
  <c r="U23" i="18"/>
  <c r="C35" i="18"/>
  <c r="C41" i="18" s="1"/>
  <c r="U27" i="18"/>
  <c r="C37" i="18"/>
  <c r="C43" i="18" s="1"/>
  <c r="AA10" i="19"/>
  <c r="C33" i="19"/>
  <c r="C39" i="19" s="1"/>
  <c r="Z13" i="19"/>
  <c r="AA13" i="20"/>
  <c r="C34" i="20"/>
  <c r="C40" i="20" s="1"/>
  <c r="AB34" i="12"/>
  <c r="AB40" i="12" s="1"/>
  <c r="AA10" i="13"/>
  <c r="C33" i="13"/>
  <c r="C39" i="13" s="1"/>
  <c r="U23" i="13"/>
  <c r="C35" i="13"/>
  <c r="C41" i="13" s="1"/>
  <c r="U27" i="13"/>
  <c r="C37" i="13"/>
  <c r="C43" i="13" s="1"/>
  <c r="AA10" i="14"/>
  <c r="C33" i="14"/>
  <c r="C39" i="14" s="1"/>
  <c r="U23" i="15"/>
  <c r="C35" i="15"/>
  <c r="C41" i="15" s="1"/>
  <c r="U27" i="15"/>
  <c r="C37" i="15"/>
  <c r="C43" i="15" s="1"/>
  <c r="Z10" i="18"/>
  <c r="B33" i="18"/>
  <c r="B39" i="18" s="1"/>
  <c r="T23" i="19"/>
  <c r="B35" i="19"/>
  <c r="B41" i="19" s="1"/>
  <c r="Z10" i="20"/>
  <c r="B33" i="20"/>
  <c r="B39" i="20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AC34" i="12"/>
  <c r="AC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V35" i="21"/>
  <c r="V41" i="21" s="1"/>
  <c r="AB35" i="21"/>
  <c r="AB41" i="21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Z43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Z43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C34" i="20"/>
  <c r="AC40" i="20" s="1"/>
  <c r="U17" i="20"/>
  <c r="U18" i="20"/>
  <c r="U20" i="20"/>
  <c r="U21" i="20"/>
  <c r="U22" i="20"/>
  <c r="U23" i="20"/>
  <c r="C35" i="20"/>
  <c r="C41" i="20" s="1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U27" i="20"/>
  <c r="C37" i="20"/>
  <c r="C43" i="20" s="1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AC34" i="21"/>
  <c r="AC40" i="21" s="1"/>
  <c r="W35" i="21"/>
  <c r="W41" i="21" s="1"/>
  <c r="AC35" i="21"/>
  <c r="AC41" i="21" s="1"/>
  <c r="AA39" i="9"/>
  <c r="Z43" i="7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AA37" i="4" s="1"/>
  <c r="AA43" i="4" s="1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U33" i="15" s="1"/>
  <c r="U39" i="15" s="1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AA13" i="11"/>
  <c r="U22" i="11"/>
  <c r="AA23" i="11"/>
  <c r="U24" i="11"/>
  <c r="AA25" i="11"/>
  <c r="U26" i="11"/>
  <c r="AA27" i="1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U30" i="3" s="1"/>
  <c r="B30" i="3"/>
  <c r="Z30" i="3" s="1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AA29" i="3" s="1"/>
  <c r="B29" i="3"/>
  <c r="Z29" i="3" s="1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Z28" i="3" s="1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AA27" i="3" s="1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AA19" i="3" s="1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Z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AA15" i="3" s="1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 s="1"/>
  <c r="B14" i="3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AA13" i="3" s="1"/>
  <c r="B13" i="3"/>
  <c r="Z13" i="3" s="1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AA11" i="3" s="1"/>
  <c r="B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AA10" i="3" s="1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 s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N36" i="1" s="1"/>
  <c r="N42" i="1" s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T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Z19" i="1" s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T16" i="1" s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T13" i="1" s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D33" i="1" s="1"/>
  <c r="AC10" i="1"/>
  <c r="Y10" i="1"/>
  <c r="X10" i="1"/>
  <c r="W10" i="1"/>
  <c r="O10" i="1"/>
  <c r="N10" i="1"/>
  <c r="I10" i="1"/>
  <c r="H10" i="1"/>
  <c r="C10" i="1"/>
  <c r="AA10" i="1" s="1"/>
  <c r="I9" i="1"/>
  <c r="Z19" i="3"/>
  <c r="Z21" i="3"/>
  <c r="AA23" i="3"/>
  <c r="H9" i="1"/>
  <c r="AD9" i="1"/>
  <c r="X9" i="1"/>
  <c r="Z9" i="1"/>
  <c r="V10" i="1"/>
  <c r="D33" i="1"/>
  <c r="D39" i="1" s="1"/>
  <c r="B10" i="1"/>
  <c r="AB10" i="1"/>
  <c r="AB9" i="1"/>
  <c r="Z36" i="11" l="1"/>
  <c r="Z42" i="11" s="1"/>
  <c r="U37" i="18"/>
  <c r="U43" i="18" s="1"/>
  <c r="AA37" i="11"/>
  <c r="AA43" i="11" s="1"/>
  <c r="T10" i="3"/>
  <c r="T11" i="3"/>
  <c r="T14" i="3"/>
  <c r="T17" i="3"/>
  <c r="T18" i="3"/>
  <c r="T22" i="3"/>
  <c r="T25" i="3"/>
  <c r="T29" i="3"/>
  <c r="U16" i="1"/>
  <c r="Z10" i="3"/>
  <c r="U14" i="3"/>
  <c r="U21" i="3"/>
  <c r="U25" i="3"/>
  <c r="U33" i="4"/>
  <c r="U39" i="4" s="1"/>
  <c r="U11" i="3"/>
  <c r="U15" i="3"/>
  <c r="U16" i="3"/>
  <c r="U17" i="3"/>
  <c r="U18" i="3"/>
  <c r="U20" i="3"/>
  <c r="AA20" i="3"/>
  <c r="U22" i="3"/>
  <c r="U24" i="3"/>
  <c r="U26" i="3"/>
  <c r="U28" i="3"/>
  <c r="T36" i="4"/>
  <c r="T42" i="4" s="1"/>
  <c r="T36" i="5"/>
  <c r="T42" i="5" s="1"/>
  <c r="T33" i="6"/>
  <c r="T39" i="6" s="1"/>
  <c r="T34" i="8"/>
  <c r="T40" i="8" s="1"/>
  <c r="U36" i="9"/>
  <c r="U42" i="9" s="1"/>
  <c r="U33" i="11"/>
  <c r="U39" i="11" s="1"/>
  <c r="U36" i="12"/>
  <c r="U42" i="12" s="1"/>
  <c r="T34" i="14"/>
  <c r="T40" i="14" s="1"/>
  <c r="U36" i="14"/>
  <c r="U42" i="14" s="1"/>
  <c r="T34" i="15"/>
  <c r="T40" i="15" s="1"/>
  <c r="U36" i="16"/>
  <c r="U42" i="16" s="1"/>
  <c r="U33" i="17"/>
  <c r="U39" i="17" s="1"/>
  <c r="T33" i="17"/>
  <c r="T39" i="17" s="1"/>
  <c r="U36" i="18"/>
  <c r="U42" i="18" s="1"/>
  <c r="T34" i="20"/>
  <c r="T40" i="20" s="1"/>
  <c r="AA21" i="3"/>
  <c r="W33" i="1"/>
  <c r="Z20" i="3"/>
  <c r="T37" i="11"/>
  <c r="T43" i="11" s="1"/>
  <c r="T20" i="3"/>
  <c r="T21" i="3"/>
  <c r="T23" i="3"/>
  <c r="AA30" i="3"/>
  <c r="T34" i="5"/>
  <c r="T40" i="5" s="1"/>
  <c r="T36" i="6"/>
  <c r="T42" i="6" s="1"/>
  <c r="U36" i="6"/>
  <c r="U42" i="6" s="1"/>
  <c r="T33" i="8"/>
  <c r="T39" i="8" s="1"/>
  <c r="U36" i="17"/>
  <c r="U42" i="17" s="1"/>
  <c r="U36" i="19"/>
  <c r="U42" i="19" s="1"/>
  <c r="T33" i="19"/>
  <c r="T39" i="19" s="1"/>
  <c r="U33" i="9"/>
  <c r="U39" i="9" s="1"/>
  <c r="U37" i="15"/>
  <c r="U43" i="15" s="1"/>
  <c r="T37" i="6"/>
  <c r="T43" i="6" s="1"/>
  <c r="Z18" i="3"/>
  <c r="T19" i="3"/>
  <c r="Z22" i="3"/>
  <c r="T10" i="1"/>
  <c r="AD35" i="1"/>
  <c r="T25" i="1"/>
  <c r="AA18" i="3"/>
  <c r="T30" i="3"/>
  <c r="H34" i="3"/>
  <c r="H40" i="3" s="1"/>
  <c r="V34" i="3"/>
  <c r="V40" i="3" s="1"/>
  <c r="AB34" i="3"/>
  <c r="AB40" i="3" s="1"/>
  <c r="Z14" i="3"/>
  <c r="T15" i="3"/>
  <c r="AA22" i="3"/>
  <c r="I35" i="3"/>
  <c r="I41" i="3" s="1"/>
  <c r="W35" i="3"/>
  <c r="W41" i="3" s="1"/>
  <c r="AC35" i="3"/>
  <c r="AC41" i="3" s="1"/>
  <c r="I36" i="3"/>
  <c r="I42" i="3" s="1"/>
  <c r="W36" i="3"/>
  <c r="W42" i="3" s="1"/>
  <c r="AC36" i="3"/>
  <c r="AC42" i="3" s="1"/>
  <c r="I37" i="3"/>
  <c r="I43" i="3" s="1"/>
  <c r="W37" i="3"/>
  <c r="W43" i="3" s="1"/>
  <c r="AC37" i="3"/>
  <c r="AC43" i="3" s="1"/>
  <c r="U29" i="3"/>
  <c r="V33" i="3"/>
  <c r="V39" i="3" s="1"/>
  <c r="W34" i="3"/>
  <c r="W40" i="3" s="1"/>
  <c r="T37" i="7"/>
  <c r="T43" i="7" s="1"/>
  <c r="T36" i="8"/>
  <c r="T42" i="8" s="1"/>
  <c r="T36" i="15"/>
  <c r="T42" i="15" s="1"/>
  <c r="U36" i="20"/>
  <c r="U42" i="20" s="1"/>
  <c r="T33" i="20"/>
  <c r="T39" i="20" s="1"/>
  <c r="T33" i="21"/>
  <c r="T39" i="21" s="1"/>
  <c r="AA34" i="13"/>
  <c r="AA40" i="13" s="1"/>
  <c r="AA34" i="4"/>
  <c r="AA40" i="4" s="1"/>
  <c r="AC34" i="3"/>
  <c r="AC40" i="3" s="1"/>
  <c r="B35" i="3"/>
  <c r="B41" i="3" s="1"/>
  <c r="T34" i="11"/>
  <c r="T40" i="11" s="1"/>
  <c r="AB33" i="1"/>
  <c r="N35" i="1"/>
  <c r="N41" i="1" s="1"/>
  <c r="I33" i="3"/>
  <c r="I39" i="3" s="1"/>
  <c r="W33" i="3"/>
  <c r="W39" i="3" s="1"/>
  <c r="AC33" i="3"/>
  <c r="AC39" i="3" s="1"/>
  <c r="T16" i="3"/>
  <c r="Z17" i="3"/>
  <c r="U19" i="3"/>
  <c r="T28" i="3"/>
  <c r="AA35" i="5"/>
  <c r="AA41" i="5" s="1"/>
  <c r="T33" i="5"/>
  <c r="T39" i="5" s="1"/>
  <c r="Z35" i="5"/>
  <c r="Z41" i="5" s="1"/>
  <c r="AA35" i="6"/>
  <c r="AA41" i="6" s="1"/>
  <c r="T34" i="6"/>
  <c r="T40" i="6" s="1"/>
  <c r="U35" i="7"/>
  <c r="U41" i="7" s="1"/>
  <c r="T35" i="7"/>
  <c r="T41" i="7" s="1"/>
  <c r="T34" i="7"/>
  <c r="T40" i="7" s="1"/>
  <c r="AA37" i="8"/>
  <c r="AA43" i="8" s="1"/>
  <c r="Z37" i="8"/>
  <c r="Z43" i="8" s="1"/>
  <c r="U36" i="8"/>
  <c r="U42" i="8" s="1"/>
  <c r="U34" i="9"/>
  <c r="U40" i="9" s="1"/>
  <c r="T36" i="9"/>
  <c r="T42" i="9" s="1"/>
  <c r="AA34" i="10"/>
  <c r="AA40" i="10" s="1"/>
  <c r="AA33" i="10"/>
  <c r="AA39" i="10" s="1"/>
  <c r="T34" i="10"/>
  <c r="T40" i="10" s="1"/>
  <c r="AA37" i="12"/>
  <c r="AA43" i="12" s="1"/>
  <c r="U34" i="12"/>
  <c r="U40" i="12" s="1"/>
  <c r="Z35" i="12"/>
  <c r="Z41" i="12" s="1"/>
  <c r="T36" i="12"/>
  <c r="T42" i="12" s="1"/>
  <c r="AA35" i="13"/>
  <c r="AA41" i="13" s="1"/>
  <c r="T33" i="13"/>
  <c r="T39" i="13" s="1"/>
  <c r="Z37" i="13"/>
  <c r="Z43" i="13" s="1"/>
  <c r="AA36" i="14"/>
  <c r="AA42" i="14" s="1"/>
  <c r="Z37" i="14"/>
  <c r="Z43" i="14" s="1"/>
  <c r="T36" i="14"/>
  <c r="T42" i="14" s="1"/>
  <c r="Z37" i="15"/>
  <c r="Z43" i="15" s="1"/>
  <c r="T34" i="16"/>
  <c r="T40" i="16" s="1"/>
  <c r="AA37" i="17"/>
  <c r="AA43" i="17" s="1"/>
  <c r="U34" i="17"/>
  <c r="U40" i="17" s="1"/>
  <c r="AA37" i="18"/>
  <c r="AA43" i="18" s="1"/>
  <c r="T37" i="18"/>
  <c r="T43" i="18" s="1"/>
  <c r="AA37" i="19"/>
  <c r="AA43" i="19" s="1"/>
  <c r="T34" i="19"/>
  <c r="T40" i="19" s="1"/>
  <c r="T36" i="19"/>
  <c r="T42" i="19" s="1"/>
  <c r="Z37" i="20"/>
  <c r="Z43" i="20" s="1"/>
  <c r="U33" i="20"/>
  <c r="U39" i="20" s="1"/>
  <c r="AA33" i="21"/>
  <c r="AA39" i="21" s="1"/>
  <c r="U37" i="4"/>
  <c r="U43" i="4" s="1"/>
  <c r="U33" i="8"/>
  <c r="U39" i="8" s="1"/>
  <c r="T13" i="3"/>
  <c r="H33" i="3"/>
  <c r="H39" i="3" s="1"/>
  <c r="AB33" i="3"/>
  <c r="AB39" i="3" s="1"/>
  <c r="I34" i="3"/>
  <c r="I40" i="3" s="1"/>
  <c r="Z34" i="4"/>
  <c r="Z40" i="4" s="1"/>
  <c r="T23" i="1"/>
  <c r="X35" i="1"/>
  <c r="X41" i="1" s="1"/>
  <c r="B33" i="3"/>
  <c r="B39" i="3" s="1"/>
  <c r="B33" i="1"/>
  <c r="B39" i="1" s="1"/>
  <c r="U10" i="3"/>
  <c r="U14" i="1"/>
  <c r="U18" i="1"/>
  <c r="AD36" i="1"/>
  <c r="AD42" i="1" s="1"/>
  <c r="AA16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AA28" i="3"/>
  <c r="U36" i="5"/>
  <c r="U42" i="5" s="1"/>
  <c r="AA36" i="7"/>
  <c r="AA42" i="7" s="1"/>
  <c r="AA36" i="8"/>
  <c r="AA42" i="8" s="1"/>
  <c r="AA34" i="8"/>
  <c r="AA40" i="8" s="1"/>
  <c r="AA37" i="9"/>
  <c r="AA43" i="9" s="1"/>
  <c r="T33" i="9"/>
  <c r="T39" i="9" s="1"/>
  <c r="U37" i="10"/>
  <c r="U43" i="10" s="1"/>
  <c r="Z36" i="10"/>
  <c r="Z42" i="10" s="1"/>
  <c r="U34" i="10"/>
  <c r="U40" i="10" s="1"/>
  <c r="T37" i="10"/>
  <c r="T43" i="10" s="1"/>
  <c r="U37" i="11"/>
  <c r="U43" i="11" s="1"/>
  <c r="Z34" i="11"/>
  <c r="Z40" i="11" s="1"/>
  <c r="T33" i="12"/>
  <c r="T39" i="12" s="1"/>
  <c r="U36" i="13"/>
  <c r="U42" i="13" s="1"/>
  <c r="T37" i="13"/>
  <c r="T43" i="13" s="1"/>
  <c r="AA35" i="14"/>
  <c r="AA41" i="14" s="1"/>
  <c r="T33" i="14"/>
  <c r="T39" i="14" s="1"/>
  <c r="U36" i="15"/>
  <c r="U42" i="15" s="1"/>
  <c r="Z36" i="15"/>
  <c r="Z42" i="15" s="1"/>
  <c r="T33" i="15"/>
  <c r="T39" i="15" s="1"/>
  <c r="U33" i="16"/>
  <c r="U39" i="16" s="1"/>
  <c r="T33" i="16"/>
  <c r="T39" i="16" s="1"/>
  <c r="AA36" i="17"/>
  <c r="AA42" i="17" s="1"/>
  <c r="Z37" i="17"/>
  <c r="Z43" i="17" s="1"/>
  <c r="AA36" i="18"/>
  <c r="AA42" i="18" s="1"/>
  <c r="T33" i="18"/>
  <c r="T39" i="18" s="1"/>
  <c r="Z36" i="18"/>
  <c r="Z42" i="18" s="1"/>
  <c r="Z34" i="18"/>
  <c r="Z40" i="18" s="1"/>
  <c r="U33" i="19"/>
  <c r="U39" i="19" s="1"/>
  <c r="Z36" i="20"/>
  <c r="Z42" i="20" s="1"/>
  <c r="Z34" i="20"/>
  <c r="Z40" i="20" s="1"/>
  <c r="T36" i="20"/>
  <c r="T42" i="20" s="1"/>
  <c r="AA37" i="21"/>
  <c r="AA43" i="21" s="1"/>
  <c r="U36" i="21"/>
  <c r="U42" i="21" s="1"/>
  <c r="Z37" i="21"/>
  <c r="Z43" i="21" s="1"/>
  <c r="U37" i="16"/>
  <c r="U43" i="16" s="1"/>
  <c r="U35" i="4"/>
  <c r="U41" i="4" s="1"/>
  <c r="U33" i="5"/>
  <c r="U39" i="5" s="1"/>
  <c r="Z35" i="9"/>
  <c r="Z41" i="9" s="1"/>
  <c r="T36" i="10"/>
  <c r="T42" i="10" s="1"/>
  <c r="Z35" i="13"/>
  <c r="Z41" i="13" s="1"/>
  <c r="Z34" i="13"/>
  <c r="Z40" i="13" s="1"/>
  <c r="AA35" i="15"/>
  <c r="AA41" i="15" s="1"/>
  <c r="AA34" i="17"/>
  <c r="AA40" i="17" s="1"/>
  <c r="T36" i="17"/>
  <c r="T42" i="17" s="1"/>
  <c r="T34" i="17"/>
  <c r="T40" i="17" s="1"/>
  <c r="AA34" i="18"/>
  <c r="AA40" i="18" s="1"/>
  <c r="T35" i="18"/>
  <c r="T41" i="18" s="1"/>
  <c r="AA35" i="20"/>
  <c r="AA41" i="20" s="1"/>
  <c r="T34" i="21"/>
  <c r="T40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4" i="19"/>
  <c r="U40" i="19" s="1"/>
  <c r="Z36" i="16"/>
  <c r="Z42" i="16" s="1"/>
  <c r="AA33" i="15"/>
  <c r="AA39" i="15" s="1"/>
  <c r="U37" i="14"/>
  <c r="U43" i="14" s="1"/>
  <c r="U35" i="8"/>
  <c r="U41" i="8" s="1"/>
  <c r="AA33" i="20"/>
  <c r="AA39" i="20" s="1"/>
  <c r="AA33" i="18"/>
  <c r="AA39" i="18" s="1"/>
  <c r="U37" i="17"/>
  <c r="U43" i="17" s="1"/>
  <c r="Z33" i="15"/>
  <c r="Z39" i="15" s="1"/>
  <c r="T37" i="14"/>
  <c r="T43" i="14" s="1"/>
  <c r="Z34" i="9"/>
  <c r="Z40" i="9" s="1"/>
  <c r="AA34" i="20"/>
  <c r="AA40" i="20" s="1"/>
  <c r="U36" i="7"/>
  <c r="U42" i="7" s="1"/>
  <c r="Z34" i="6"/>
  <c r="Z40" i="6" s="1"/>
  <c r="U35" i="6"/>
  <c r="U41" i="6" s="1"/>
  <c r="I34" i="1"/>
  <c r="I40" i="1" s="1"/>
  <c r="AC36" i="1"/>
  <c r="Z35" i="4"/>
  <c r="Z41" i="4" s="1"/>
  <c r="Z37" i="6"/>
  <c r="Z43" i="6" s="1"/>
  <c r="Z36" i="8"/>
  <c r="Z42" i="8" s="1"/>
  <c r="AA35" i="10"/>
  <c r="AA41" i="10" s="1"/>
  <c r="AA35" i="11"/>
  <c r="AA41" i="11" s="1"/>
  <c r="AA33" i="11"/>
  <c r="AA39" i="11" s="1"/>
  <c r="AA36" i="12"/>
  <c r="AA42" i="12" s="1"/>
  <c r="T35" i="13"/>
  <c r="T41" i="13" s="1"/>
  <c r="T34" i="13"/>
  <c r="T40" i="13" s="1"/>
  <c r="Z36" i="14"/>
  <c r="Z42" i="14" s="1"/>
  <c r="U34" i="16"/>
  <c r="U40" i="16" s="1"/>
  <c r="Z35" i="17"/>
  <c r="Z41" i="17" s="1"/>
  <c r="AA36" i="19"/>
  <c r="AA42" i="19" s="1"/>
  <c r="Z37" i="19"/>
  <c r="Z43" i="19" s="1"/>
  <c r="AA34" i="21"/>
  <c r="AA40" i="21" s="1"/>
  <c r="Z36" i="21"/>
  <c r="Z42" i="21" s="1"/>
  <c r="U37" i="21"/>
  <c r="U43" i="21" s="1"/>
  <c r="T35" i="15"/>
  <c r="T41" i="15" s="1"/>
  <c r="T35" i="12"/>
  <c r="T41" i="12" s="1"/>
  <c r="U35" i="9"/>
  <c r="U41" i="9" s="1"/>
  <c r="Z35" i="16"/>
  <c r="Z41" i="16" s="1"/>
  <c r="U37" i="5"/>
  <c r="U43" i="5" s="1"/>
  <c r="AA33" i="16"/>
  <c r="AA39" i="16" s="1"/>
  <c r="U37" i="8"/>
  <c r="U43" i="8" s="1"/>
  <c r="AA36" i="16"/>
  <c r="AA42" i="16" s="1"/>
  <c r="Z33" i="9"/>
  <c r="Z39" i="9" s="1"/>
  <c r="Z33" i="20"/>
  <c r="Z39" i="20" s="1"/>
  <c r="Z33" i="18"/>
  <c r="Z39" i="18" s="1"/>
  <c r="U35" i="15"/>
  <c r="U41" i="15" s="1"/>
  <c r="U37" i="13"/>
  <c r="U43" i="13" s="1"/>
  <c r="AA33" i="13"/>
  <c r="AA39" i="13" s="1"/>
  <c r="Z34" i="19"/>
  <c r="Z40" i="19" s="1"/>
  <c r="AA33" i="17"/>
  <c r="AA39" i="17" s="1"/>
  <c r="Z33" i="14"/>
  <c r="Z39" i="14" s="1"/>
  <c r="T37" i="4"/>
  <c r="T43" i="4" s="1"/>
  <c r="U34" i="4"/>
  <c r="U40" i="4" s="1"/>
  <c r="U37" i="6"/>
  <c r="U43" i="6" s="1"/>
  <c r="U36" i="4"/>
  <c r="U42" i="4" s="1"/>
  <c r="Z35" i="7"/>
  <c r="Z41" i="7" s="1"/>
  <c r="Z36" i="6"/>
  <c r="Z42" i="6" s="1"/>
  <c r="T35" i="4"/>
  <c r="T41" i="4" s="1"/>
  <c r="U28" i="1"/>
  <c r="T11" i="1"/>
  <c r="X33" i="1"/>
  <c r="AE33" i="1"/>
  <c r="O34" i="1"/>
  <c r="O40" i="1" s="1"/>
  <c r="T21" i="1"/>
  <c r="T27" i="1"/>
  <c r="H37" i="1"/>
  <c r="U30" i="1"/>
  <c r="N33" i="3"/>
  <c r="N39" i="3" s="1"/>
  <c r="X33" i="3"/>
  <c r="X39" i="3" s="1"/>
  <c r="AD33" i="3"/>
  <c r="AD39" i="3" s="1"/>
  <c r="Z11" i="3"/>
  <c r="B34" i="3"/>
  <c r="B40" i="3" s="1"/>
  <c r="N34" i="3"/>
  <c r="N40" i="3" s="1"/>
  <c r="X34" i="3"/>
  <c r="X40" i="3" s="1"/>
  <c r="AD34" i="3"/>
  <c r="AD40" i="3" s="1"/>
  <c r="U23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T27" i="3"/>
  <c r="B37" i="3"/>
  <c r="B43" i="3" s="1"/>
  <c r="N37" i="3"/>
  <c r="N43" i="3" s="1"/>
  <c r="X37" i="3"/>
  <c r="X43" i="3" s="1"/>
  <c r="AD37" i="3"/>
  <c r="AD43" i="3" s="1"/>
  <c r="AA37" i="5"/>
  <c r="AA43" i="5" s="1"/>
  <c r="Z37" i="5"/>
  <c r="Z43" i="5" s="1"/>
  <c r="AA37" i="6"/>
  <c r="AA43" i="6" s="1"/>
  <c r="U34" i="6"/>
  <c r="U40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6" i="11"/>
  <c r="T42" i="11" s="1"/>
  <c r="T35" i="11"/>
  <c r="T41" i="11" s="1"/>
  <c r="AA35" i="12"/>
  <c r="AA41" i="12" s="1"/>
  <c r="AA34" i="12"/>
  <c r="AA40" i="12" s="1"/>
  <c r="Z37" i="12"/>
  <c r="Z43" i="12" s="1"/>
  <c r="AA37" i="13"/>
  <c r="AA43" i="13" s="1"/>
  <c r="Z36" i="13"/>
  <c r="Z42" i="13" s="1"/>
  <c r="Z35" i="14"/>
  <c r="Z41" i="14" s="1"/>
  <c r="AA37" i="15"/>
  <c r="AA43" i="15" s="1"/>
  <c r="AA34" i="15"/>
  <c r="AA40" i="15" s="1"/>
  <c r="Z35" i="15"/>
  <c r="Z41" i="15" s="1"/>
  <c r="U34" i="15"/>
  <c r="U40" i="15" s="1"/>
  <c r="AA34" i="16"/>
  <c r="AA40" i="16" s="1"/>
  <c r="AA35" i="17"/>
  <c r="AA41" i="17" s="1"/>
  <c r="T37" i="17"/>
  <c r="T43" i="17" s="1"/>
  <c r="T35" i="17"/>
  <c r="T41" i="17" s="1"/>
  <c r="AA35" i="18"/>
  <c r="AA41" i="18" s="1"/>
  <c r="T36" i="18"/>
  <c r="T42" i="18" s="1"/>
  <c r="T34" i="18"/>
  <c r="T40" i="18" s="1"/>
  <c r="AA35" i="19"/>
  <c r="AA41" i="19" s="1"/>
  <c r="Z36" i="19"/>
  <c r="Z42" i="19" s="1"/>
  <c r="AA37" i="20"/>
  <c r="AA43" i="20" s="1"/>
  <c r="U34" i="20"/>
  <c r="U40" i="20" s="1"/>
  <c r="Z35" i="20"/>
  <c r="Z41" i="20" s="1"/>
  <c r="AA36" i="21"/>
  <c r="AA42" i="21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U35" i="20"/>
  <c r="U41" i="20" s="1"/>
  <c r="Z33" i="19"/>
  <c r="Z39" i="19" s="1"/>
  <c r="Z33" i="17"/>
  <c r="Z39" i="17" s="1"/>
  <c r="AA37" i="16"/>
  <c r="AA43" i="16" s="1"/>
  <c r="U35" i="14"/>
  <c r="U41" i="14" s="1"/>
  <c r="T35" i="20"/>
  <c r="T41" i="20" s="1"/>
  <c r="U35" i="19"/>
  <c r="U41" i="19" s="1"/>
  <c r="U35" i="16"/>
  <c r="U41" i="16" s="1"/>
  <c r="T35" i="14"/>
  <c r="T41" i="14" s="1"/>
  <c r="U36" i="10"/>
  <c r="U42" i="10" s="1"/>
  <c r="T33" i="7"/>
  <c r="T39" i="7" s="1"/>
  <c r="T35" i="5"/>
  <c r="T41" i="5" s="1"/>
  <c r="AA35" i="4"/>
  <c r="AA41" i="4" s="1"/>
  <c r="Z36" i="4"/>
  <c r="Z42" i="4" s="1"/>
  <c r="Z33" i="4"/>
  <c r="Z39" i="4" s="1"/>
  <c r="I33" i="1"/>
  <c r="I39" i="1" s="1"/>
  <c r="Z10" i="1"/>
  <c r="AA37" i="3"/>
  <c r="AA43" i="3" s="1"/>
  <c r="Z37" i="3"/>
  <c r="Z43" i="3" s="1"/>
  <c r="Z34" i="3"/>
  <c r="Z40" i="3" s="1"/>
  <c r="AC33" i="1"/>
  <c r="T19" i="1"/>
  <c r="U19" i="1"/>
  <c r="Z20" i="1"/>
  <c r="U26" i="1"/>
  <c r="U29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C35" i="3"/>
  <c r="C41" i="3" s="1"/>
  <c r="O35" i="3"/>
  <c r="O41" i="3" s="1"/>
  <c r="Y35" i="3"/>
  <c r="Y41" i="3" s="1"/>
  <c r="AE35" i="3"/>
  <c r="AE41" i="3" s="1"/>
  <c r="C36" i="3"/>
  <c r="C42" i="3" s="1"/>
  <c r="AA25" i="3"/>
  <c r="O36" i="3"/>
  <c r="O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4" i="4"/>
  <c r="T40" i="4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U33" i="7"/>
  <c r="U39" i="7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AA34" i="11"/>
  <c r="AA40" i="11" s="1"/>
  <c r="U34" i="11"/>
  <c r="U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7" i="18"/>
  <c r="Z43" i="18" s="1"/>
  <c r="Z35" i="18"/>
  <c r="Z41" i="18" s="1"/>
  <c r="Z35" i="19"/>
  <c r="Z41" i="19" s="1"/>
  <c r="AA36" i="20"/>
  <c r="AA42" i="20" s="1"/>
  <c r="AA35" i="21"/>
  <c r="AA41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U37" i="20"/>
  <c r="U43" i="20" s="1"/>
  <c r="Z34" i="12"/>
  <c r="Z40" i="12" s="1"/>
  <c r="Z35" i="11"/>
  <c r="Z41" i="11" s="1"/>
  <c r="Z33" i="11"/>
  <c r="Z39" i="11" s="1"/>
  <c r="Z33" i="21"/>
  <c r="Z39" i="21" s="1"/>
  <c r="T37" i="20"/>
  <c r="T43" i="20" s="1"/>
  <c r="U37" i="19"/>
  <c r="U43" i="19" s="1"/>
  <c r="AA34" i="19"/>
  <c r="AA40" i="19" s="1"/>
  <c r="U35" i="17"/>
  <c r="U41" i="17" s="1"/>
  <c r="Z34" i="14"/>
  <c r="Z40" i="14" s="1"/>
  <c r="T35" i="19"/>
  <c r="T41" i="19" s="1"/>
  <c r="AA33" i="14"/>
  <c r="AA39" i="14" s="1"/>
  <c r="U35" i="13"/>
  <c r="U41" i="13" s="1"/>
  <c r="AA33" i="19"/>
  <c r="AA39" i="19" s="1"/>
  <c r="U35" i="18"/>
  <c r="U41" i="18" s="1"/>
  <c r="Z34" i="16"/>
  <c r="Z40" i="16" s="1"/>
  <c r="Z34" i="15"/>
  <c r="Z40" i="15" s="1"/>
  <c r="AA33" i="6"/>
  <c r="AA39" i="6" s="1"/>
  <c r="Z33" i="7"/>
  <c r="Z39" i="7" s="1"/>
  <c r="Z33" i="6"/>
  <c r="Z39" i="6" s="1"/>
  <c r="T37" i="5"/>
  <c r="T43" i="5" s="1"/>
  <c r="AA36" i="4"/>
  <c r="AA42" i="4" s="1"/>
  <c r="Z34" i="8"/>
  <c r="Z40" i="8" s="1"/>
  <c r="T35" i="6"/>
  <c r="T41" i="6" s="1"/>
  <c r="H43" i="1"/>
  <c r="T9" i="1"/>
  <c r="AD39" i="1"/>
  <c r="AD41" i="1"/>
  <c r="X39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Z12" i="3"/>
  <c r="U12" i="3"/>
  <c r="AA12" i="3"/>
  <c r="AA33" i="3" s="1"/>
  <c r="AA39" i="3" s="1"/>
  <c r="U27" i="3"/>
  <c r="Z11" i="1"/>
  <c r="T12" i="1"/>
  <c r="U13" i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Z36" i="3" s="1"/>
  <c r="Z42" i="3" s="1"/>
  <c r="AA26" i="3"/>
  <c r="T33" i="3" l="1"/>
  <c r="T39" i="3" s="1"/>
  <c r="U37" i="1"/>
  <c r="AA34" i="3"/>
  <c r="AA40" i="3" s="1"/>
  <c r="U33" i="3"/>
  <c r="U39" i="3" s="1"/>
  <c r="T34" i="3"/>
  <c r="T40" i="3" s="1"/>
  <c r="U37" i="3"/>
  <c r="U43" i="3" s="1"/>
  <c r="T37" i="3"/>
  <c r="T43" i="3" s="1"/>
  <c r="U34" i="1"/>
  <c r="T33" i="1"/>
  <c r="T34" i="1"/>
  <c r="T40" i="1" s="1"/>
  <c r="T35" i="3"/>
  <c r="T41" i="3" s="1"/>
  <c r="Z33" i="3"/>
  <c r="Z39" i="3" s="1"/>
  <c r="AA35" i="3"/>
  <c r="AA41" i="3" s="1"/>
  <c r="U34" i="3"/>
  <c r="U40" i="3" s="1"/>
  <c r="Z33" i="1"/>
  <c r="Z39" i="1" s="1"/>
  <c r="U35" i="3"/>
  <c r="U41" i="3" s="1"/>
  <c r="U36" i="3"/>
  <c r="U42" i="3" s="1"/>
  <c r="Z35" i="3"/>
  <c r="Z41" i="3" s="1"/>
  <c r="T39" i="1"/>
  <c r="AA36" i="3"/>
  <c r="AA42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<sst xmlns="http://schemas.openxmlformats.org/spreadsheetml/2006/main" count="1480" uniqueCount="62">
  <si>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</si>
  <si>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</si>
  <si>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</si>
  <si>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</si>
  <si>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</si>
  <si>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</si>
  <si>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</si>
  <si>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</si>
  <si>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</si>
  <si>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</si>
  <si>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</si>
  <si>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</si>
  <si>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</si>
  <si>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</si>
  <si>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</si>
  <si>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</si>
  <si>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</si>
  <si>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</si>
  <si>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</si>
  <si>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</si>
  <si>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</si>
  <si>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</si>
  <si>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</si>
  <si>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</si>
  <si>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</si>
  <si>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</si>
  <si>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</si>
  <si>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</si>
  <si>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</si>
  <si>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</si>
  <si>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</si>
  <si>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</si>
  <si>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</si>
  <si>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</si>
  <si>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</si>
  <si>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</si>
  <si>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</si>
  <si>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</si>
  <si>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</si>
  <si>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</si>
  <si>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</si>
  <si>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</si>
  <si>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</si>
  <si>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</si>
  <si>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</si>
  <si>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</si>
  <si>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</si>
  <si>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</si>
  <si>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</si>
  <si>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</si>
  <si>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</si>
  <si>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</si>
  <si>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</si>
  <si>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</si>
  <si>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</si>
  <si>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</si>
  <si>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</si>
  <si>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</si>
  <si>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</si>
  <si>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平成30年4月1日現在（ａ）</t>
  </si>
  <si>
    <t>平成30年3月1日現在（ｂ）</t>
  </si>
  <si>
    <t>平成29年4月1日現在（c）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</si>
</sst>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view="pageBreakPreview" zoomScale="80" zoomScaleNormal="100" zoomScaleSheetLayoutView="80" workbookViewId="0">
      <selection activeCell="P17" sqref="P1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16">
        <f>D9+F9</f>
        <v>561368</v>
      </c>
      <c r="C9" s="16">
        <f>E9+G9</f>
        <v>4967</v>
      </c>
      <c r="D9" s="16">
        <f>SUM(D10:D31)</f>
        <v>268165</v>
      </c>
      <c r="E9" s="16">
        <f>SUM(E10:E31)</f>
        <v>1887</v>
      </c>
      <c r="F9" s="16">
        <f>SUM(F10:F31)</f>
        <v>293203</v>
      </c>
      <c r="G9" s="16">
        <f>SUM(G10:G31)</f>
        <v>3080</v>
      </c>
      <c r="H9" s="16">
        <f>J9+L9</f>
        <v>563377</v>
      </c>
      <c r="I9" s="16">
        <f>K9+M9</f>
        <v>5006</v>
      </c>
      <c r="J9" s="16">
        <f>SUM(J10:J31)</f>
        <v>269257</v>
      </c>
      <c r="K9" s="16">
        <f>SUM(K10:K31)</f>
        <v>1899</v>
      </c>
      <c r="L9" s="16">
        <f>SUM(L10:L31)</f>
        <v>294120</v>
      </c>
      <c r="M9" s="16">
        <f>SUM(M10:M31)</f>
        <v>3107</v>
      </c>
      <c r="N9" s="16">
        <f>P9+R9</f>
        <v>565936</v>
      </c>
      <c r="O9" s="16">
        <f>Q9+S9</f>
        <v>5834</v>
      </c>
      <c r="P9" s="16">
        <f>SUM(P10:P31)</f>
        <v>270210</v>
      </c>
      <c r="Q9" s="16">
        <f>SUM(Q10:Q31)</f>
        <v>2304</v>
      </c>
      <c r="R9" s="16">
        <f>SUM(R10:R31)</f>
        <v>295726</v>
      </c>
      <c r="S9" s="16">
        <f>SUM(S10:S31)</f>
        <v>3530</v>
      </c>
      <c r="T9" s="16">
        <f>B9-H9</f>
        <v>-2009</v>
      </c>
      <c r="U9" s="16">
        <f>C9-I9</f>
        <v>-39</v>
      </c>
      <c r="V9" s="16">
        <f>D9-J9</f>
        <v>-1092</v>
      </c>
      <c r="W9" s="16">
        <f t="shared" ref="V9:Y24" si="0">E9-K9</f>
        <v>-12</v>
      </c>
      <c r="X9" s="16">
        <f t="shared" si="0"/>
        <v>-917</v>
      </c>
      <c r="Y9" s="16">
        <f>G9-M9</f>
        <v>-27</v>
      </c>
      <c r="Z9" s="16">
        <f t="shared" ref="Z9:Z30" si="1">B9-N9</f>
        <v>-4568</v>
      </c>
      <c r="AA9" s="16">
        <f t="shared" ref="AA9:AE24" si="2">C9-O9</f>
        <v>-867</v>
      </c>
      <c r="AB9" s="16">
        <f t="shared" si="2"/>
        <v>-2045</v>
      </c>
      <c r="AC9" s="16">
        <f t="shared" si="2"/>
        <v>-417</v>
      </c>
      <c r="AD9" s="16">
        <f t="shared" si="2"/>
        <v>-2523</v>
      </c>
      <c r="AE9" s="16">
        <f t="shared" si="2"/>
        <v>-450</v>
      </c>
    </row>
    <row r="10" spans="1:32" s="1" customFormat="1" ht="18" customHeight="1" x14ac:dyDescent="0.15">
      <c r="A10" s="4" t="s">
        <v>2</v>
      </c>
      <c r="B10" s="16">
        <f t="shared" ref="B10:C30" si="3">D10+F10</f>
        <v>19810</v>
      </c>
      <c r="C10" s="16">
        <f t="shared" si="3"/>
        <v>83</v>
      </c>
      <c r="D10" s="16">
        <v>10169</v>
      </c>
      <c r="E10" s="16">
        <v>47</v>
      </c>
      <c r="F10" s="16">
        <v>9641</v>
      </c>
      <c r="G10" s="16">
        <v>36</v>
      </c>
      <c r="H10" s="16">
        <f t="shared" ref="H10:I30" si="4">J10+L10</f>
        <v>19461</v>
      </c>
      <c r="I10" s="16">
        <f t="shared" si="4"/>
        <v>85</v>
      </c>
      <c r="J10" s="16">
        <v>9993</v>
      </c>
      <c r="K10" s="16">
        <v>48</v>
      </c>
      <c r="L10" s="16">
        <v>9468</v>
      </c>
      <c r="M10" s="16">
        <v>37</v>
      </c>
      <c r="N10" s="16">
        <f t="shared" ref="N10:O30" si="5">P10+R10</f>
        <v>20162</v>
      </c>
      <c r="O10" s="16">
        <f t="shared" si="5"/>
        <v>93</v>
      </c>
      <c r="P10" s="16">
        <v>10329</v>
      </c>
      <c r="Q10" s="16">
        <v>55</v>
      </c>
      <c r="R10" s="16">
        <v>9833</v>
      </c>
      <c r="S10" s="16">
        <v>38</v>
      </c>
      <c r="T10" s="16">
        <f t="shared" ref="T10:Y29" si="6">B10-H10</f>
        <v>349</v>
      </c>
      <c r="U10" s="16">
        <f t="shared" si="6"/>
        <v>-2</v>
      </c>
      <c r="V10" s="16">
        <f t="shared" si="0"/>
        <v>176</v>
      </c>
      <c r="W10" s="16">
        <f t="shared" si="0"/>
        <v>-1</v>
      </c>
      <c r="X10" s="16">
        <f t="shared" si="0"/>
        <v>173</v>
      </c>
      <c r="Y10" s="16">
        <f t="shared" si="0"/>
        <v>-1</v>
      </c>
      <c r="Z10" s="16">
        <f t="shared" si="1"/>
        <v>-352</v>
      </c>
      <c r="AA10" s="16">
        <f t="shared" si="2"/>
        <v>-10</v>
      </c>
      <c r="AB10" s="16">
        <f t="shared" si="2"/>
        <v>-160</v>
      </c>
      <c r="AC10" s="16">
        <f t="shared" si="2"/>
        <v>-8</v>
      </c>
      <c r="AD10" s="16">
        <f t="shared" si="2"/>
        <v>-192</v>
      </c>
      <c r="AE10" s="16">
        <f t="shared" si="2"/>
        <v>-2</v>
      </c>
    </row>
    <row r="11" spans="1:32" s="1" customFormat="1" ht="18" customHeight="1" x14ac:dyDescent="0.15">
      <c r="A11" s="4" t="s">
        <v>3</v>
      </c>
      <c r="B11" s="16">
        <f t="shared" si="3"/>
        <v>23747</v>
      </c>
      <c r="C11" s="16">
        <f t="shared" si="3"/>
        <v>105</v>
      </c>
      <c r="D11" s="16">
        <v>12071</v>
      </c>
      <c r="E11" s="16">
        <v>63</v>
      </c>
      <c r="F11" s="16">
        <v>11676</v>
      </c>
      <c r="G11" s="16">
        <v>42</v>
      </c>
      <c r="H11" s="16">
        <f t="shared" si="4"/>
        <v>23802</v>
      </c>
      <c r="I11" s="16">
        <f t="shared" si="4"/>
        <v>104</v>
      </c>
      <c r="J11" s="16">
        <v>12103</v>
      </c>
      <c r="K11" s="16">
        <v>63</v>
      </c>
      <c r="L11" s="16">
        <v>11699</v>
      </c>
      <c r="M11" s="16">
        <v>41</v>
      </c>
      <c r="N11" s="16">
        <f t="shared" si="5"/>
        <v>24013</v>
      </c>
      <c r="O11" s="16">
        <f t="shared" si="5"/>
        <v>107</v>
      </c>
      <c r="P11" s="16">
        <v>12278</v>
      </c>
      <c r="Q11" s="16">
        <v>57</v>
      </c>
      <c r="R11" s="16">
        <v>11735</v>
      </c>
      <c r="S11" s="16">
        <v>50</v>
      </c>
      <c r="T11" s="16">
        <f t="shared" si="6"/>
        <v>-55</v>
      </c>
      <c r="U11" s="16">
        <f t="shared" si="6"/>
        <v>1</v>
      </c>
      <c r="V11" s="16">
        <f t="shared" si="0"/>
        <v>-32</v>
      </c>
      <c r="W11" s="16">
        <f t="shared" si="0"/>
        <v>0</v>
      </c>
      <c r="X11" s="16">
        <f t="shared" si="0"/>
        <v>-23</v>
      </c>
      <c r="Y11" s="16">
        <f t="shared" si="0"/>
        <v>1</v>
      </c>
      <c r="Z11" s="16">
        <f t="shared" si="1"/>
        <v>-266</v>
      </c>
      <c r="AA11" s="16">
        <f t="shared" si="2"/>
        <v>-2</v>
      </c>
      <c r="AB11" s="16">
        <f t="shared" si="2"/>
        <v>-207</v>
      </c>
      <c r="AC11" s="16">
        <f t="shared" si="2"/>
        <v>6</v>
      </c>
      <c r="AD11" s="16">
        <f t="shared" si="2"/>
        <v>-59</v>
      </c>
      <c r="AE11" s="16">
        <f t="shared" si="2"/>
        <v>-8</v>
      </c>
    </row>
    <row r="12" spans="1:32" s="1" customFormat="1" ht="18" customHeight="1" x14ac:dyDescent="0.15">
      <c r="A12" s="4" t="s">
        <v>4</v>
      </c>
      <c r="B12" s="16">
        <f t="shared" si="3"/>
        <v>24893</v>
      </c>
      <c r="C12" s="16">
        <f t="shared" si="3"/>
        <v>92</v>
      </c>
      <c r="D12" s="16">
        <v>12752</v>
      </c>
      <c r="E12" s="16">
        <v>52</v>
      </c>
      <c r="F12" s="16">
        <v>12141</v>
      </c>
      <c r="G12" s="16">
        <v>40</v>
      </c>
      <c r="H12" s="16">
        <f t="shared" si="4"/>
        <v>24952</v>
      </c>
      <c r="I12" s="16">
        <f t="shared" si="4"/>
        <v>91</v>
      </c>
      <c r="J12" s="16">
        <v>12781</v>
      </c>
      <c r="K12" s="16">
        <v>51</v>
      </c>
      <c r="L12" s="16">
        <v>12171</v>
      </c>
      <c r="M12" s="16">
        <v>40</v>
      </c>
      <c r="N12" s="16">
        <f t="shared" si="5"/>
        <v>25316</v>
      </c>
      <c r="O12" s="16">
        <f t="shared" si="5"/>
        <v>85</v>
      </c>
      <c r="P12" s="16">
        <v>12886</v>
      </c>
      <c r="Q12" s="16">
        <v>46</v>
      </c>
      <c r="R12" s="16">
        <v>12430</v>
      </c>
      <c r="S12" s="16">
        <v>39</v>
      </c>
      <c r="T12" s="16">
        <f t="shared" si="6"/>
        <v>-59</v>
      </c>
      <c r="U12" s="16">
        <f t="shared" si="6"/>
        <v>1</v>
      </c>
      <c r="V12" s="16">
        <f t="shared" si="0"/>
        <v>-29</v>
      </c>
      <c r="W12" s="16">
        <f t="shared" si="0"/>
        <v>1</v>
      </c>
      <c r="X12" s="16">
        <f t="shared" si="0"/>
        <v>-30</v>
      </c>
      <c r="Y12" s="16">
        <f t="shared" si="0"/>
        <v>0</v>
      </c>
      <c r="Z12" s="16">
        <f t="shared" si="1"/>
        <v>-423</v>
      </c>
      <c r="AA12" s="16">
        <f t="shared" si="2"/>
        <v>7</v>
      </c>
      <c r="AB12" s="16">
        <f t="shared" si="2"/>
        <v>-134</v>
      </c>
      <c r="AC12" s="16">
        <f t="shared" si="2"/>
        <v>6</v>
      </c>
      <c r="AD12" s="16">
        <f t="shared" si="2"/>
        <v>-289</v>
      </c>
      <c r="AE12" s="16">
        <f t="shared" si="2"/>
        <v>1</v>
      </c>
    </row>
    <row r="13" spans="1:32" s="1" customFormat="1" ht="18" customHeight="1" x14ac:dyDescent="0.15">
      <c r="A13" s="4" t="s">
        <v>5</v>
      </c>
      <c r="B13" s="16">
        <f t="shared" si="3"/>
        <v>26800</v>
      </c>
      <c r="C13" s="16">
        <f t="shared" si="3"/>
        <v>168</v>
      </c>
      <c r="D13" s="16">
        <v>13795</v>
      </c>
      <c r="E13" s="16">
        <v>65</v>
      </c>
      <c r="F13" s="16">
        <v>13005</v>
      </c>
      <c r="G13" s="16">
        <v>103</v>
      </c>
      <c r="H13" s="16">
        <f t="shared" si="4"/>
        <v>27154</v>
      </c>
      <c r="I13" s="16">
        <f t="shared" si="4"/>
        <v>159</v>
      </c>
      <c r="J13" s="16">
        <v>14000</v>
      </c>
      <c r="K13" s="16">
        <v>61</v>
      </c>
      <c r="L13" s="16">
        <v>13154</v>
      </c>
      <c r="M13" s="16">
        <v>98</v>
      </c>
      <c r="N13" s="16">
        <f t="shared" si="5"/>
        <v>27151</v>
      </c>
      <c r="O13" s="16">
        <f t="shared" si="5"/>
        <v>147</v>
      </c>
      <c r="P13" s="16">
        <v>14022</v>
      </c>
      <c r="Q13" s="16">
        <v>67</v>
      </c>
      <c r="R13" s="16">
        <v>13129</v>
      </c>
      <c r="S13" s="16">
        <v>80</v>
      </c>
      <c r="T13" s="16">
        <f t="shared" si="6"/>
        <v>-354</v>
      </c>
      <c r="U13" s="16">
        <f t="shared" si="6"/>
        <v>9</v>
      </c>
      <c r="V13" s="16">
        <f t="shared" si="0"/>
        <v>-205</v>
      </c>
      <c r="W13" s="16">
        <f t="shared" si="0"/>
        <v>4</v>
      </c>
      <c r="X13" s="16">
        <f t="shared" si="0"/>
        <v>-149</v>
      </c>
      <c r="Y13" s="16">
        <f t="shared" si="0"/>
        <v>5</v>
      </c>
      <c r="Z13" s="16">
        <f t="shared" si="1"/>
        <v>-351</v>
      </c>
      <c r="AA13" s="16">
        <f t="shared" si="2"/>
        <v>21</v>
      </c>
      <c r="AB13" s="16">
        <f t="shared" si="2"/>
        <v>-227</v>
      </c>
      <c r="AC13" s="16">
        <f t="shared" si="2"/>
        <v>-2</v>
      </c>
      <c r="AD13" s="16">
        <f t="shared" si="2"/>
        <v>-124</v>
      </c>
      <c r="AE13" s="16">
        <f t="shared" si="2"/>
        <v>23</v>
      </c>
    </row>
    <row r="14" spans="1:32" s="1" customFormat="1" ht="18" customHeight="1" x14ac:dyDescent="0.15">
      <c r="A14" s="4" t="s">
        <v>6</v>
      </c>
      <c r="B14" s="16">
        <f t="shared" si="3"/>
        <v>21441</v>
      </c>
      <c r="C14" s="16">
        <f t="shared" si="3"/>
        <v>759</v>
      </c>
      <c r="D14" s="16">
        <v>11426</v>
      </c>
      <c r="E14" s="16">
        <v>317</v>
      </c>
      <c r="F14" s="16">
        <v>10015</v>
      </c>
      <c r="G14" s="16">
        <v>442</v>
      </c>
      <c r="H14" s="16">
        <f t="shared" si="4"/>
        <v>22261</v>
      </c>
      <c r="I14" s="16">
        <f t="shared" si="4"/>
        <v>766</v>
      </c>
      <c r="J14" s="16">
        <v>11859</v>
      </c>
      <c r="K14" s="16">
        <v>316</v>
      </c>
      <c r="L14" s="16">
        <v>10402</v>
      </c>
      <c r="M14" s="16">
        <v>450</v>
      </c>
      <c r="N14" s="16">
        <f t="shared" si="5"/>
        <v>21286</v>
      </c>
      <c r="O14" s="16">
        <f t="shared" si="5"/>
        <v>704</v>
      </c>
      <c r="P14" s="16">
        <v>11288</v>
      </c>
      <c r="Q14" s="16">
        <v>291</v>
      </c>
      <c r="R14" s="16">
        <v>9998</v>
      </c>
      <c r="S14" s="16">
        <v>413</v>
      </c>
      <c r="T14" s="16">
        <f t="shared" si="6"/>
        <v>-820</v>
      </c>
      <c r="U14" s="16">
        <f t="shared" si="6"/>
        <v>-7</v>
      </c>
      <c r="V14" s="16">
        <f t="shared" si="0"/>
        <v>-433</v>
      </c>
      <c r="W14" s="16">
        <f t="shared" si="0"/>
        <v>1</v>
      </c>
      <c r="X14" s="16">
        <f t="shared" si="0"/>
        <v>-387</v>
      </c>
      <c r="Y14" s="16">
        <f t="shared" si="0"/>
        <v>-8</v>
      </c>
      <c r="Z14" s="16">
        <f t="shared" si="1"/>
        <v>155</v>
      </c>
      <c r="AA14" s="16">
        <f t="shared" si="2"/>
        <v>55</v>
      </c>
      <c r="AB14" s="16">
        <f t="shared" si="2"/>
        <v>138</v>
      </c>
      <c r="AC14" s="16">
        <f t="shared" si="2"/>
        <v>26</v>
      </c>
      <c r="AD14" s="16">
        <f t="shared" si="2"/>
        <v>17</v>
      </c>
      <c r="AE14" s="16">
        <f t="shared" si="2"/>
        <v>29</v>
      </c>
    </row>
    <row r="15" spans="1:32" s="1" customFormat="1" ht="18" customHeight="1" x14ac:dyDescent="0.15">
      <c r="A15" s="4" t="s">
        <v>7</v>
      </c>
      <c r="B15" s="16">
        <f t="shared" si="3"/>
        <v>22479</v>
      </c>
      <c r="C15" s="16">
        <f t="shared" si="3"/>
        <v>741</v>
      </c>
      <c r="D15" s="16">
        <v>11410</v>
      </c>
      <c r="E15" s="16">
        <v>304</v>
      </c>
      <c r="F15" s="16">
        <v>11069</v>
      </c>
      <c r="G15" s="16">
        <v>437</v>
      </c>
      <c r="H15" s="16">
        <f t="shared" si="4"/>
        <v>22597</v>
      </c>
      <c r="I15" s="16">
        <f t="shared" si="4"/>
        <v>754</v>
      </c>
      <c r="J15" s="16">
        <v>11493</v>
      </c>
      <c r="K15" s="16">
        <v>315</v>
      </c>
      <c r="L15" s="16">
        <v>11104</v>
      </c>
      <c r="M15" s="16">
        <v>439</v>
      </c>
      <c r="N15" s="16">
        <f t="shared" si="5"/>
        <v>23569</v>
      </c>
      <c r="O15" s="16">
        <f t="shared" si="5"/>
        <v>697</v>
      </c>
      <c r="P15" s="16">
        <v>11952</v>
      </c>
      <c r="Q15" s="16">
        <v>273</v>
      </c>
      <c r="R15" s="16">
        <v>11617</v>
      </c>
      <c r="S15" s="16">
        <v>424</v>
      </c>
      <c r="T15" s="16">
        <f t="shared" si="6"/>
        <v>-118</v>
      </c>
      <c r="U15" s="16">
        <f t="shared" si="6"/>
        <v>-13</v>
      </c>
      <c r="V15" s="16">
        <f t="shared" si="0"/>
        <v>-83</v>
      </c>
      <c r="W15" s="16">
        <f t="shared" si="0"/>
        <v>-11</v>
      </c>
      <c r="X15" s="16">
        <f t="shared" si="0"/>
        <v>-35</v>
      </c>
      <c r="Y15" s="16">
        <f t="shared" si="0"/>
        <v>-2</v>
      </c>
      <c r="Z15" s="16">
        <f t="shared" si="1"/>
        <v>-1090</v>
      </c>
      <c r="AA15" s="16">
        <f t="shared" si="2"/>
        <v>44</v>
      </c>
      <c r="AB15" s="16">
        <f t="shared" si="2"/>
        <v>-542</v>
      </c>
      <c r="AC15" s="16">
        <f t="shared" si="2"/>
        <v>31</v>
      </c>
      <c r="AD15" s="16">
        <f t="shared" si="2"/>
        <v>-548</v>
      </c>
      <c r="AE15" s="16">
        <f t="shared" si="2"/>
        <v>13</v>
      </c>
    </row>
    <row r="16" spans="1:32" s="1" customFormat="1" ht="18" customHeight="1" x14ac:dyDescent="0.15">
      <c r="A16" s="4" t="s">
        <v>8</v>
      </c>
      <c r="B16" s="16">
        <f t="shared" si="3"/>
        <v>27774</v>
      </c>
      <c r="C16" s="16">
        <f t="shared" si="3"/>
        <v>579</v>
      </c>
      <c r="D16" s="16">
        <v>13948</v>
      </c>
      <c r="E16" s="16">
        <v>224</v>
      </c>
      <c r="F16" s="16">
        <v>13826</v>
      </c>
      <c r="G16" s="16">
        <v>355</v>
      </c>
      <c r="H16" s="16">
        <f t="shared" si="4"/>
        <v>27846</v>
      </c>
      <c r="I16" s="16">
        <f t="shared" si="4"/>
        <v>587</v>
      </c>
      <c r="J16" s="16">
        <v>13968</v>
      </c>
      <c r="K16" s="16">
        <v>227</v>
      </c>
      <c r="L16" s="16">
        <v>13878</v>
      </c>
      <c r="M16" s="16">
        <v>360</v>
      </c>
      <c r="N16" s="16">
        <f t="shared" si="5"/>
        <v>28936</v>
      </c>
      <c r="O16" s="16">
        <f t="shared" si="5"/>
        <v>586</v>
      </c>
      <c r="P16" s="16">
        <v>14590</v>
      </c>
      <c r="Q16" s="16">
        <v>203</v>
      </c>
      <c r="R16" s="16">
        <v>14346</v>
      </c>
      <c r="S16" s="16">
        <v>383</v>
      </c>
      <c r="T16" s="16">
        <f t="shared" si="6"/>
        <v>-72</v>
      </c>
      <c r="U16" s="16">
        <f t="shared" si="6"/>
        <v>-8</v>
      </c>
      <c r="V16" s="16">
        <f t="shared" si="0"/>
        <v>-20</v>
      </c>
      <c r="W16" s="16">
        <f t="shared" si="0"/>
        <v>-3</v>
      </c>
      <c r="X16" s="16">
        <f t="shared" si="0"/>
        <v>-52</v>
      </c>
      <c r="Y16" s="16">
        <f t="shared" si="0"/>
        <v>-5</v>
      </c>
      <c r="Z16" s="16">
        <f t="shared" si="1"/>
        <v>-1162</v>
      </c>
      <c r="AA16" s="16">
        <f t="shared" si="2"/>
        <v>-7</v>
      </c>
      <c r="AB16" s="16">
        <f t="shared" si="2"/>
        <v>-642</v>
      </c>
      <c r="AC16" s="16">
        <f t="shared" si="2"/>
        <v>21</v>
      </c>
      <c r="AD16" s="16">
        <f t="shared" si="2"/>
        <v>-520</v>
      </c>
      <c r="AE16" s="16">
        <f t="shared" si="2"/>
        <v>-28</v>
      </c>
    </row>
    <row r="17" spans="1:31" s="1" customFormat="1" ht="18" customHeight="1" x14ac:dyDescent="0.15">
      <c r="A17" s="4" t="s">
        <v>9</v>
      </c>
      <c r="B17" s="16">
        <f t="shared" si="3"/>
        <v>32056</v>
      </c>
      <c r="C17" s="16">
        <f t="shared" si="3"/>
        <v>530</v>
      </c>
      <c r="D17" s="16">
        <v>16244</v>
      </c>
      <c r="E17" s="16">
        <v>156</v>
      </c>
      <c r="F17" s="16">
        <v>15812</v>
      </c>
      <c r="G17" s="16">
        <v>374</v>
      </c>
      <c r="H17" s="16">
        <f t="shared" si="4"/>
        <v>32159</v>
      </c>
      <c r="I17" s="16">
        <f t="shared" si="4"/>
        <v>536</v>
      </c>
      <c r="J17" s="16">
        <v>16296</v>
      </c>
      <c r="K17" s="16">
        <v>157</v>
      </c>
      <c r="L17" s="16">
        <v>15863</v>
      </c>
      <c r="M17" s="16">
        <v>379</v>
      </c>
      <c r="N17" s="16">
        <f t="shared" si="5"/>
        <v>32830</v>
      </c>
      <c r="O17" s="16">
        <f t="shared" si="5"/>
        <v>487</v>
      </c>
      <c r="P17" s="16">
        <v>16551</v>
      </c>
      <c r="Q17" s="16">
        <v>144</v>
      </c>
      <c r="R17" s="16">
        <v>16279</v>
      </c>
      <c r="S17" s="16">
        <v>343</v>
      </c>
      <c r="T17" s="16">
        <f t="shared" si="6"/>
        <v>-103</v>
      </c>
      <c r="U17" s="16">
        <f t="shared" si="6"/>
        <v>-6</v>
      </c>
      <c r="V17" s="16">
        <f t="shared" si="0"/>
        <v>-52</v>
      </c>
      <c r="W17" s="16">
        <f t="shared" si="0"/>
        <v>-1</v>
      </c>
      <c r="X17" s="16">
        <f t="shared" si="0"/>
        <v>-51</v>
      </c>
      <c r="Y17" s="16">
        <f t="shared" si="0"/>
        <v>-5</v>
      </c>
      <c r="Z17" s="16">
        <f t="shared" si="1"/>
        <v>-774</v>
      </c>
      <c r="AA17" s="16">
        <f t="shared" si="2"/>
        <v>43</v>
      </c>
      <c r="AB17" s="16">
        <f t="shared" si="2"/>
        <v>-307</v>
      </c>
      <c r="AC17" s="16">
        <f t="shared" si="2"/>
        <v>12</v>
      </c>
      <c r="AD17" s="16">
        <f t="shared" si="2"/>
        <v>-467</v>
      </c>
      <c r="AE17" s="16">
        <f t="shared" si="2"/>
        <v>31</v>
      </c>
    </row>
    <row r="18" spans="1:31" s="1" customFormat="1" ht="18" customHeight="1" x14ac:dyDescent="0.15">
      <c r="A18" s="4" t="s">
        <v>10</v>
      </c>
      <c r="B18" s="16">
        <f t="shared" si="3"/>
        <v>36920</v>
      </c>
      <c r="C18" s="16">
        <f t="shared" si="3"/>
        <v>437</v>
      </c>
      <c r="D18" s="16">
        <v>18663</v>
      </c>
      <c r="E18" s="16">
        <v>124</v>
      </c>
      <c r="F18" s="16">
        <v>18257</v>
      </c>
      <c r="G18" s="16">
        <v>313</v>
      </c>
      <c r="H18" s="16">
        <f t="shared" si="4"/>
        <v>36984</v>
      </c>
      <c r="I18" s="16">
        <f t="shared" si="4"/>
        <v>441</v>
      </c>
      <c r="J18" s="16">
        <v>18705</v>
      </c>
      <c r="K18" s="16">
        <v>123</v>
      </c>
      <c r="L18" s="16">
        <v>18279</v>
      </c>
      <c r="M18" s="16">
        <v>318</v>
      </c>
      <c r="N18" s="16">
        <f t="shared" si="5"/>
        <v>37852</v>
      </c>
      <c r="O18" s="16">
        <f t="shared" si="5"/>
        <v>422</v>
      </c>
      <c r="P18" s="16">
        <v>19129</v>
      </c>
      <c r="Q18" s="16">
        <v>115</v>
      </c>
      <c r="R18" s="16">
        <v>18723</v>
      </c>
      <c r="S18" s="16">
        <v>307</v>
      </c>
      <c r="T18" s="16">
        <f t="shared" si="6"/>
        <v>-64</v>
      </c>
      <c r="U18" s="16">
        <f t="shared" si="6"/>
        <v>-4</v>
      </c>
      <c r="V18" s="16">
        <f t="shared" si="0"/>
        <v>-42</v>
      </c>
      <c r="W18" s="16">
        <f t="shared" si="0"/>
        <v>1</v>
      </c>
      <c r="X18" s="16">
        <f t="shared" si="0"/>
        <v>-22</v>
      </c>
      <c r="Y18" s="16">
        <f t="shared" si="0"/>
        <v>-5</v>
      </c>
      <c r="Z18" s="16">
        <f t="shared" si="1"/>
        <v>-932</v>
      </c>
      <c r="AA18" s="16">
        <f t="shared" si="2"/>
        <v>15</v>
      </c>
      <c r="AB18" s="16">
        <f t="shared" si="2"/>
        <v>-466</v>
      </c>
      <c r="AC18" s="16">
        <f t="shared" si="2"/>
        <v>9</v>
      </c>
      <c r="AD18" s="16">
        <f t="shared" si="2"/>
        <v>-466</v>
      </c>
      <c r="AE18" s="16">
        <f t="shared" si="2"/>
        <v>6</v>
      </c>
    </row>
    <row r="19" spans="1:31" s="1" customFormat="1" ht="18" customHeight="1" x14ac:dyDescent="0.15">
      <c r="A19" s="4" t="s">
        <v>11</v>
      </c>
      <c r="B19" s="16">
        <f t="shared" si="3"/>
        <v>36270</v>
      </c>
      <c r="C19" s="16">
        <f t="shared" si="3"/>
        <v>377</v>
      </c>
      <c r="D19" s="16">
        <v>18198</v>
      </c>
      <c r="E19" s="16">
        <v>94</v>
      </c>
      <c r="F19" s="16">
        <v>18072</v>
      </c>
      <c r="G19" s="16">
        <v>283</v>
      </c>
      <c r="H19" s="16">
        <f t="shared" si="4"/>
        <v>36341</v>
      </c>
      <c r="I19" s="16">
        <f t="shared" si="4"/>
        <v>385</v>
      </c>
      <c r="J19" s="16">
        <v>18241</v>
      </c>
      <c r="K19" s="16">
        <v>95</v>
      </c>
      <c r="L19" s="16">
        <v>18100</v>
      </c>
      <c r="M19" s="16">
        <v>290</v>
      </c>
      <c r="N19" s="16">
        <f t="shared" si="5"/>
        <v>35105</v>
      </c>
      <c r="O19" s="16">
        <f t="shared" si="5"/>
        <v>376</v>
      </c>
      <c r="P19" s="16">
        <v>17578</v>
      </c>
      <c r="Q19" s="16">
        <v>93</v>
      </c>
      <c r="R19" s="16">
        <v>17527</v>
      </c>
      <c r="S19" s="16">
        <v>283</v>
      </c>
      <c r="T19" s="16">
        <f t="shared" si="6"/>
        <v>-71</v>
      </c>
      <c r="U19" s="16">
        <f t="shared" si="6"/>
        <v>-8</v>
      </c>
      <c r="V19" s="16">
        <f t="shared" si="0"/>
        <v>-43</v>
      </c>
      <c r="W19" s="16">
        <f t="shared" si="0"/>
        <v>-1</v>
      </c>
      <c r="X19" s="16">
        <f t="shared" si="0"/>
        <v>-28</v>
      </c>
      <c r="Y19" s="16">
        <f t="shared" si="0"/>
        <v>-7</v>
      </c>
      <c r="Z19" s="16">
        <f t="shared" si="1"/>
        <v>1165</v>
      </c>
      <c r="AA19" s="16">
        <f t="shared" si="2"/>
        <v>1</v>
      </c>
      <c r="AB19" s="16">
        <f t="shared" si="2"/>
        <v>620</v>
      </c>
      <c r="AC19" s="16">
        <f t="shared" si="2"/>
        <v>1</v>
      </c>
      <c r="AD19" s="16">
        <f t="shared" si="2"/>
        <v>545</v>
      </c>
      <c r="AE19" s="16">
        <f t="shared" si="2"/>
        <v>0</v>
      </c>
    </row>
    <row r="20" spans="1:31" s="1" customFormat="1" ht="18" customHeight="1" x14ac:dyDescent="0.15">
      <c r="A20" s="4" t="s">
        <v>12</v>
      </c>
      <c r="B20" s="16">
        <f t="shared" si="3"/>
        <v>32485</v>
      </c>
      <c r="C20" s="16">
        <f t="shared" si="3"/>
        <v>247</v>
      </c>
      <c r="D20" s="16">
        <v>15925</v>
      </c>
      <c r="E20" s="16">
        <v>73</v>
      </c>
      <c r="F20" s="16">
        <v>16560</v>
      </c>
      <c r="G20" s="16">
        <v>174</v>
      </c>
      <c r="H20" s="16">
        <f t="shared" si="4"/>
        <v>32525</v>
      </c>
      <c r="I20" s="16">
        <f t="shared" si="4"/>
        <v>246</v>
      </c>
      <c r="J20" s="16">
        <v>15956</v>
      </c>
      <c r="K20" s="16">
        <v>73</v>
      </c>
      <c r="L20" s="16">
        <v>16569</v>
      </c>
      <c r="M20" s="16">
        <v>173</v>
      </c>
      <c r="N20" s="16">
        <f t="shared" si="5"/>
        <v>32674</v>
      </c>
      <c r="O20" s="16">
        <f t="shared" si="5"/>
        <v>229</v>
      </c>
      <c r="P20" s="16">
        <v>16000</v>
      </c>
      <c r="Q20" s="16">
        <v>72</v>
      </c>
      <c r="R20" s="16">
        <v>16674</v>
      </c>
      <c r="S20" s="16">
        <v>157</v>
      </c>
      <c r="T20" s="16">
        <f t="shared" si="6"/>
        <v>-40</v>
      </c>
      <c r="U20" s="16">
        <f t="shared" si="6"/>
        <v>1</v>
      </c>
      <c r="V20" s="16">
        <f t="shared" si="0"/>
        <v>-31</v>
      </c>
      <c r="W20" s="16">
        <f t="shared" si="0"/>
        <v>0</v>
      </c>
      <c r="X20" s="16">
        <f t="shared" si="0"/>
        <v>-9</v>
      </c>
      <c r="Y20" s="16">
        <f t="shared" si="0"/>
        <v>1</v>
      </c>
      <c r="Z20" s="16">
        <f t="shared" si="1"/>
        <v>-189</v>
      </c>
      <c r="AA20" s="16">
        <f t="shared" si="2"/>
        <v>18</v>
      </c>
      <c r="AB20" s="16">
        <f t="shared" si="2"/>
        <v>-75</v>
      </c>
      <c r="AC20" s="16">
        <f t="shared" si="2"/>
        <v>1</v>
      </c>
      <c r="AD20" s="16">
        <f t="shared" si="2"/>
        <v>-114</v>
      </c>
      <c r="AE20" s="16">
        <f t="shared" si="2"/>
        <v>17</v>
      </c>
    </row>
    <row r="21" spans="1:31" s="1" customFormat="1" ht="18" customHeight="1" x14ac:dyDescent="0.15">
      <c r="A21" s="4" t="s">
        <v>13</v>
      </c>
      <c r="B21" s="16">
        <f t="shared" si="3"/>
        <v>34909</v>
      </c>
      <c r="C21" s="16">
        <f t="shared" si="3"/>
        <v>182</v>
      </c>
      <c r="D21" s="16">
        <v>16994</v>
      </c>
      <c r="E21" s="16">
        <v>77</v>
      </c>
      <c r="F21" s="16">
        <v>17915</v>
      </c>
      <c r="G21" s="16">
        <v>105</v>
      </c>
      <c r="H21" s="16">
        <f t="shared" si="4"/>
        <v>34943</v>
      </c>
      <c r="I21" s="16">
        <f t="shared" si="4"/>
        <v>182</v>
      </c>
      <c r="J21" s="16">
        <v>17014</v>
      </c>
      <c r="K21" s="16">
        <v>76</v>
      </c>
      <c r="L21" s="16">
        <v>17929</v>
      </c>
      <c r="M21" s="16">
        <v>106</v>
      </c>
      <c r="N21" s="16">
        <f t="shared" si="5"/>
        <v>35552</v>
      </c>
      <c r="O21" s="16">
        <f t="shared" si="5"/>
        <v>168</v>
      </c>
      <c r="P21" s="16">
        <v>17304</v>
      </c>
      <c r="Q21" s="16">
        <v>70</v>
      </c>
      <c r="R21" s="16">
        <v>18248</v>
      </c>
      <c r="S21" s="16">
        <v>98</v>
      </c>
      <c r="T21" s="16">
        <f t="shared" si="6"/>
        <v>-34</v>
      </c>
      <c r="U21" s="16">
        <f t="shared" si="6"/>
        <v>0</v>
      </c>
      <c r="V21" s="16">
        <f t="shared" si="0"/>
        <v>-20</v>
      </c>
      <c r="W21" s="16">
        <f t="shared" si="0"/>
        <v>1</v>
      </c>
      <c r="X21" s="16">
        <f t="shared" si="0"/>
        <v>-14</v>
      </c>
      <c r="Y21" s="16">
        <f t="shared" si="0"/>
        <v>-1</v>
      </c>
      <c r="Z21" s="16">
        <f t="shared" si="1"/>
        <v>-643</v>
      </c>
      <c r="AA21" s="16">
        <f t="shared" si="2"/>
        <v>14</v>
      </c>
      <c r="AB21" s="16">
        <f t="shared" si="2"/>
        <v>-310</v>
      </c>
      <c r="AC21" s="16">
        <f t="shared" si="2"/>
        <v>7</v>
      </c>
      <c r="AD21" s="16">
        <f t="shared" si="2"/>
        <v>-333</v>
      </c>
      <c r="AE21" s="16">
        <f t="shared" si="2"/>
        <v>7</v>
      </c>
    </row>
    <row r="22" spans="1:31" s="1" customFormat="1" ht="18" customHeight="1" x14ac:dyDescent="0.15">
      <c r="A22" s="4" t="s">
        <v>14</v>
      </c>
      <c r="B22" s="16">
        <f t="shared" si="3"/>
        <v>38968</v>
      </c>
      <c r="C22" s="16">
        <f t="shared" si="3"/>
        <v>147</v>
      </c>
      <c r="D22" s="16">
        <v>19165</v>
      </c>
      <c r="E22" s="16">
        <v>56</v>
      </c>
      <c r="F22" s="16">
        <v>19803</v>
      </c>
      <c r="G22" s="16">
        <v>91</v>
      </c>
      <c r="H22" s="16">
        <f t="shared" si="4"/>
        <v>38990</v>
      </c>
      <c r="I22" s="16">
        <f t="shared" si="4"/>
        <v>148</v>
      </c>
      <c r="J22" s="16">
        <v>19183</v>
      </c>
      <c r="K22" s="16">
        <v>57</v>
      </c>
      <c r="L22" s="16">
        <v>19807</v>
      </c>
      <c r="M22" s="16">
        <v>91</v>
      </c>
      <c r="N22" s="16">
        <f t="shared" si="5"/>
        <v>40466</v>
      </c>
      <c r="O22" s="16">
        <f t="shared" si="5"/>
        <v>160</v>
      </c>
      <c r="P22" s="16">
        <v>19952</v>
      </c>
      <c r="Q22" s="16">
        <v>61</v>
      </c>
      <c r="R22" s="16">
        <v>20514</v>
      </c>
      <c r="S22" s="16">
        <v>99</v>
      </c>
      <c r="T22" s="16">
        <f t="shared" si="6"/>
        <v>-22</v>
      </c>
      <c r="U22" s="16">
        <f t="shared" si="6"/>
        <v>-1</v>
      </c>
      <c r="V22" s="16">
        <f t="shared" si="0"/>
        <v>-18</v>
      </c>
      <c r="W22" s="16">
        <f t="shared" si="0"/>
        <v>-1</v>
      </c>
      <c r="X22" s="16">
        <f t="shared" si="0"/>
        <v>-4</v>
      </c>
      <c r="Y22" s="16">
        <f t="shared" si="0"/>
        <v>0</v>
      </c>
      <c r="Z22" s="16">
        <f t="shared" si="1"/>
        <v>-1498</v>
      </c>
      <c r="AA22" s="16">
        <f t="shared" si="2"/>
        <v>-13</v>
      </c>
      <c r="AB22" s="16">
        <f t="shared" si="2"/>
        <v>-787</v>
      </c>
      <c r="AC22" s="16">
        <f t="shared" si="2"/>
        <v>-5</v>
      </c>
      <c r="AD22" s="16">
        <f t="shared" si="2"/>
        <v>-711</v>
      </c>
      <c r="AE22" s="16">
        <f t="shared" si="2"/>
        <v>-8</v>
      </c>
    </row>
    <row r="23" spans="1:31" s="1" customFormat="1" ht="18" customHeight="1" x14ac:dyDescent="0.15">
      <c r="A23" s="4" t="s">
        <v>15</v>
      </c>
      <c r="B23" s="16">
        <f t="shared" si="3"/>
        <v>46007</v>
      </c>
      <c r="C23" s="16">
        <f t="shared" si="3"/>
        <v>181</v>
      </c>
      <c r="D23" s="16">
        <v>22419</v>
      </c>
      <c r="E23" s="16">
        <v>86</v>
      </c>
      <c r="F23" s="16">
        <v>23588</v>
      </c>
      <c r="G23" s="16">
        <v>95</v>
      </c>
      <c r="H23" s="16">
        <f t="shared" si="4"/>
        <v>46031</v>
      </c>
      <c r="I23" s="16">
        <f t="shared" si="4"/>
        <v>181</v>
      </c>
      <c r="J23" s="16">
        <v>22443</v>
      </c>
      <c r="K23" s="16">
        <v>86</v>
      </c>
      <c r="L23" s="16">
        <v>23588</v>
      </c>
      <c r="M23" s="16">
        <v>95</v>
      </c>
      <c r="N23" s="16">
        <f t="shared" si="5"/>
        <v>48283</v>
      </c>
      <c r="O23" s="16">
        <f t="shared" si="5"/>
        <v>172</v>
      </c>
      <c r="P23" s="16">
        <v>23654</v>
      </c>
      <c r="Q23" s="16">
        <v>85</v>
      </c>
      <c r="R23" s="16">
        <v>24629</v>
      </c>
      <c r="S23" s="16">
        <v>87</v>
      </c>
      <c r="T23" s="16">
        <f t="shared" si="6"/>
        <v>-24</v>
      </c>
      <c r="U23" s="16">
        <f t="shared" si="6"/>
        <v>0</v>
      </c>
      <c r="V23" s="16">
        <f t="shared" si="0"/>
        <v>-24</v>
      </c>
      <c r="W23" s="16">
        <f t="shared" si="0"/>
        <v>0</v>
      </c>
      <c r="X23" s="16">
        <f t="shared" si="0"/>
        <v>0</v>
      </c>
      <c r="Y23" s="16">
        <f t="shared" si="0"/>
        <v>0</v>
      </c>
      <c r="Z23" s="16">
        <f t="shared" si="1"/>
        <v>-2276</v>
      </c>
      <c r="AA23" s="16">
        <f t="shared" si="2"/>
        <v>9</v>
      </c>
      <c r="AB23" s="16">
        <f t="shared" si="2"/>
        <v>-1235</v>
      </c>
      <c r="AC23" s="16">
        <f t="shared" si="2"/>
        <v>1</v>
      </c>
      <c r="AD23" s="16">
        <f t="shared" si="2"/>
        <v>-1041</v>
      </c>
      <c r="AE23" s="16">
        <f t="shared" si="2"/>
        <v>8</v>
      </c>
    </row>
    <row r="24" spans="1:31" s="1" customFormat="1" ht="18" customHeight="1" x14ac:dyDescent="0.15">
      <c r="A24" s="4" t="s">
        <v>16</v>
      </c>
      <c r="B24" s="16">
        <f t="shared" si="3"/>
        <v>37493</v>
      </c>
      <c r="C24" s="16">
        <f t="shared" si="3"/>
        <v>147</v>
      </c>
      <c r="D24" s="16">
        <v>17834</v>
      </c>
      <c r="E24" s="16">
        <v>61</v>
      </c>
      <c r="F24" s="16">
        <v>19659</v>
      </c>
      <c r="G24" s="16">
        <v>86</v>
      </c>
      <c r="H24" s="16">
        <f t="shared" si="4"/>
        <v>37550</v>
      </c>
      <c r="I24" s="16">
        <f t="shared" si="4"/>
        <v>149</v>
      </c>
      <c r="J24" s="16">
        <v>17874</v>
      </c>
      <c r="K24" s="16">
        <v>63</v>
      </c>
      <c r="L24" s="16">
        <v>19676</v>
      </c>
      <c r="M24" s="16">
        <v>86</v>
      </c>
      <c r="N24" s="16">
        <f t="shared" si="5"/>
        <v>34080</v>
      </c>
      <c r="O24" s="16">
        <f t="shared" si="5"/>
        <v>139</v>
      </c>
      <c r="P24" s="16">
        <v>16018</v>
      </c>
      <c r="Q24" s="16">
        <v>64</v>
      </c>
      <c r="R24" s="16">
        <v>18062</v>
      </c>
      <c r="S24" s="16">
        <v>75</v>
      </c>
      <c r="T24" s="16">
        <f t="shared" si="6"/>
        <v>-57</v>
      </c>
      <c r="U24" s="16">
        <f t="shared" si="6"/>
        <v>-2</v>
      </c>
      <c r="V24" s="16">
        <f t="shared" si="0"/>
        <v>-40</v>
      </c>
      <c r="W24" s="16">
        <f t="shared" si="0"/>
        <v>-2</v>
      </c>
      <c r="X24" s="16">
        <f t="shared" si="0"/>
        <v>-17</v>
      </c>
      <c r="Y24" s="16">
        <f t="shared" si="0"/>
        <v>0</v>
      </c>
      <c r="Z24" s="16">
        <f t="shared" si="1"/>
        <v>3413</v>
      </c>
      <c r="AA24" s="16">
        <f t="shared" si="2"/>
        <v>8</v>
      </c>
      <c r="AB24" s="16">
        <f t="shared" si="2"/>
        <v>1816</v>
      </c>
      <c r="AC24" s="16">
        <f t="shared" si="2"/>
        <v>-3</v>
      </c>
      <c r="AD24" s="16">
        <f t="shared" si="2"/>
        <v>1597</v>
      </c>
      <c r="AE24" s="16">
        <f t="shared" si="2"/>
        <v>11</v>
      </c>
    </row>
    <row r="25" spans="1:31" s="1" customFormat="1" ht="18" customHeight="1" x14ac:dyDescent="0.15">
      <c r="A25" s="4" t="s">
        <v>17</v>
      </c>
      <c r="B25" s="16">
        <f t="shared" si="3"/>
        <v>30206</v>
      </c>
      <c r="C25" s="16">
        <f t="shared" si="3"/>
        <v>84</v>
      </c>
      <c r="D25" s="16">
        <v>13106</v>
      </c>
      <c r="E25" s="16">
        <v>40</v>
      </c>
      <c r="F25" s="16">
        <v>17100</v>
      </c>
      <c r="G25" s="16">
        <v>44</v>
      </c>
      <c r="H25" s="16">
        <f t="shared" si="4"/>
        <v>30267</v>
      </c>
      <c r="I25" s="16">
        <f t="shared" si="4"/>
        <v>84</v>
      </c>
      <c r="J25" s="16">
        <v>13141</v>
      </c>
      <c r="K25" s="16">
        <v>40</v>
      </c>
      <c r="L25" s="16">
        <v>17126</v>
      </c>
      <c r="M25" s="16">
        <v>44</v>
      </c>
      <c r="N25" s="16">
        <f t="shared" si="5"/>
        <v>30027</v>
      </c>
      <c r="O25" s="16">
        <f t="shared" si="5"/>
        <v>76</v>
      </c>
      <c r="P25" s="16">
        <v>12905</v>
      </c>
      <c r="Q25" s="16">
        <v>36</v>
      </c>
      <c r="R25" s="16">
        <v>17122</v>
      </c>
      <c r="S25" s="16">
        <v>40</v>
      </c>
      <c r="T25" s="16">
        <f t="shared" si="6"/>
        <v>-61</v>
      </c>
      <c r="U25" s="16">
        <f t="shared" si="6"/>
        <v>0</v>
      </c>
      <c r="V25" s="16">
        <f t="shared" si="6"/>
        <v>-35</v>
      </c>
      <c r="W25" s="16">
        <f t="shared" si="6"/>
        <v>0</v>
      </c>
      <c r="X25" s="16">
        <f t="shared" si="6"/>
        <v>-26</v>
      </c>
      <c r="Y25" s="16">
        <f t="shared" si="6"/>
        <v>0</v>
      </c>
      <c r="Z25" s="16">
        <f t="shared" si="1"/>
        <v>179</v>
      </c>
      <c r="AA25" s="16">
        <f t="shared" ref="AA25:AE30" si="7">C25-O25</f>
        <v>8</v>
      </c>
      <c r="AB25" s="16">
        <f t="shared" si="7"/>
        <v>201</v>
      </c>
      <c r="AC25" s="16">
        <f t="shared" si="7"/>
        <v>4</v>
      </c>
      <c r="AD25" s="16">
        <f t="shared" si="7"/>
        <v>-22</v>
      </c>
      <c r="AE25" s="16">
        <f t="shared" si="7"/>
        <v>4</v>
      </c>
    </row>
    <row r="26" spans="1:31" s="1" customFormat="1" ht="18" customHeight="1" x14ac:dyDescent="0.15">
      <c r="A26" s="4" t="s">
        <v>18</v>
      </c>
      <c r="B26" s="16">
        <f t="shared" si="3"/>
        <v>27531</v>
      </c>
      <c r="C26" s="16">
        <f t="shared" si="3"/>
        <v>67</v>
      </c>
      <c r="D26" s="16">
        <v>10733</v>
      </c>
      <c r="E26" s="16">
        <v>36</v>
      </c>
      <c r="F26" s="16">
        <v>16798</v>
      </c>
      <c r="G26" s="16">
        <v>31</v>
      </c>
      <c r="H26" s="16">
        <f t="shared" si="4"/>
        <v>27606</v>
      </c>
      <c r="I26" s="16">
        <f t="shared" si="4"/>
        <v>67</v>
      </c>
      <c r="J26" s="16">
        <v>10768</v>
      </c>
      <c r="K26" s="16">
        <v>36</v>
      </c>
      <c r="L26" s="16">
        <v>16838</v>
      </c>
      <c r="M26" s="16">
        <v>31</v>
      </c>
      <c r="N26" s="16">
        <f t="shared" si="5"/>
        <v>27941</v>
      </c>
      <c r="O26" s="16">
        <f t="shared" si="5"/>
        <v>62</v>
      </c>
      <c r="P26" s="16">
        <v>10877</v>
      </c>
      <c r="Q26" s="16">
        <v>31</v>
      </c>
      <c r="R26" s="16">
        <v>17064</v>
      </c>
      <c r="S26" s="16">
        <v>31</v>
      </c>
      <c r="T26" s="16">
        <f t="shared" si="6"/>
        <v>-75</v>
      </c>
      <c r="U26" s="16">
        <f t="shared" si="6"/>
        <v>0</v>
      </c>
      <c r="V26" s="16">
        <f t="shared" si="6"/>
        <v>-35</v>
      </c>
      <c r="W26" s="16">
        <f t="shared" si="6"/>
        <v>0</v>
      </c>
      <c r="X26" s="16">
        <f t="shared" si="6"/>
        <v>-40</v>
      </c>
      <c r="Y26" s="16">
        <f t="shared" si="6"/>
        <v>0</v>
      </c>
      <c r="Z26" s="16">
        <f t="shared" si="1"/>
        <v>-410</v>
      </c>
      <c r="AA26" s="16">
        <f t="shared" si="7"/>
        <v>5</v>
      </c>
      <c r="AB26" s="16">
        <f t="shared" si="7"/>
        <v>-144</v>
      </c>
      <c r="AC26" s="16">
        <f t="shared" si="7"/>
        <v>5</v>
      </c>
      <c r="AD26" s="16">
        <f t="shared" si="7"/>
        <v>-266</v>
      </c>
      <c r="AE26" s="16">
        <f t="shared" si="7"/>
        <v>0</v>
      </c>
    </row>
    <row r="27" spans="1:31" s="1" customFormat="1" ht="18" customHeight="1" x14ac:dyDescent="0.15">
      <c r="A27" s="4" t="s">
        <v>19</v>
      </c>
      <c r="B27" s="16">
        <f t="shared" si="3"/>
        <v>21207</v>
      </c>
      <c r="C27" s="16">
        <f t="shared" si="3"/>
        <v>23</v>
      </c>
      <c r="D27" s="16">
        <v>7082</v>
      </c>
      <c r="E27" s="16">
        <v>6</v>
      </c>
      <c r="F27" s="16">
        <v>14125</v>
      </c>
      <c r="G27" s="16">
        <v>17</v>
      </c>
      <c r="H27" s="16">
        <f t="shared" si="4"/>
        <v>21343</v>
      </c>
      <c r="I27" s="16">
        <f t="shared" si="4"/>
        <v>23</v>
      </c>
      <c r="J27" s="16">
        <v>7149</v>
      </c>
      <c r="K27" s="16">
        <v>6</v>
      </c>
      <c r="L27" s="16">
        <v>14194</v>
      </c>
      <c r="M27" s="16">
        <v>17</v>
      </c>
      <c r="N27" s="16">
        <f t="shared" si="5"/>
        <v>20990</v>
      </c>
      <c r="O27" s="16">
        <f t="shared" si="5"/>
        <v>26</v>
      </c>
      <c r="P27" s="16">
        <v>6865</v>
      </c>
      <c r="Q27" s="16">
        <v>8</v>
      </c>
      <c r="R27" s="16">
        <v>14125</v>
      </c>
      <c r="S27" s="16">
        <v>18</v>
      </c>
      <c r="T27" s="16">
        <f t="shared" si="6"/>
        <v>-136</v>
      </c>
      <c r="U27" s="16">
        <f t="shared" si="6"/>
        <v>0</v>
      </c>
      <c r="V27" s="16">
        <f t="shared" si="6"/>
        <v>-67</v>
      </c>
      <c r="W27" s="16">
        <f t="shared" si="6"/>
        <v>0</v>
      </c>
      <c r="X27" s="16">
        <f t="shared" si="6"/>
        <v>-69</v>
      </c>
      <c r="Y27" s="16">
        <f t="shared" si="6"/>
        <v>0</v>
      </c>
      <c r="Z27" s="16">
        <f t="shared" si="1"/>
        <v>217</v>
      </c>
      <c r="AA27" s="16">
        <f t="shared" si="7"/>
        <v>-3</v>
      </c>
      <c r="AB27" s="16">
        <f t="shared" si="7"/>
        <v>217</v>
      </c>
      <c r="AC27" s="16">
        <f t="shared" si="7"/>
        <v>-2</v>
      </c>
      <c r="AD27" s="16">
        <f t="shared" si="7"/>
        <v>0</v>
      </c>
      <c r="AE27" s="16">
        <f t="shared" si="7"/>
        <v>-1</v>
      </c>
    </row>
    <row r="28" spans="1:31" s="1" customFormat="1" ht="18" customHeight="1" x14ac:dyDescent="0.15">
      <c r="A28" s="4" t="s">
        <v>20</v>
      </c>
      <c r="B28" s="16">
        <f t="shared" si="3"/>
        <v>11863</v>
      </c>
      <c r="C28" s="16">
        <f t="shared" si="3"/>
        <v>18</v>
      </c>
      <c r="D28" s="16">
        <v>3069</v>
      </c>
      <c r="E28" s="16">
        <v>6</v>
      </c>
      <c r="F28" s="16">
        <v>8794</v>
      </c>
      <c r="G28" s="16">
        <v>12</v>
      </c>
      <c r="H28" s="16">
        <f t="shared" si="4"/>
        <v>11971</v>
      </c>
      <c r="I28" s="16">
        <f t="shared" si="4"/>
        <v>18</v>
      </c>
      <c r="J28" s="16">
        <v>3114</v>
      </c>
      <c r="K28" s="16">
        <v>6</v>
      </c>
      <c r="L28" s="16">
        <v>8857</v>
      </c>
      <c r="M28" s="16">
        <v>12</v>
      </c>
      <c r="N28" s="16">
        <f t="shared" si="5"/>
        <v>11459</v>
      </c>
      <c r="O28" s="16">
        <f t="shared" si="5"/>
        <v>11</v>
      </c>
      <c r="P28" s="16">
        <v>2934</v>
      </c>
      <c r="Q28" s="16">
        <v>3</v>
      </c>
      <c r="R28" s="16">
        <v>8525</v>
      </c>
      <c r="S28" s="16">
        <v>8</v>
      </c>
      <c r="T28" s="16">
        <f t="shared" si="6"/>
        <v>-108</v>
      </c>
      <c r="U28" s="16">
        <f t="shared" si="6"/>
        <v>0</v>
      </c>
      <c r="V28" s="16">
        <f t="shared" si="6"/>
        <v>-45</v>
      </c>
      <c r="W28" s="16">
        <f t="shared" si="6"/>
        <v>0</v>
      </c>
      <c r="X28" s="16">
        <f t="shared" si="6"/>
        <v>-63</v>
      </c>
      <c r="Y28" s="16">
        <f t="shared" si="6"/>
        <v>0</v>
      </c>
      <c r="Z28" s="16">
        <f t="shared" si="1"/>
        <v>404</v>
      </c>
      <c r="AA28" s="16">
        <f t="shared" si="7"/>
        <v>7</v>
      </c>
      <c r="AB28" s="16">
        <f t="shared" si="7"/>
        <v>135</v>
      </c>
      <c r="AC28" s="16">
        <f t="shared" si="7"/>
        <v>3</v>
      </c>
      <c r="AD28" s="16">
        <f t="shared" si="7"/>
        <v>269</v>
      </c>
      <c r="AE28" s="16">
        <f t="shared" si="7"/>
        <v>4</v>
      </c>
    </row>
    <row r="29" spans="1:31" s="1" customFormat="1" ht="18" customHeight="1" x14ac:dyDescent="0.15">
      <c r="A29" s="4" t="s">
        <v>21</v>
      </c>
      <c r="B29" s="16">
        <f t="shared" si="3"/>
        <v>3399</v>
      </c>
      <c r="C29" s="16">
        <f t="shared" si="3"/>
        <v>0</v>
      </c>
      <c r="D29" s="16">
        <v>582</v>
      </c>
      <c r="E29" s="16">
        <v>1</v>
      </c>
      <c r="F29" s="16">
        <v>2817</v>
      </c>
      <c r="G29" s="16">
        <v>-1</v>
      </c>
      <c r="H29" s="16">
        <f t="shared" si="4"/>
        <v>3467</v>
      </c>
      <c r="I29" s="16">
        <f t="shared" si="4"/>
        <v>0</v>
      </c>
      <c r="J29" s="16">
        <v>594</v>
      </c>
      <c r="K29" s="16">
        <v>1</v>
      </c>
      <c r="L29" s="16">
        <v>2873</v>
      </c>
      <c r="M29" s="16">
        <v>-1</v>
      </c>
      <c r="N29" s="16">
        <f t="shared" si="5"/>
        <v>3100</v>
      </c>
      <c r="O29" s="16">
        <f t="shared" si="5"/>
        <v>1</v>
      </c>
      <c r="P29" s="16">
        <v>498</v>
      </c>
      <c r="Q29" s="16">
        <v>1</v>
      </c>
      <c r="R29" s="16">
        <v>2602</v>
      </c>
      <c r="S29" s="16">
        <v>0</v>
      </c>
      <c r="T29" s="16">
        <f t="shared" si="6"/>
        <v>-68</v>
      </c>
      <c r="U29" s="16">
        <f t="shared" si="6"/>
        <v>0</v>
      </c>
      <c r="V29" s="16">
        <f t="shared" si="6"/>
        <v>-12</v>
      </c>
      <c r="W29" s="16">
        <f t="shared" si="6"/>
        <v>0</v>
      </c>
      <c r="X29" s="16">
        <f t="shared" si="6"/>
        <v>-56</v>
      </c>
      <c r="Y29" s="16">
        <f t="shared" si="6"/>
        <v>0</v>
      </c>
      <c r="Z29" s="16">
        <f t="shared" si="1"/>
        <v>299</v>
      </c>
      <c r="AA29" s="16">
        <f t="shared" si="7"/>
        <v>-1</v>
      </c>
      <c r="AB29" s="16">
        <f t="shared" si="7"/>
        <v>84</v>
      </c>
      <c r="AC29" s="16">
        <f t="shared" si="7"/>
        <v>0</v>
      </c>
      <c r="AD29" s="16">
        <f t="shared" si="7"/>
        <v>215</v>
      </c>
      <c r="AE29" s="16">
        <f t="shared" si="7"/>
        <v>-1</v>
      </c>
    </row>
    <row r="30" spans="1:31" s="1" customFormat="1" ht="18" customHeight="1" x14ac:dyDescent="0.15">
      <c r="A30" s="4" t="s">
        <v>22</v>
      </c>
      <c r="B30" s="16">
        <f t="shared" si="3"/>
        <v>747</v>
      </c>
      <c r="C30" s="16">
        <f>E30+G30</f>
        <v>0</v>
      </c>
      <c r="D30" s="16">
        <v>85</v>
      </c>
      <c r="E30" s="16">
        <v>-1</v>
      </c>
      <c r="F30" s="16">
        <v>662</v>
      </c>
      <c r="G30" s="16">
        <v>1</v>
      </c>
      <c r="H30" s="16">
        <f t="shared" si="4"/>
        <v>764</v>
      </c>
      <c r="I30" s="16">
        <f t="shared" si="4"/>
        <v>0</v>
      </c>
      <c r="J30" s="16">
        <v>87</v>
      </c>
      <c r="K30" s="16">
        <v>-1</v>
      </c>
      <c r="L30" s="16">
        <v>677</v>
      </c>
      <c r="M30" s="16">
        <v>1</v>
      </c>
      <c r="N30" s="16">
        <f t="shared" si="5"/>
        <v>781</v>
      </c>
      <c r="O30" s="16">
        <f t="shared" si="5"/>
        <v>0</v>
      </c>
      <c r="P30" s="16">
        <v>105</v>
      </c>
      <c r="Q30" s="16">
        <v>-1</v>
      </c>
      <c r="R30" s="16">
        <v>676</v>
      </c>
      <c r="S30" s="16">
        <v>1</v>
      </c>
      <c r="T30" s="16">
        <f t="shared" ref="T30:Y30" si="8">B30-H30</f>
        <v>-17</v>
      </c>
      <c r="U30" s="16">
        <f t="shared" si="8"/>
        <v>0</v>
      </c>
      <c r="V30" s="16">
        <f t="shared" si="8"/>
        <v>-2</v>
      </c>
      <c r="W30" s="16">
        <f t="shared" si="8"/>
        <v>0</v>
      </c>
      <c r="X30" s="16">
        <f t="shared" si="8"/>
        <v>-15</v>
      </c>
      <c r="Y30" s="16">
        <f t="shared" si="8"/>
        <v>0</v>
      </c>
      <c r="Z30" s="16">
        <f t="shared" si="1"/>
        <v>-34</v>
      </c>
      <c r="AA30" s="16">
        <f t="shared" si="7"/>
        <v>0</v>
      </c>
      <c r="AB30" s="16">
        <f t="shared" si="7"/>
        <v>-20</v>
      </c>
      <c r="AC30" s="16">
        <f t="shared" si="7"/>
        <v>0</v>
      </c>
      <c r="AD30" s="16">
        <f t="shared" si="7"/>
        <v>-14</v>
      </c>
      <c r="AE30" s="16">
        <f t="shared" si="7"/>
        <v>0</v>
      </c>
    </row>
    <row r="31" spans="1:31" s="1" customFormat="1" ht="18" customHeight="1" thickBot="1" x14ac:dyDescent="0.2">
      <c r="A31" s="4" t="s">
        <v>58</v>
      </c>
      <c r="B31" s="16">
        <f>D31+F31</f>
        <v>4363</v>
      </c>
      <c r="C31" s="16">
        <f>E31+G31</f>
        <v>0</v>
      </c>
      <c r="D31" s="16">
        <v>2495</v>
      </c>
      <c r="E31" s="16">
        <v>0</v>
      </c>
      <c r="F31" s="16">
        <v>1868</v>
      </c>
      <c r="G31" s="16">
        <v>0</v>
      </c>
      <c r="H31" s="16">
        <f>J31+L31</f>
        <v>4363</v>
      </c>
      <c r="I31" s="16">
        <f t="shared" ref="I31" si="9">K31+M31</f>
        <v>0</v>
      </c>
      <c r="J31" s="16">
        <v>2495</v>
      </c>
      <c r="K31" s="16">
        <v>0</v>
      </c>
      <c r="L31" s="16">
        <v>1868</v>
      </c>
      <c r="M31" s="16">
        <v>0</v>
      </c>
      <c r="N31" s="16">
        <f t="shared" ref="N31" si="10">P31+R31</f>
        <v>4363</v>
      </c>
      <c r="O31" s="16">
        <f t="shared" ref="O31" si="11">Q31+S31</f>
        <v>1086</v>
      </c>
      <c r="P31" s="16">
        <v>2495</v>
      </c>
      <c r="Q31" s="16">
        <v>530</v>
      </c>
      <c r="R31" s="16">
        <v>1868</v>
      </c>
      <c r="S31" s="16">
        <v>556</v>
      </c>
      <c r="T31" s="16">
        <f t="shared" ref="T31" si="12">B31-H31</f>
        <v>0</v>
      </c>
      <c r="U31" s="16">
        <f t="shared" ref="U31" si="13">C31-I31</f>
        <v>0</v>
      </c>
      <c r="V31" s="16">
        <f t="shared" ref="V31" si="14">D31-J31</f>
        <v>0</v>
      </c>
      <c r="W31" s="16">
        <f t="shared" ref="W31" si="15">E31-K31</f>
        <v>0</v>
      </c>
      <c r="X31" s="16">
        <f t="shared" ref="X31" si="16">F31-L31</f>
        <v>0</v>
      </c>
      <c r="Y31" s="16">
        <f t="shared" ref="Y31" si="17">G31-M31</f>
        <v>0</v>
      </c>
      <c r="Z31" s="16">
        <f t="shared" ref="Z31" si="18">B31-N31</f>
        <v>0</v>
      </c>
      <c r="AA31" s="16">
        <f t="shared" ref="AA31" si="19">C31-O31</f>
        <v>-1086</v>
      </c>
      <c r="AB31" s="16">
        <f t="shared" ref="AB31" si="20">D31-P31</f>
        <v>0</v>
      </c>
      <c r="AC31" s="16">
        <f t="shared" ref="AC31" si="21">E31-Q31</f>
        <v>-530</v>
      </c>
      <c r="AD31" s="16">
        <f t="shared" ref="AD31" si="22">F31-R31</f>
        <v>0</v>
      </c>
      <c r="AE31" s="16">
        <f t="shared" ref="AE31" si="23">G31-S31</f>
        <v>-556</v>
      </c>
    </row>
    <row r="32" spans="1:31" s="1" customFormat="1" ht="18" customHeight="1" thickTop="1" x14ac:dyDescent="0.15">
      <c r="A32" s="5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" customFormat="1" ht="18" customHeight="1" x14ac:dyDescent="0.15">
      <c r="A33" s="4" t="s">
        <v>24</v>
      </c>
      <c r="B33" s="16">
        <f>SUM(B10:B12)</f>
        <v>68450</v>
      </c>
      <c r="C33" s="16">
        <f t="shared" ref="C33:AE33" si="24">SUM(C10:C12)</f>
        <v>280</v>
      </c>
      <c r="D33" s="16">
        <f t="shared" si="24"/>
        <v>34992</v>
      </c>
      <c r="E33" s="16">
        <f t="shared" si="24"/>
        <v>162</v>
      </c>
      <c r="F33" s="16">
        <f t="shared" si="24"/>
        <v>33458</v>
      </c>
      <c r="G33" s="16">
        <f t="shared" si="24"/>
        <v>118</v>
      </c>
      <c r="H33" s="16">
        <f t="shared" si="24"/>
        <v>68215</v>
      </c>
      <c r="I33" s="16">
        <f t="shared" si="24"/>
        <v>280</v>
      </c>
      <c r="J33" s="16">
        <f t="shared" si="24"/>
        <v>34877</v>
      </c>
      <c r="K33" s="16">
        <f t="shared" si="24"/>
        <v>162</v>
      </c>
      <c r="L33" s="16">
        <f t="shared" si="24"/>
        <v>33338</v>
      </c>
      <c r="M33" s="16">
        <f t="shared" si="24"/>
        <v>118</v>
      </c>
      <c r="N33" s="16">
        <f t="shared" si="24"/>
        <v>69491</v>
      </c>
      <c r="O33" s="16">
        <f t="shared" si="24"/>
        <v>285</v>
      </c>
      <c r="P33" s="16">
        <f t="shared" si="24"/>
        <v>35493</v>
      </c>
      <c r="Q33" s="16">
        <f t="shared" si="24"/>
        <v>158</v>
      </c>
      <c r="R33" s="16">
        <f t="shared" si="24"/>
        <v>33998</v>
      </c>
      <c r="S33" s="16">
        <f t="shared" si="24"/>
        <v>127</v>
      </c>
      <c r="T33" s="16">
        <f t="shared" si="24"/>
        <v>235</v>
      </c>
      <c r="U33" s="16">
        <f t="shared" si="24"/>
        <v>0</v>
      </c>
      <c r="V33" s="16">
        <f t="shared" si="24"/>
        <v>115</v>
      </c>
      <c r="W33" s="16">
        <f t="shared" si="24"/>
        <v>0</v>
      </c>
      <c r="X33" s="16">
        <f t="shared" si="24"/>
        <v>120</v>
      </c>
      <c r="Y33" s="16">
        <f t="shared" si="24"/>
        <v>0</v>
      </c>
      <c r="Z33" s="16">
        <f t="shared" si="24"/>
        <v>-1041</v>
      </c>
      <c r="AA33" s="16">
        <f t="shared" si="24"/>
        <v>-5</v>
      </c>
      <c r="AB33" s="16">
        <f t="shared" si="24"/>
        <v>-501</v>
      </c>
      <c r="AC33" s="16">
        <f t="shared" si="24"/>
        <v>4</v>
      </c>
      <c r="AD33" s="16">
        <f t="shared" si="24"/>
        <v>-540</v>
      </c>
      <c r="AE33" s="16">
        <f t="shared" si="24"/>
        <v>-9</v>
      </c>
    </row>
    <row r="34" spans="1:31" s="1" customFormat="1" ht="18" customHeight="1" x14ac:dyDescent="0.15">
      <c r="A34" s="4" t="s">
        <v>29</v>
      </c>
      <c r="B34" s="16">
        <f>SUM(B13:B22)</f>
        <v>310102</v>
      </c>
      <c r="C34" s="16">
        <f t="shared" ref="C34:AE34" si="25">SUM(C13:C22)</f>
        <v>4167</v>
      </c>
      <c r="D34" s="16">
        <f t="shared" si="25"/>
        <v>155768</v>
      </c>
      <c r="E34" s="16">
        <f t="shared" si="25"/>
        <v>1490</v>
      </c>
      <c r="F34" s="16">
        <f t="shared" si="25"/>
        <v>154334</v>
      </c>
      <c r="G34" s="16">
        <f t="shared" si="25"/>
        <v>2677</v>
      </c>
      <c r="H34" s="16">
        <f t="shared" si="25"/>
        <v>311800</v>
      </c>
      <c r="I34" s="16">
        <f t="shared" si="25"/>
        <v>4204</v>
      </c>
      <c r="J34" s="16">
        <f t="shared" si="25"/>
        <v>156715</v>
      </c>
      <c r="K34" s="16">
        <f t="shared" si="25"/>
        <v>1500</v>
      </c>
      <c r="L34" s="16">
        <f t="shared" si="25"/>
        <v>155085</v>
      </c>
      <c r="M34" s="16">
        <f t="shared" si="25"/>
        <v>2704</v>
      </c>
      <c r="N34" s="16">
        <f t="shared" si="25"/>
        <v>315421</v>
      </c>
      <c r="O34" s="16">
        <f t="shared" si="25"/>
        <v>3976</v>
      </c>
      <c r="P34" s="16">
        <f t="shared" si="25"/>
        <v>158366</v>
      </c>
      <c r="Q34" s="16">
        <f t="shared" si="25"/>
        <v>1389</v>
      </c>
      <c r="R34" s="16">
        <f t="shared" si="25"/>
        <v>157055</v>
      </c>
      <c r="S34" s="16">
        <f>SUM(S13:S22)</f>
        <v>2587</v>
      </c>
      <c r="T34" s="16">
        <f t="shared" si="25"/>
        <v>-1698</v>
      </c>
      <c r="U34" s="16">
        <f t="shared" si="25"/>
        <v>-37</v>
      </c>
      <c r="V34" s="16">
        <f t="shared" si="25"/>
        <v>-947</v>
      </c>
      <c r="W34" s="16">
        <f t="shared" si="25"/>
        <v>-10</v>
      </c>
      <c r="X34" s="16">
        <f t="shared" si="25"/>
        <v>-751</v>
      </c>
      <c r="Y34" s="16">
        <f t="shared" si="25"/>
        <v>-27</v>
      </c>
      <c r="Z34" s="16">
        <f t="shared" si="25"/>
        <v>-5319</v>
      </c>
      <c r="AA34" s="16">
        <f t="shared" si="25"/>
        <v>191</v>
      </c>
      <c r="AB34" s="16">
        <f t="shared" si="25"/>
        <v>-2598</v>
      </c>
      <c r="AC34" s="16">
        <f t="shared" si="25"/>
        <v>101</v>
      </c>
      <c r="AD34" s="16">
        <f t="shared" si="25"/>
        <v>-2721</v>
      </c>
      <c r="AE34" s="16">
        <f t="shared" si="25"/>
        <v>90</v>
      </c>
    </row>
    <row r="35" spans="1:31" s="1" customFormat="1" ht="18" customHeight="1" x14ac:dyDescent="0.15">
      <c r="A35" s="4" t="s">
        <v>25</v>
      </c>
      <c r="B35" s="16">
        <f>SUM(B23:B30)</f>
        <v>178453</v>
      </c>
      <c r="C35" s="16">
        <f t="shared" ref="C35:AE35" si="26">SUM(C23:C30)</f>
        <v>520</v>
      </c>
      <c r="D35" s="16">
        <f t="shared" si="26"/>
        <v>74910</v>
      </c>
      <c r="E35" s="16">
        <f t="shared" si="26"/>
        <v>235</v>
      </c>
      <c r="F35" s="16">
        <f t="shared" si="26"/>
        <v>103543</v>
      </c>
      <c r="G35" s="16">
        <f t="shared" si="26"/>
        <v>285</v>
      </c>
      <c r="H35" s="16">
        <f t="shared" si="26"/>
        <v>178999</v>
      </c>
      <c r="I35" s="16">
        <f t="shared" si="26"/>
        <v>522</v>
      </c>
      <c r="J35" s="16">
        <f t="shared" si="26"/>
        <v>75170</v>
      </c>
      <c r="K35" s="16">
        <f t="shared" si="26"/>
        <v>237</v>
      </c>
      <c r="L35" s="16">
        <f t="shared" si="26"/>
        <v>103829</v>
      </c>
      <c r="M35" s="16">
        <f t="shared" si="26"/>
        <v>285</v>
      </c>
      <c r="N35" s="16">
        <f t="shared" si="26"/>
        <v>176661</v>
      </c>
      <c r="O35" s="16">
        <f t="shared" si="26"/>
        <v>487</v>
      </c>
      <c r="P35" s="16">
        <f t="shared" si="26"/>
        <v>73856</v>
      </c>
      <c r="Q35" s="16">
        <f t="shared" si="26"/>
        <v>227</v>
      </c>
      <c r="R35" s="16">
        <f t="shared" si="26"/>
        <v>102805</v>
      </c>
      <c r="S35" s="16">
        <f t="shared" si="26"/>
        <v>260</v>
      </c>
      <c r="T35" s="16">
        <f t="shared" si="26"/>
        <v>-546</v>
      </c>
      <c r="U35" s="16">
        <f t="shared" si="26"/>
        <v>-2</v>
      </c>
      <c r="V35" s="16">
        <f t="shared" si="26"/>
        <v>-260</v>
      </c>
      <c r="W35" s="16">
        <f t="shared" si="26"/>
        <v>-2</v>
      </c>
      <c r="X35" s="16">
        <f t="shared" si="26"/>
        <v>-286</v>
      </c>
      <c r="Y35" s="16">
        <f t="shared" si="26"/>
        <v>0</v>
      </c>
      <c r="Z35" s="16">
        <f t="shared" si="26"/>
        <v>1792</v>
      </c>
      <c r="AA35" s="16">
        <f t="shared" si="26"/>
        <v>33</v>
      </c>
      <c r="AB35" s="16">
        <f t="shared" si="26"/>
        <v>1054</v>
      </c>
      <c r="AC35" s="16">
        <f t="shared" si="26"/>
        <v>8</v>
      </c>
      <c r="AD35" s="16">
        <f t="shared" si="26"/>
        <v>738</v>
      </c>
      <c r="AE35" s="16">
        <f t="shared" si="26"/>
        <v>25</v>
      </c>
    </row>
    <row r="36" spans="1:31" s="1" customFormat="1" ht="18" customHeight="1" x14ac:dyDescent="0.15">
      <c r="A36" s="4" t="s">
        <v>26</v>
      </c>
      <c r="B36" s="16">
        <f>SUM(B25:B30)</f>
        <v>94953</v>
      </c>
      <c r="C36" s="16">
        <f t="shared" ref="C36:AE36" si="27">SUM(C25:C30)</f>
        <v>192</v>
      </c>
      <c r="D36" s="16">
        <f t="shared" si="27"/>
        <v>34657</v>
      </c>
      <c r="E36" s="16">
        <f t="shared" si="27"/>
        <v>88</v>
      </c>
      <c r="F36" s="16">
        <f t="shared" si="27"/>
        <v>60296</v>
      </c>
      <c r="G36" s="16">
        <f t="shared" si="27"/>
        <v>104</v>
      </c>
      <c r="H36" s="16">
        <f t="shared" si="27"/>
        <v>95418</v>
      </c>
      <c r="I36" s="16">
        <f t="shared" si="27"/>
        <v>192</v>
      </c>
      <c r="J36" s="16">
        <f t="shared" si="27"/>
        <v>34853</v>
      </c>
      <c r="K36" s="16">
        <f t="shared" si="27"/>
        <v>88</v>
      </c>
      <c r="L36" s="16">
        <f t="shared" si="27"/>
        <v>60565</v>
      </c>
      <c r="M36" s="16">
        <f t="shared" si="27"/>
        <v>104</v>
      </c>
      <c r="N36" s="16">
        <f t="shared" si="27"/>
        <v>94298</v>
      </c>
      <c r="O36" s="16">
        <f t="shared" si="27"/>
        <v>176</v>
      </c>
      <c r="P36" s="16">
        <f t="shared" si="27"/>
        <v>34184</v>
      </c>
      <c r="Q36" s="16">
        <f t="shared" si="27"/>
        <v>78</v>
      </c>
      <c r="R36" s="16">
        <f t="shared" si="27"/>
        <v>60114</v>
      </c>
      <c r="S36" s="16">
        <f t="shared" si="27"/>
        <v>98</v>
      </c>
      <c r="T36" s="16">
        <f t="shared" si="27"/>
        <v>-465</v>
      </c>
      <c r="U36" s="16">
        <f t="shared" si="27"/>
        <v>0</v>
      </c>
      <c r="V36" s="16">
        <f t="shared" si="27"/>
        <v>-196</v>
      </c>
      <c r="W36" s="16">
        <f t="shared" si="27"/>
        <v>0</v>
      </c>
      <c r="X36" s="16">
        <f t="shared" si="27"/>
        <v>-269</v>
      </c>
      <c r="Y36" s="16">
        <f t="shared" si="27"/>
        <v>0</v>
      </c>
      <c r="Z36" s="16">
        <f t="shared" si="27"/>
        <v>655</v>
      </c>
      <c r="AA36" s="16">
        <f t="shared" si="27"/>
        <v>16</v>
      </c>
      <c r="AB36" s="16">
        <f t="shared" si="27"/>
        <v>473</v>
      </c>
      <c r="AC36" s="16">
        <f t="shared" si="27"/>
        <v>10</v>
      </c>
      <c r="AD36" s="16">
        <f t="shared" si="27"/>
        <v>182</v>
      </c>
      <c r="AE36" s="16">
        <f t="shared" si="27"/>
        <v>6</v>
      </c>
    </row>
    <row r="37" spans="1:31" s="1" customFormat="1" ht="18" customHeight="1" x14ac:dyDescent="0.15">
      <c r="A37" s="4" t="s">
        <v>27</v>
      </c>
      <c r="B37" s="16">
        <f>SUM(B27:B30)</f>
        <v>37216</v>
      </c>
      <c r="C37" s="16">
        <f t="shared" ref="C37:AE37" si="28">SUM(C27:C30)</f>
        <v>41</v>
      </c>
      <c r="D37" s="16">
        <f t="shared" si="28"/>
        <v>10818</v>
      </c>
      <c r="E37" s="16">
        <f t="shared" si="28"/>
        <v>12</v>
      </c>
      <c r="F37" s="16">
        <f t="shared" si="28"/>
        <v>26398</v>
      </c>
      <c r="G37" s="16">
        <f t="shared" si="28"/>
        <v>29</v>
      </c>
      <c r="H37" s="16">
        <f t="shared" si="28"/>
        <v>37545</v>
      </c>
      <c r="I37" s="16">
        <f t="shared" si="28"/>
        <v>41</v>
      </c>
      <c r="J37" s="16">
        <f t="shared" si="28"/>
        <v>10944</v>
      </c>
      <c r="K37" s="16">
        <f t="shared" si="28"/>
        <v>12</v>
      </c>
      <c r="L37" s="16">
        <f t="shared" si="28"/>
        <v>26601</v>
      </c>
      <c r="M37" s="16">
        <f t="shared" si="28"/>
        <v>29</v>
      </c>
      <c r="N37" s="16">
        <f t="shared" si="28"/>
        <v>36330</v>
      </c>
      <c r="O37" s="16">
        <f t="shared" si="28"/>
        <v>38</v>
      </c>
      <c r="P37" s="16">
        <f t="shared" si="28"/>
        <v>10402</v>
      </c>
      <c r="Q37" s="16">
        <f t="shared" si="28"/>
        <v>11</v>
      </c>
      <c r="R37" s="16">
        <f t="shared" si="28"/>
        <v>25928</v>
      </c>
      <c r="S37" s="16">
        <f t="shared" si="28"/>
        <v>27</v>
      </c>
      <c r="T37" s="16">
        <f t="shared" si="28"/>
        <v>-329</v>
      </c>
      <c r="U37" s="16">
        <f t="shared" si="28"/>
        <v>0</v>
      </c>
      <c r="V37" s="16">
        <f t="shared" si="28"/>
        <v>-126</v>
      </c>
      <c r="W37" s="16">
        <f t="shared" si="28"/>
        <v>0</v>
      </c>
      <c r="X37" s="16">
        <f t="shared" si="28"/>
        <v>-203</v>
      </c>
      <c r="Y37" s="16">
        <f t="shared" si="28"/>
        <v>0</v>
      </c>
      <c r="Z37" s="16">
        <f t="shared" si="28"/>
        <v>886</v>
      </c>
      <c r="AA37" s="16">
        <f t="shared" si="28"/>
        <v>3</v>
      </c>
      <c r="AB37" s="16">
        <f t="shared" si="28"/>
        <v>416</v>
      </c>
      <c r="AC37" s="16">
        <f t="shared" si="28"/>
        <v>1</v>
      </c>
      <c r="AD37" s="16">
        <f t="shared" si="28"/>
        <v>470</v>
      </c>
      <c r="AE37" s="16">
        <f t="shared" si="28"/>
        <v>2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12.288938160339674</v>
      </c>
      <c r="C39" s="15">
        <f t="shared" ref="C39:AE39" si="29">C33/(C9-C31)*100</f>
        <v>5.6372055566740489</v>
      </c>
      <c r="D39" s="15">
        <f t="shared" si="29"/>
        <v>13.171227462641625</v>
      </c>
      <c r="E39" s="15">
        <f t="shared" si="29"/>
        <v>8.5850556438791727</v>
      </c>
      <c r="F39" s="15">
        <f t="shared" si="29"/>
        <v>11.484373659189592</v>
      </c>
      <c r="G39" s="15">
        <f t="shared" si="29"/>
        <v>3.831168831168831</v>
      </c>
      <c r="H39" s="15">
        <f t="shared" si="29"/>
        <v>12.202735530773827</v>
      </c>
      <c r="I39" s="15">
        <f t="shared" si="29"/>
        <v>5.5932880543347983</v>
      </c>
      <c r="J39" s="15">
        <f t="shared" si="29"/>
        <v>13.074200973152097</v>
      </c>
      <c r="K39" s="15">
        <f t="shared" si="29"/>
        <v>8.5308056872037916</v>
      </c>
      <c r="L39" s="15">
        <f t="shared" si="29"/>
        <v>11.407278649932252</v>
      </c>
      <c r="M39" s="15">
        <f t="shared" si="29"/>
        <v>3.7978757644029608</v>
      </c>
      <c r="N39" s="15">
        <f t="shared" si="29"/>
        <v>12.37434848185365</v>
      </c>
      <c r="O39" s="15">
        <f t="shared" si="29"/>
        <v>6.0025273799494521</v>
      </c>
      <c r="P39" s="15">
        <f t="shared" si="29"/>
        <v>13.257755448891546</v>
      </c>
      <c r="Q39" s="15">
        <f t="shared" si="29"/>
        <v>8.9064261555806095</v>
      </c>
      <c r="R39" s="15">
        <f t="shared" si="29"/>
        <v>11.569533584248175</v>
      </c>
      <c r="S39" s="15">
        <f t="shared" si="29"/>
        <v>4.2703429724277067</v>
      </c>
      <c r="T39" s="15">
        <f t="shared" si="29"/>
        <v>-11.697361871577899</v>
      </c>
      <c r="U39" s="15">
        <f t="shared" si="29"/>
        <v>0</v>
      </c>
      <c r="V39" s="15">
        <f t="shared" si="29"/>
        <v>-10.531135531135531</v>
      </c>
      <c r="W39" s="15">
        <f t="shared" si="29"/>
        <v>0</v>
      </c>
      <c r="X39" s="15">
        <f t="shared" si="29"/>
        <v>-13.086150490730644</v>
      </c>
      <c r="Y39" s="15">
        <f t="shared" si="29"/>
        <v>0</v>
      </c>
      <c r="Z39" s="15">
        <f t="shared" si="29"/>
        <v>22.788966725043782</v>
      </c>
      <c r="AA39" s="15">
        <f t="shared" si="29"/>
        <v>-2.2831050228310499</v>
      </c>
      <c r="AB39" s="15">
        <f t="shared" si="29"/>
        <v>24.498777506112472</v>
      </c>
      <c r="AC39" s="15">
        <f t="shared" si="29"/>
        <v>3.5398230088495577</v>
      </c>
      <c r="AD39" s="15">
        <f t="shared" si="29"/>
        <v>21.403091557669441</v>
      </c>
      <c r="AE39" s="15">
        <f t="shared" si="29"/>
        <v>-8.4905660377358494</v>
      </c>
    </row>
    <row r="40" spans="1:31" ht="18" customHeight="1" x14ac:dyDescent="0.15">
      <c r="A40" s="4" t="s">
        <v>29</v>
      </c>
      <c r="B40" s="15">
        <f>B34/(B9-B31)*100</f>
        <v>55.673108858986907</v>
      </c>
      <c r="C40" s="15">
        <f t="shared" ref="C40:AE40" si="30">C34/(C9-C31)*100</f>
        <v>83.893698409502719</v>
      </c>
      <c r="D40" s="15">
        <f t="shared" si="30"/>
        <v>58.632137614333566</v>
      </c>
      <c r="E40" s="15">
        <f t="shared" si="30"/>
        <v>78.961314255431901</v>
      </c>
      <c r="F40" s="15">
        <f t="shared" si="30"/>
        <v>52.974754149003722</v>
      </c>
      <c r="G40" s="15">
        <f t="shared" si="30"/>
        <v>86.915584415584419</v>
      </c>
      <c r="H40" s="15">
        <f t="shared" si="30"/>
        <v>55.776778399109858</v>
      </c>
      <c r="I40" s="15">
        <f t="shared" si="30"/>
        <v>83.979224930083902</v>
      </c>
      <c r="J40" s="15">
        <f t="shared" si="30"/>
        <v>58.74712290356198</v>
      </c>
      <c r="K40" s="15">
        <f t="shared" si="30"/>
        <v>78.988941548183249</v>
      </c>
      <c r="L40" s="15">
        <f t="shared" si="30"/>
        <v>53.065505112026614</v>
      </c>
      <c r="M40" s="15">
        <f t="shared" si="30"/>
        <v>87.029288702928881</v>
      </c>
      <c r="N40" s="15">
        <f t="shared" si="30"/>
        <v>56.167408333377857</v>
      </c>
      <c r="O40" s="15">
        <f t="shared" si="30"/>
        <v>83.740522325189545</v>
      </c>
      <c r="P40" s="15">
        <f t="shared" si="30"/>
        <v>59.154698093121418</v>
      </c>
      <c r="Q40" s="15">
        <f t="shared" si="30"/>
        <v>78.297632468996611</v>
      </c>
      <c r="R40" s="15">
        <f t="shared" si="30"/>
        <v>53.445882024651361</v>
      </c>
      <c r="S40" s="15">
        <f t="shared" si="30"/>
        <v>86.987222595830531</v>
      </c>
      <c r="T40" s="15">
        <f t="shared" si="30"/>
        <v>84.519661523145842</v>
      </c>
      <c r="U40" s="15">
        <f t="shared" si="30"/>
        <v>94.871794871794862</v>
      </c>
      <c r="V40" s="15">
        <f t="shared" si="30"/>
        <v>86.721611721611723</v>
      </c>
      <c r="W40" s="15">
        <f t="shared" si="30"/>
        <v>83.333333333333343</v>
      </c>
      <c r="X40" s="15">
        <f t="shared" si="30"/>
        <v>81.897491821155938</v>
      </c>
      <c r="Y40" s="15">
        <f t="shared" si="30"/>
        <v>100</v>
      </c>
      <c r="Z40" s="15">
        <f t="shared" si="30"/>
        <v>116.44045534150614</v>
      </c>
      <c r="AA40" s="15">
        <f t="shared" si="30"/>
        <v>87.214611872146122</v>
      </c>
      <c r="AB40" s="15">
        <f t="shared" si="30"/>
        <v>127.04156479217603</v>
      </c>
      <c r="AC40" s="15">
        <f t="shared" si="30"/>
        <v>89.380530973451329</v>
      </c>
      <c r="AD40" s="15">
        <f t="shared" si="30"/>
        <v>107.84780023781212</v>
      </c>
      <c r="AE40" s="15">
        <f t="shared" si="30"/>
        <v>84.905660377358487</v>
      </c>
    </row>
    <row r="41" spans="1:31" ht="18" customHeight="1" x14ac:dyDescent="0.15">
      <c r="A41" s="4" t="s">
        <v>25</v>
      </c>
      <c r="B41" s="15">
        <f>B35/(B9-B31)*100</f>
        <v>32.037952980673424</v>
      </c>
      <c r="C41" s="15">
        <f t="shared" ref="C41:AE41" si="31">C35/(C9-C31)*100</f>
        <v>10.469096033823233</v>
      </c>
      <c r="D41" s="15">
        <f t="shared" si="31"/>
        <v>28.196634923024806</v>
      </c>
      <c r="E41" s="15">
        <f t="shared" si="31"/>
        <v>12.453630100688924</v>
      </c>
      <c r="F41" s="15">
        <f t="shared" si="31"/>
        <v>35.540872191806685</v>
      </c>
      <c r="G41" s="15">
        <f t="shared" si="31"/>
        <v>9.2532467532467528</v>
      </c>
      <c r="H41" s="15">
        <f t="shared" si="31"/>
        <v>32.020486070116313</v>
      </c>
      <c r="I41" s="15">
        <f t="shared" si="31"/>
        <v>10.427487015581303</v>
      </c>
      <c r="J41" s="15">
        <f t="shared" si="31"/>
        <v>28.178676123285921</v>
      </c>
      <c r="K41" s="15">
        <f t="shared" si="31"/>
        <v>12.480252764612953</v>
      </c>
      <c r="L41" s="15">
        <f t="shared" si="31"/>
        <v>35.527216238041142</v>
      </c>
      <c r="M41" s="15">
        <f t="shared" si="31"/>
        <v>9.1728355326681701</v>
      </c>
      <c r="N41" s="15">
        <f t="shared" si="31"/>
        <v>31.458243184768499</v>
      </c>
      <c r="O41" s="15">
        <f t="shared" si="31"/>
        <v>10.256950294860994</v>
      </c>
      <c r="P41" s="15">
        <f t="shared" si="31"/>
        <v>27.587546457987038</v>
      </c>
      <c r="Q41" s="15">
        <f t="shared" si="31"/>
        <v>12.795941375422773</v>
      </c>
      <c r="R41" s="15">
        <f t="shared" si="31"/>
        <v>34.984584391100462</v>
      </c>
      <c r="S41" s="15">
        <f t="shared" si="31"/>
        <v>8.7424344317417617</v>
      </c>
      <c r="T41" s="15">
        <f t="shared" si="31"/>
        <v>27.177700348432055</v>
      </c>
      <c r="U41" s="15">
        <f t="shared" si="31"/>
        <v>5.1282051282051277</v>
      </c>
      <c r="V41" s="15">
        <f t="shared" si="31"/>
        <v>23.809523809523807</v>
      </c>
      <c r="W41" s="15">
        <f t="shared" si="31"/>
        <v>16.666666666666664</v>
      </c>
      <c r="X41" s="15">
        <f t="shared" si="31"/>
        <v>31.1886586695747</v>
      </c>
      <c r="Y41" s="15">
        <f t="shared" si="31"/>
        <v>0</v>
      </c>
      <c r="Z41" s="15">
        <f t="shared" si="31"/>
        <v>-39.229422066549915</v>
      </c>
      <c r="AA41" s="15">
        <f t="shared" si="31"/>
        <v>15.068493150684931</v>
      </c>
      <c r="AB41" s="15">
        <f t="shared" si="31"/>
        <v>-51.540342298288508</v>
      </c>
      <c r="AC41" s="15">
        <f t="shared" si="31"/>
        <v>7.0796460176991154</v>
      </c>
      <c r="AD41" s="15">
        <f t="shared" si="31"/>
        <v>-29.250891795481571</v>
      </c>
      <c r="AE41" s="15">
        <f t="shared" si="31"/>
        <v>23.584905660377359</v>
      </c>
    </row>
    <row r="42" spans="1:31" ht="18" customHeight="1" x14ac:dyDescent="0.15">
      <c r="A42" s="4" t="s">
        <v>26</v>
      </c>
      <c r="B42" s="15">
        <f>B36/(B9-B31)*100</f>
        <v>17.047064209477472</v>
      </c>
      <c r="C42" s="15">
        <f t="shared" ref="C42:AD42" si="32">C36/(C9-C31)*100</f>
        <v>3.865512381719348</v>
      </c>
      <c r="D42" s="15">
        <f t="shared" si="32"/>
        <v>13.045131177776941</v>
      </c>
      <c r="E42" s="15">
        <f t="shared" si="32"/>
        <v>4.663487016428193</v>
      </c>
      <c r="F42" s="15">
        <f t="shared" si="32"/>
        <v>20.696449104982236</v>
      </c>
      <c r="G42" s="15">
        <f t="shared" si="32"/>
        <v>3.3766233766233764</v>
      </c>
      <c r="H42" s="15">
        <f t="shared" si="32"/>
        <v>17.068982172181734</v>
      </c>
      <c r="I42" s="15">
        <f t="shared" si="32"/>
        <v>3.8353975229724329</v>
      </c>
      <c r="J42" s="15">
        <f t="shared" si="32"/>
        <v>13.065204189502252</v>
      </c>
      <c r="K42" s="15">
        <f t="shared" si="32"/>
        <v>4.6340179041600846</v>
      </c>
      <c r="L42" s="15">
        <f t="shared" si="32"/>
        <v>20.723553645484031</v>
      </c>
      <c r="M42" s="15">
        <f t="shared" si="32"/>
        <v>3.3472803347280333</v>
      </c>
      <c r="N42" s="15">
        <f t="shared" si="32"/>
        <v>16.791761712190578</v>
      </c>
      <c r="O42" s="15">
        <f t="shared" si="32"/>
        <v>3.7068239258635214</v>
      </c>
      <c r="P42" s="15">
        <f t="shared" si="32"/>
        <v>12.768802644603403</v>
      </c>
      <c r="Q42" s="15">
        <f t="shared" si="32"/>
        <v>4.3968432919954905</v>
      </c>
      <c r="R42" s="15">
        <f t="shared" si="32"/>
        <v>20.456819280060436</v>
      </c>
      <c r="S42" s="15">
        <f t="shared" si="32"/>
        <v>3.2952252858103561</v>
      </c>
      <c r="T42" s="15">
        <f t="shared" si="32"/>
        <v>23.145843703334993</v>
      </c>
      <c r="U42" s="15">
        <f t="shared" si="32"/>
        <v>0</v>
      </c>
      <c r="V42" s="15">
        <f t="shared" si="32"/>
        <v>17.948717948717949</v>
      </c>
      <c r="W42" s="15">
        <f t="shared" si="32"/>
        <v>0</v>
      </c>
      <c r="X42" s="15">
        <f t="shared" si="32"/>
        <v>29.334787350054526</v>
      </c>
      <c r="Y42" s="15">
        <f t="shared" si="32"/>
        <v>0</v>
      </c>
      <c r="Z42" s="15">
        <f t="shared" si="32"/>
        <v>-14.338879159369528</v>
      </c>
      <c r="AA42" s="15">
        <f t="shared" si="32"/>
        <v>7.3059360730593603</v>
      </c>
      <c r="AB42" s="15">
        <f t="shared" si="32"/>
        <v>-23.12958435207824</v>
      </c>
      <c r="AC42" s="15">
        <f t="shared" si="32"/>
        <v>8.8495575221238933</v>
      </c>
      <c r="AD42" s="15">
        <f t="shared" si="32"/>
        <v>-7.2136345620293305</v>
      </c>
      <c r="AE42" s="15">
        <f>AE36/(AE9-AE31)*100</f>
        <v>5.6603773584905666</v>
      </c>
    </row>
    <row r="43" spans="1:31" ht="18" customHeight="1" x14ac:dyDescent="0.15">
      <c r="A43" s="4" t="s">
        <v>27</v>
      </c>
      <c r="B43" s="15">
        <f>B37/(B9-B31)*100</f>
        <v>6.6814481019021379</v>
      </c>
      <c r="C43" s="15">
        <f t="shared" ref="C43:AE43" si="33">C37/(C9-C31)*100</f>
        <v>0.82544795651298564</v>
      </c>
      <c r="D43" s="15">
        <f t="shared" si="33"/>
        <v>4.0719689840779916</v>
      </c>
      <c r="E43" s="15">
        <f t="shared" si="33"/>
        <v>0.63593004769475359</v>
      </c>
      <c r="F43" s="15">
        <f t="shared" si="33"/>
        <v>9.0610465615185269</v>
      </c>
      <c r="G43" s="15">
        <f t="shared" si="33"/>
        <v>0.94155844155844148</v>
      </c>
      <c r="H43" s="15">
        <f t="shared" si="33"/>
        <v>6.7162897530294403</v>
      </c>
      <c r="I43" s="15">
        <f t="shared" si="33"/>
        <v>0.81901717938473828</v>
      </c>
      <c r="J43" s="15">
        <f t="shared" si="33"/>
        <v>4.1025333443294025</v>
      </c>
      <c r="K43" s="15">
        <f t="shared" si="33"/>
        <v>0.63191153238546605</v>
      </c>
      <c r="L43" s="15">
        <f t="shared" si="33"/>
        <v>9.1020762903247885</v>
      </c>
      <c r="M43" s="15">
        <f t="shared" si="33"/>
        <v>0.93337624718377865</v>
      </c>
      <c r="N43" s="15">
        <f t="shared" si="33"/>
        <v>6.4693281194074501</v>
      </c>
      <c r="O43" s="15">
        <f t="shared" si="33"/>
        <v>0.80033698399326025</v>
      </c>
      <c r="P43" s="15">
        <f t="shared" si="33"/>
        <v>3.8854752255196758</v>
      </c>
      <c r="Q43" s="15">
        <f t="shared" si="33"/>
        <v>0.62006764374295376</v>
      </c>
      <c r="R43" s="15">
        <f t="shared" si="33"/>
        <v>8.8233092173771013</v>
      </c>
      <c r="S43" s="15">
        <f t="shared" si="33"/>
        <v>0.90786819098856752</v>
      </c>
      <c r="T43" s="15">
        <f t="shared" si="33"/>
        <v>16.376306620209057</v>
      </c>
      <c r="U43" s="15">
        <f t="shared" si="33"/>
        <v>0</v>
      </c>
      <c r="V43" s="15">
        <f t="shared" si="33"/>
        <v>11.538461538461538</v>
      </c>
      <c r="W43" s="15">
        <f t="shared" si="33"/>
        <v>0</v>
      </c>
      <c r="X43" s="15">
        <f t="shared" si="33"/>
        <v>22.137404580152673</v>
      </c>
      <c r="Y43" s="15">
        <f t="shared" si="33"/>
        <v>0</v>
      </c>
      <c r="Z43" s="15">
        <f t="shared" si="33"/>
        <v>-19.395796847635726</v>
      </c>
      <c r="AA43" s="15">
        <f t="shared" si="33"/>
        <v>1.3698630136986301</v>
      </c>
      <c r="AB43" s="15">
        <f t="shared" si="33"/>
        <v>-20.342298288508555</v>
      </c>
      <c r="AC43" s="15">
        <f t="shared" si="33"/>
        <v>0.88495575221238942</v>
      </c>
      <c r="AD43" s="15">
        <f t="shared" si="33"/>
        <v>-18.628616726119699</v>
      </c>
      <c r="AE43" s="15">
        <f t="shared" si="33"/>
        <v>1.8867924528301887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6255</v>
      </c>
      <c r="C9" s="4">
        <f>E9+G9</f>
        <v>59</v>
      </c>
      <c r="D9" s="4">
        <f>SUM(D10:D31)</f>
        <v>2955</v>
      </c>
      <c r="E9" s="4">
        <f>SUM(E10:E31)</f>
        <v>22</v>
      </c>
      <c r="F9" s="4">
        <f>SUM(F10:F31)</f>
        <v>3300</v>
      </c>
      <c r="G9" s="4">
        <f>SUM(G10:G31)</f>
        <v>37</v>
      </c>
      <c r="H9" s="4">
        <f>J9+L9</f>
        <v>6257</v>
      </c>
      <c r="I9" s="4">
        <f>K9+M9</f>
        <v>61</v>
      </c>
      <c r="J9" s="4">
        <f>SUM(J10:J31)</f>
        <v>2956</v>
      </c>
      <c r="K9" s="4">
        <f>SUM(K10:K31)</f>
        <v>21</v>
      </c>
      <c r="L9" s="4">
        <f>SUM(L10:L31)</f>
        <v>3301</v>
      </c>
      <c r="M9" s="4">
        <f>SUM(M10:M31)</f>
        <v>40</v>
      </c>
      <c r="N9" s="4">
        <f>P9+R9</f>
        <v>6324</v>
      </c>
      <c r="O9" s="4">
        <f>Q9+S9</f>
        <v>50</v>
      </c>
      <c r="P9" s="4">
        <f>SUM(P10:P31)</f>
        <v>2986</v>
      </c>
      <c r="Q9" s="4">
        <f>SUM(Q10:Q31)</f>
        <v>22</v>
      </c>
      <c r="R9" s="4">
        <f>SUM(R10:R31)</f>
        <v>3338</v>
      </c>
      <c r="S9" s="4">
        <f>SUM(S10:S31)</f>
        <v>28</v>
      </c>
      <c r="T9" s="4">
        <f>B9-H9</f>
        <v>-2</v>
      </c>
      <c r="U9" s="4">
        <f>C9-I9</f>
        <v>-2</v>
      </c>
      <c r="V9" s="4">
        <f>D9-J9</f>
        <v>-1</v>
      </c>
      <c r="W9" s="4">
        <f t="shared" ref="W9:X9" si="0">E9-K9</f>
        <v>1</v>
      </c>
      <c r="X9" s="4">
        <f t="shared" si="0"/>
        <v>-1</v>
      </c>
      <c r="Y9" s="4">
        <f>G9-M9</f>
        <v>-3</v>
      </c>
      <c r="Z9" s="4">
        <f t="shared" ref="Z9:AE9" si="1">B9-N9</f>
        <v>-69</v>
      </c>
      <c r="AA9" s="4">
        <f t="shared" si="1"/>
        <v>9</v>
      </c>
      <c r="AB9" s="4">
        <f t="shared" si="1"/>
        <v>-31</v>
      </c>
      <c r="AC9" s="4">
        <f t="shared" si="1"/>
        <v>0</v>
      </c>
      <c r="AD9" s="4">
        <f t="shared" si="1"/>
        <v>-38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191</v>
      </c>
      <c r="C10" s="4">
        <f t="shared" si="2"/>
        <v>3</v>
      </c>
      <c r="D10" s="4">
        <v>101</v>
      </c>
      <c r="E10" s="4">
        <v>0</v>
      </c>
      <c r="F10" s="4">
        <v>90</v>
      </c>
      <c r="G10" s="4">
        <v>3</v>
      </c>
      <c r="H10" s="4">
        <f t="shared" ref="H10:I30" si="3">J10+L10</f>
        <v>183</v>
      </c>
      <c r="I10" s="4">
        <f t="shared" si="3"/>
        <v>3</v>
      </c>
      <c r="J10" s="4">
        <v>96</v>
      </c>
      <c r="K10" s="4">
        <v>0</v>
      </c>
      <c r="L10" s="4">
        <v>87</v>
      </c>
      <c r="M10" s="4">
        <v>3</v>
      </c>
      <c r="N10" s="4">
        <f t="shared" ref="N10:O30" si="4">P10+R10</f>
        <v>195</v>
      </c>
      <c r="O10" s="4">
        <f t="shared" si="4"/>
        <v>2</v>
      </c>
      <c r="P10" s="4">
        <v>96</v>
      </c>
      <c r="Q10" s="4">
        <v>0</v>
      </c>
      <c r="R10" s="4">
        <v>99</v>
      </c>
      <c r="S10" s="4">
        <v>2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-4</v>
      </c>
      <c r="AA10" s="4">
        <f t="shared" si="7"/>
        <v>1</v>
      </c>
      <c r="AB10" s="4">
        <f t="shared" si="7"/>
        <v>5</v>
      </c>
      <c r="AC10" s="4">
        <f t="shared" si="7"/>
        <v>0</v>
      </c>
      <c r="AD10" s="4">
        <f t="shared" si="7"/>
        <v>-9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240</v>
      </c>
      <c r="C11" s="4">
        <f t="shared" si="2"/>
        <v>1</v>
      </c>
      <c r="D11" s="4">
        <v>120</v>
      </c>
      <c r="E11" s="4">
        <v>1</v>
      </c>
      <c r="F11" s="4">
        <v>120</v>
      </c>
      <c r="G11" s="4">
        <v>0</v>
      </c>
      <c r="H11" s="4">
        <f t="shared" si="3"/>
        <v>237</v>
      </c>
      <c r="I11" s="4">
        <f t="shared" si="3"/>
        <v>1</v>
      </c>
      <c r="J11" s="4">
        <v>119</v>
      </c>
      <c r="K11" s="4">
        <v>1</v>
      </c>
      <c r="L11" s="4">
        <v>118</v>
      </c>
      <c r="M11" s="4">
        <v>0</v>
      </c>
      <c r="N11" s="4">
        <f t="shared" si="4"/>
        <v>249</v>
      </c>
      <c r="O11" s="4">
        <f t="shared" si="4"/>
        <v>1</v>
      </c>
      <c r="P11" s="4">
        <v>125</v>
      </c>
      <c r="Q11" s="4">
        <v>1</v>
      </c>
      <c r="R11" s="4">
        <v>124</v>
      </c>
      <c r="S11" s="4">
        <v>0</v>
      </c>
      <c r="T11" s="4">
        <f t="shared" si="5"/>
        <v>3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301</v>
      </c>
      <c r="C12" s="4">
        <f t="shared" si="2"/>
        <v>1</v>
      </c>
      <c r="D12" s="4">
        <v>153</v>
      </c>
      <c r="E12" s="4">
        <v>0</v>
      </c>
      <c r="F12" s="4">
        <v>148</v>
      </c>
      <c r="G12" s="4">
        <v>1</v>
      </c>
      <c r="H12" s="4">
        <f t="shared" si="3"/>
        <v>299</v>
      </c>
      <c r="I12" s="4">
        <f t="shared" si="3"/>
        <v>1</v>
      </c>
      <c r="J12" s="4">
        <v>152</v>
      </c>
      <c r="K12" s="4">
        <v>0</v>
      </c>
      <c r="L12" s="4">
        <v>147</v>
      </c>
      <c r="M12" s="4">
        <v>1</v>
      </c>
      <c r="N12" s="4">
        <f t="shared" si="4"/>
        <v>293</v>
      </c>
      <c r="O12" s="4">
        <f t="shared" si="4"/>
        <v>0</v>
      </c>
      <c r="P12" s="4">
        <v>150</v>
      </c>
      <c r="Q12" s="4">
        <v>0</v>
      </c>
      <c r="R12" s="4">
        <v>143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8</v>
      </c>
      <c r="AA12" s="4">
        <f t="shared" si="7"/>
        <v>1</v>
      </c>
      <c r="AB12" s="4">
        <f t="shared" si="7"/>
        <v>3</v>
      </c>
      <c r="AC12" s="4">
        <f t="shared" si="7"/>
        <v>0</v>
      </c>
      <c r="AD12" s="4">
        <f t="shared" si="7"/>
        <v>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248</v>
      </c>
      <c r="C13" s="4">
        <f t="shared" si="2"/>
        <v>2</v>
      </c>
      <c r="D13" s="4">
        <v>122</v>
      </c>
      <c r="E13" s="4">
        <v>1</v>
      </c>
      <c r="F13" s="4">
        <v>126</v>
      </c>
      <c r="G13" s="4">
        <v>1</v>
      </c>
      <c r="H13" s="4">
        <f t="shared" si="3"/>
        <v>256</v>
      </c>
      <c r="I13" s="4">
        <f t="shared" si="3"/>
        <v>3</v>
      </c>
      <c r="J13" s="4">
        <v>127</v>
      </c>
      <c r="K13" s="4">
        <v>1</v>
      </c>
      <c r="L13" s="4">
        <v>129</v>
      </c>
      <c r="M13" s="4">
        <v>2</v>
      </c>
      <c r="N13" s="4">
        <f t="shared" si="4"/>
        <v>247</v>
      </c>
      <c r="O13" s="4">
        <f t="shared" si="4"/>
        <v>2</v>
      </c>
      <c r="P13" s="4">
        <v>128</v>
      </c>
      <c r="Q13" s="4">
        <v>1</v>
      </c>
      <c r="R13" s="4">
        <v>119</v>
      </c>
      <c r="S13" s="4">
        <v>1</v>
      </c>
      <c r="T13" s="4">
        <f t="shared" si="5"/>
        <v>-8</v>
      </c>
      <c r="U13" s="4">
        <f t="shared" si="5"/>
        <v>-1</v>
      </c>
      <c r="V13" s="4">
        <f t="shared" si="6"/>
        <v>-5</v>
      </c>
      <c r="W13" s="4">
        <f t="shared" si="6"/>
        <v>0</v>
      </c>
      <c r="X13" s="4">
        <f t="shared" si="6"/>
        <v>-3</v>
      </c>
      <c r="Y13" s="4">
        <f t="shared" si="6"/>
        <v>-1</v>
      </c>
      <c r="Z13" s="4">
        <f t="shared" si="7"/>
        <v>1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7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142</v>
      </c>
      <c r="C14" s="4">
        <f t="shared" si="2"/>
        <v>10</v>
      </c>
      <c r="D14" s="4">
        <v>83</v>
      </c>
      <c r="E14" s="4">
        <v>2</v>
      </c>
      <c r="F14" s="4">
        <v>59</v>
      </c>
      <c r="G14" s="4">
        <v>8</v>
      </c>
      <c r="H14" s="4">
        <f t="shared" si="3"/>
        <v>146</v>
      </c>
      <c r="I14" s="4">
        <f t="shared" si="3"/>
        <v>12</v>
      </c>
      <c r="J14" s="4">
        <v>83</v>
      </c>
      <c r="K14" s="4">
        <v>2</v>
      </c>
      <c r="L14" s="4">
        <v>63</v>
      </c>
      <c r="M14" s="4">
        <v>10</v>
      </c>
      <c r="N14" s="4">
        <f t="shared" si="4"/>
        <v>130</v>
      </c>
      <c r="O14" s="4">
        <f t="shared" si="4"/>
        <v>6</v>
      </c>
      <c r="P14" s="4">
        <v>74</v>
      </c>
      <c r="Q14" s="4">
        <v>1</v>
      </c>
      <c r="R14" s="4">
        <v>56</v>
      </c>
      <c r="S14" s="4">
        <v>5</v>
      </c>
      <c r="T14" s="4">
        <f t="shared" si="5"/>
        <v>-4</v>
      </c>
      <c r="U14" s="4">
        <f t="shared" si="5"/>
        <v>-2</v>
      </c>
      <c r="V14" s="4">
        <f t="shared" si="6"/>
        <v>0</v>
      </c>
      <c r="W14" s="4">
        <f t="shared" si="6"/>
        <v>0</v>
      </c>
      <c r="X14" s="4">
        <f t="shared" si="6"/>
        <v>-4</v>
      </c>
      <c r="Y14" s="4">
        <f t="shared" si="6"/>
        <v>-2</v>
      </c>
      <c r="Z14" s="4">
        <f t="shared" si="7"/>
        <v>12</v>
      </c>
      <c r="AA14" s="4">
        <f t="shared" si="7"/>
        <v>4</v>
      </c>
      <c r="AB14" s="4">
        <f t="shared" si="7"/>
        <v>9</v>
      </c>
      <c r="AC14" s="4">
        <f t="shared" si="7"/>
        <v>1</v>
      </c>
      <c r="AD14" s="4">
        <f t="shared" si="7"/>
        <v>3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169</v>
      </c>
      <c r="C15" s="4">
        <f t="shared" si="2"/>
        <v>9</v>
      </c>
      <c r="D15" s="4">
        <v>91</v>
      </c>
      <c r="E15" s="4">
        <v>4</v>
      </c>
      <c r="F15" s="4">
        <v>78</v>
      </c>
      <c r="G15" s="4">
        <v>5</v>
      </c>
      <c r="H15" s="4">
        <f t="shared" si="3"/>
        <v>168</v>
      </c>
      <c r="I15" s="4">
        <f t="shared" si="3"/>
        <v>8</v>
      </c>
      <c r="J15" s="4">
        <v>89</v>
      </c>
      <c r="K15" s="4">
        <v>3</v>
      </c>
      <c r="L15" s="4">
        <v>79</v>
      </c>
      <c r="M15" s="4">
        <v>5</v>
      </c>
      <c r="N15" s="4">
        <f t="shared" si="4"/>
        <v>195</v>
      </c>
      <c r="O15" s="4">
        <f t="shared" si="4"/>
        <v>13</v>
      </c>
      <c r="P15" s="4">
        <v>93</v>
      </c>
      <c r="Q15" s="4">
        <v>6</v>
      </c>
      <c r="R15" s="4">
        <v>102</v>
      </c>
      <c r="S15" s="4">
        <v>7</v>
      </c>
      <c r="T15" s="4">
        <f t="shared" si="5"/>
        <v>1</v>
      </c>
      <c r="U15" s="4">
        <f t="shared" si="5"/>
        <v>1</v>
      </c>
      <c r="V15" s="4">
        <f t="shared" si="6"/>
        <v>2</v>
      </c>
      <c r="W15" s="4">
        <f t="shared" si="6"/>
        <v>1</v>
      </c>
      <c r="X15" s="4">
        <f t="shared" si="6"/>
        <v>-1</v>
      </c>
      <c r="Y15" s="4">
        <f t="shared" si="6"/>
        <v>0</v>
      </c>
      <c r="Z15" s="4">
        <f t="shared" si="7"/>
        <v>-26</v>
      </c>
      <c r="AA15" s="4">
        <f t="shared" si="7"/>
        <v>-4</v>
      </c>
      <c r="AB15" s="4">
        <f t="shared" si="7"/>
        <v>-2</v>
      </c>
      <c r="AC15" s="4">
        <f t="shared" si="7"/>
        <v>-2</v>
      </c>
      <c r="AD15" s="4">
        <f t="shared" si="7"/>
        <v>-24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250</v>
      </c>
      <c r="C16" s="4">
        <f t="shared" si="2"/>
        <v>11</v>
      </c>
      <c r="D16" s="4">
        <v>128</v>
      </c>
      <c r="E16" s="4">
        <v>6</v>
      </c>
      <c r="F16" s="4">
        <v>122</v>
      </c>
      <c r="G16" s="4">
        <v>5</v>
      </c>
      <c r="H16" s="4">
        <f t="shared" si="3"/>
        <v>248</v>
      </c>
      <c r="I16" s="4">
        <f t="shared" si="3"/>
        <v>11</v>
      </c>
      <c r="J16" s="4">
        <v>127</v>
      </c>
      <c r="K16" s="4">
        <v>6</v>
      </c>
      <c r="L16" s="4">
        <v>121</v>
      </c>
      <c r="M16" s="4">
        <v>5</v>
      </c>
      <c r="N16" s="4">
        <f t="shared" si="4"/>
        <v>256</v>
      </c>
      <c r="O16" s="4">
        <f t="shared" si="4"/>
        <v>1</v>
      </c>
      <c r="P16" s="4">
        <v>135</v>
      </c>
      <c r="Q16" s="4">
        <v>4</v>
      </c>
      <c r="R16" s="4">
        <v>121</v>
      </c>
      <c r="S16" s="4">
        <v>-3</v>
      </c>
      <c r="T16" s="4">
        <f t="shared" si="5"/>
        <v>2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-6</v>
      </c>
      <c r="AA16" s="4">
        <f t="shared" si="7"/>
        <v>10</v>
      </c>
      <c r="AB16" s="4">
        <f t="shared" si="7"/>
        <v>-7</v>
      </c>
      <c r="AC16" s="4">
        <f t="shared" si="7"/>
        <v>2</v>
      </c>
      <c r="AD16" s="4">
        <f t="shared" si="7"/>
        <v>1</v>
      </c>
      <c r="AE16" s="4">
        <f t="shared" si="7"/>
        <v>8</v>
      </c>
    </row>
    <row r="17" spans="1:31" s="1" customFormat="1" ht="18" customHeight="1" x14ac:dyDescent="0.15">
      <c r="A17" s="4" t="s">
        <v>9</v>
      </c>
      <c r="B17" s="4">
        <f t="shared" si="2"/>
        <v>299</v>
      </c>
      <c r="C17" s="4">
        <f t="shared" si="2"/>
        <v>9</v>
      </c>
      <c r="D17" s="4">
        <v>138</v>
      </c>
      <c r="E17" s="4">
        <v>5</v>
      </c>
      <c r="F17" s="4">
        <v>161</v>
      </c>
      <c r="G17" s="4">
        <v>4</v>
      </c>
      <c r="H17" s="4">
        <f t="shared" si="3"/>
        <v>299</v>
      </c>
      <c r="I17" s="4">
        <f t="shared" si="3"/>
        <v>9</v>
      </c>
      <c r="J17" s="4">
        <v>139</v>
      </c>
      <c r="K17" s="4">
        <v>5</v>
      </c>
      <c r="L17" s="4">
        <v>160</v>
      </c>
      <c r="M17" s="4">
        <v>4</v>
      </c>
      <c r="N17" s="4">
        <f t="shared" si="4"/>
        <v>328</v>
      </c>
      <c r="O17" s="4">
        <f t="shared" si="4"/>
        <v>9</v>
      </c>
      <c r="P17" s="4">
        <v>157</v>
      </c>
      <c r="Q17" s="4">
        <v>4</v>
      </c>
      <c r="R17" s="4">
        <v>171</v>
      </c>
      <c r="S17" s="4">
        <v>5</v>
      </c>
      <c r="T17" s="4">
        <f t="shared" si="5"/>
        <v>0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-29</v>
      </c>
      <c r="AA17" s="4">
        <f t="shared" si="7"/>
        <v>0</v>
      </c>
      <c r="AB17" s="4">
        <f t="shared" si="7"/>
        <v>-19</v>
      </c>
      <c r="AC17" s="4">
        <f t="shared" si="7"/>
        <v>1</v>
      </c>
      <c r="AD17" s="4">
        <f t="shared" si="7"/>
        <v>-10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362</v>
      </c>
      <c r="C18" s="4">
        <f t="shared" si="2"/>
        <v>3</v>
      </c>
      <c r="D18" s="4">
        <v>190</v>
      </c>
      <c r="E18" s="4">
        <v>0</v>
      </c>
      <c r="F18" s="4">
        <v>172</v>
      </c>
      <c r="G18" s="4">
        <v>3</v>
      </c>
      <c r="H18" s="4">
        <f t="shared" si="3"/>
        <v>362</v>
      </c>
      <c r="I18" s="4">
        <f t="shared" si="3"/>
        <v>3</v>
      </c>
      <c r="J18" s="4">
        <v>190</v>
      </c>
      <c r="K18" s="4">
        <v>0</v>
      </c>
      <c r="L18" s="4">
        <v>172</v>
      </c>
      <c r="M18" s="4">
        <v>3</v>
      </c>
      <c r="N18" s="4">
        <f t="shared" si="4"/>
        <v>361</v>
      </c>
      <c r="O18" s="4">
        <f t="shared" si="4"/>
        <v>4</v>
      </c>
      <c r="P18" s="4">
        <v>186</v>
      </c>
      <c r="Q18" s="4">
        <v>1</v>
      </c>
      <c r="R18" s="4">
        <v>175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</v>
      </c>
      <c r="AA18" s="4">
        <f t="shared" si="7"/>
        <v>-1</v>
      </c>
      <c r="AB18" s="4">
        <f t="shared" si="7"/>
        <v>4</v>
      </c>
      <c r="AC18" s="4">
        <f t="shared" si="7"/>
        <v>-1</v>
      </c>
      <c r="AD18" s="4">
        <f t="shared" si="7"/>
        <v>-3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355</v>
      </c>
      <c r="C19" s="4">
        <f t="shared" si="2"/>
        <v>3</v>
      </c>
      <c r="D19" s="4">
        <v>195</v>
      </c>
      <c r="E19" s="4">
        <v>1</v>
      </c>
      <c r="F19" s="4">
        <v>160</v>
      </c>
      <c r="G19" s="4">
        <v>2</v>
      </c>
      <c r="H19" s="4">
        <f t="shared" si="3"/>
        <v>357</v>
      </c>
      <c r="I19" s="4">
        <f t="shared" si="3"/>
        <v>3</v>
      </c>
      <c r="J19" s="4">
        <v>196</v>
      </c>
      <c r="K19" s="4">
        <v>1</v>
      </c>
      <c r="L19" s="4">
        <v>161</v>
      </c>
      <c r="M19" s="4">
        <v>2</v>
      </c>
      <c r="N19" s="4">
        <f t="shared" si="4"/>
        <v>353</v>
      </c>
      <c r="O19" s="4">
        <f t="shared" si="4"/>
        <v>5</v>
      </c>
      <c r="P19" s="4">
        <v>189</v>
      </c>
      <c r="Q19" s="4">
        <v>1</v>
      </c>
      <c r="R19" s="4">
        <v>164</v>
      </c>
      <c r="S19" s="4">
        <v>4</v>
      </c>
      <c r="T19" s="4">
        <f t="shared" si="5"/>
        <v>-2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</v>
      </c>
      <c r="AA19" s="4">
        <f t="shared" si="7"/>
        <v>-2</v>
      </c>
      <c r="AB19" s="4">
        <f t="shared" si="7"/>
        <v>6</v>
      </c>
      <c r="AC19" s="4">
        <f t="shared" si="7"/>
        <v>0</v>
      </c>
      <c r="AD19" s="4">
        <f t="shared" si="7"/>
        <v>-4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312</v>
      </c>
      <c r="C20" s="4">
        <f t="shared" si="2"/>
        <v>3</v>
      </c>
      <c r="D20" s="4">
        <v>137</v>
      </c>
      <c r="E20" s="4">
        <v>0</v>
      </c>
      <c r="F20" s="4">
        <v>175</v>
      </c>
      <c r="G20" s="4">
        <v>3</v>
      </c>
      <c r="H20" s="4">
        <f t="shared" si="3"/>
        <v>312</v>
      </c>
      <c r="I20" s="4">
        <f t="shared" si="3"/>
        <v>3</v>
      </c>
      <c r="J20" s="4">
        <v>137</v>
      </c>
      <c r="K20" s="4">
        <v>0</v>
      </c>
      <c r="L20" s="4">
        <v>175</v>
      </c>
      <c r="M20" s="4">
        <v>3</v>
      </c>
      <c r="N20" s="4">
        <f t="shared" si="4"/>
        <v>324</v>
      </c>
      <c r="O20" s="4">
        <f t="shared" si="4"/>
        <v>2</v>
      </c>
      <c r="P20" s="4">
        <v>145</v>
      </c>
      <c r="Q20" s="4">
        <v>0</v>
      </c>
      <c r="R20" s="4">
        <v>179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-12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-4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427</v>
      </c>
      <c r="C21" s="4">
        <f t="shared" si="2"/>
        <v>1</v>
      </c>
      <c r="D21" s="4">
        <v>229</v>
      </c>
      <c r="E21" s="4">
        <v>1</v>
      </c>
      <c r="F21" s="4">
        <v>198</v>
      </c>
      <c r="G21" s="4">
        <v>0</v>
      </c>
      <c r="H21" s="4">
        <f t="shared" si="3"/>
        <v>428</v>
      </c>
      <c r="I21" s="4">
        <f t="shared" si="3"/>
        <v>1</v>
      </c>
      <c r="J21" s="4">
        <v>230</v>
      </c>
      <c r="K21" s="4">
        <v>1</v>
      </c>
      <c r="L21" s="4">
        <v>198</v>
      </c>
      <c r="M21" s="4">
        <v>0</v>
      </c>
      <c r="N21" s="4">
        <f t="shared" si="4"/>
        <v>438</v>
      </c>
      <c r="O21" s="4">
        <f t="shared" si="4"/>
        <v>2</v>
      </c>
      <c r="P21" s="4">
        <v>236</v>
      </c>
      <c r="Q21" s="4">
        <v>2</v>
      </c>
      <c r="R21" s="4">
        <v>202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-11</v>
      </c>
      <c r="AA21" s="4">
        <f t="shared" si="7"/>
        <v>-1</v>
      </c>
      <c r="AB21" s="4">
        <f t="shared" si="7"/>
        <v>-7</v>
      </c>
      <c r="AC21" s="4">
        <f t="shared" si="7"/>
        <v>-1</v>
      </c>
      <c r="AD21" s="4">
        <f t="shared" si="7"/>
        <v>-4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520</v>
      </c>
      <c r="C22" s="4">
        <f t="shared" si="2"/>
        <v>1</v>
      </c>
      <c r="D22" s="4">
        <v>254</v>
      </c>
      <c r="E22" s="4">
        <v>0</v>
      </c>
      <c r="F22" s="4">
        <v>266</v>
      </c>
      <c r="G22" s="4">
        <v>1</v>
      </c>
      <c r="H22" s="4">
        <f t="shared" si="3"/>
        <v>520</v>
      </c>
      <c r="I22" s="4">
        <f t="shared" si="3"/>
        <v>1</v>
      </c>
      <c r="J22" s="4">
        <v>254</v>
      </c>
      <c r="K22" s="4">
        <v>0</v>
      </c>
      <c r="L22" s="4">
        <v>266</v>
      </c>
      <c r="M22" s="4">
        <v>1</v>
      </c>
      <c r="N22" s="4">
        <f t="shared" si="4"/>
        <v>523</v>
      </c>
      <c r="O22" s="4">
        <f t="shared" si="4"/>
        <v>1</v>
      </c>
      <c r="P22" s="4">
        <v>255</v>
      </c>
      <c r="Q22" s="4">
        <v>0</v>
      </c>
      <c r="R22" s="4">
        <v>268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</v>
      </c>
      <c r="AA22" s="4">
        <f t="shared" si="7"/>
        <v>0</v>
      </c>
      <c r="AB22" s="4">
        <f t="shared" si="7"/>
        <v>-1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609</v>
      </c>
      <c r="C23" s="4">
        <f t="shared" si="2"/>
        <v>0</v>
      </c>
      <c r="D23" s="4">
        <v>313</v>
      </c>
      <c r="E23" s="4">
        <v>0</v>
      </c>
      <c r="F23" s="4">
        <v>296</v>
      </c>
      <c r="G23" s="4">
        <v>0</v>
      </c>
      <c r="H23" s="4">
        <f t="shared" si="3"/>
        <v>611</v>
      </c>
      <c r="I23" s="4">
        <f t="shared" si="3"/>
        <v>0</v>
      </c>
      <c r="J23" s="4">
        <v>315</v>
      </c>
      <c r="K23" s="4">
        <v>0</v>
      </c>
      <c r="L23" s="4">
        <v>296</v>
      </c>
      <c r="M23" s="4">
        <v>0</v>
      </c>
      <c r="N23" s="4">
        <f t="shared" si="4"/>
        <v>666</v>
      </c>
      <c r="O23" s="4">
        <f t="shared" si="4"/>
        <v>0</v>
      </c>
      <c r="P23" s="4">
        <v>349</v>
      </c>
      <c r="Q23" s="4">
        <v>0</v>
      </c>
      <c r="R23" s="4">
        <v>317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-57</v>
      </c>
      <c r="AA23" s="4">
        <f t="shared" si="7"/>
        <v>0</v>
      </c>
      <c r="AB23" s="4">
        <f t="shared" si="7"/>
        <v>-36</v>
      </c>
      <c r="AC23" s="4">
        <f t="shared" si="7"/>
        <v>0</v>
      </c>
      <c r="AD23" s="4">
        <f t="shared" si="7"/>
        <v>-21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446</v>
      </c>
      <c r="C24" s="4">
        <f t="shared" si="2"/>
        <v>0</v>
      </c>
      <c r="D24" s="4">
        <v>211</v>
      </c>
      <c r="E24" s="4">
        <v>0</v>
      </c>
      <c r="F24" s="4">
        <v>235</v>
      </c>
      <c r="G24" s="4">
        <v>0</v>
      </c>
      <c r="H24" s="4">
        <f t="shared" si="3"/>
        <v>447</v>
      </c>
      <c r="I24" s="4">
        <f t="shared" si="3"/>
        <v>0</v>
      </c>
      <c r="J24" s="4">
        <v>211</v>
      </c>
      <c r="K24" s="4">
        <v>0</v>
      </c>
      <c r="L24" s="4">
        <v>236</v>
      </c>
      <c r="M24" s="4">
        <v>0</v>
      </c>
      <c r="N24" s="4">
        <f t="shared" si="4"/>
        <v>375</v>
      </c>
      <c r="O24" s="4">
        <f t="shared" si="4"/>
        <v>0</v>
      </c>
      <c r="P24" s="4">
        <v>166</v>
      </c>
      <c r="Q24" s="4">
        <v>0</v>
      </c>
      <c r="R24" s="4">
        <v>209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71</v>
      </c>
      <c r="AA24" s="4">
        <f t="shared" si="7"/>
        <v>0</v>
      </c>
      <c r="AB24" s="4">
        <f t="shared" si="7"/>
        <v>45</v>
      </c>
      <c r="AC24" s="4">
        <f t="shared" si="7"/>
        <v>0</v>
      </c>
      <c r="AD24" s="4">
        <f t="shared" si="7"/>
        <v>26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382</v>
      </c>
      <c r="C25" s="4">
        <f t="shared" si="2"/>
        <v>0</v>
      </c>
      <c r="D25" s="4">
        <v>161</v>
      </c>
      <c r="E25" s="4">
        <v>0</v>
      </c>
      <c r="F25" s="4">
        <v>221</v>
      </c>
      <c r="G25" s="4">
        <v>0</v>
      </c>
      <c r="H25" s="4">
        <f t="shared" si="3"/>
        <v>382</v>
      </c>
      <c r="I25" s="4">
        <f t="shared" si="3"/>
        <v>0</v>
      </c>
      <c r="J25" s="4">
        <v>161</v>
      </c>
      <c r="K25" s="4">
        <v>0</v>
      </c>
      <c r="L25" s="4">
        <v>221</v>
      </c>
      <c r="M25" s="4">
        <v>0</v>
      </c>
      <c r="N25" s="4">
        <f t="shared" si="4"/>
        <v>397</v>
      </c>
      <c r="O25" s="4">
        <f t="shared" si="4"/>
        <v>0</v>
      </c>
      <c r="P25" s="4">
        <v>172</v>
      </c>
      <c r="Q25" s="4">
        <v>0</v>
      </c>
      <c r="R25" s="4">
        <v>225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-15</v>
      </c>
      <c r="AA25" s="4">
        <f t="shared" si="7"/>
        <v>0</v>
      </c>
      <c r="AB25" s="4">
        <f t="shared" si="7"/>
        <v>-11</v>
      </c>
      <c r="AC25" s="4">
        <f t="shared" si="7"/>
        <v>0</v>
      </c>
      <c r="AD25" s="4">
        <f t="shared" si="7"/>
        <v>-4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412</v>
      </c>
      <c r="C26" s="4">
        <f t="shared" si="2"/>
        <v>2</v>
      </c>
      <c r="D26" s="4">
        <v>157</v>
      </c>
      <c r="E26" s="4">
        <v>1</v>
      </c>
      <c r="F26" s="4">
        <v>255</v>
      </c>
      <c r="G26" s="4">
        <v>1</v>
      </c>
      <c r="H26" s="4">
        <f t="shared" si="3"/>
        <v>412</v>
      </c>
      <c r="I26" s="4">
        <f t="shared" si="3"/>
        <v>2</v>
      </c>
      <c r="J26" s="4">
        <v>157</v>
      </c>
      <c r="K26" s="4">
        <v>1</v>
      </c>
      <c r="L26" s="4">
        <v>255</v>
      </c>
      <c r="M26" s="4">
        <v>1</v>
      </c>
      <c r="N26" s="4">
        <f t="shared" si="4"/>
        <v>419</v>
      </c>
      <c r="O26" s="4">
        <f t="shared" si="4"/>
        <v>2</v>
      </c>
      <c r="P26" s="4">
        <v>158</v>
      </c>
      <c r="Q26" s="4">
        <v>1</v>
      </c>
      <c r="R26" s="4">
        <v>261</v>
      </c>
      <c r="S26" s="4">
        <v>1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-7</v>
      </c>
      <c r="AA26" s="4">
        <f t="shared" si="7"/>
        <v>0</v>
      </c>
      <c r="AB26" s="4">
        <f t="shared" si="7"/>
        <v>-1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328</v>
      </c>
      <c r="C27" s="4">
        <f t="shared" si="2"/>
        <v>0</v>
      </c>
      <c r="D27" s="4">
        <v>114</v>
      </c>
      <c r="E27" s="4">
        <v>0</v>
      </c>
      <c r="F27" s="4">
        <v>214</v>
      </c>
      <c r="G27" s="4">
        <v>0</v>
      </c>
      <c r="H27" s="4">
        <f t="shared" si="3"/>
        <v>327</v>
      </c>
      <c r="I27" s="4">
        <f t="shared" si="3"/>
        <v>0</v>
      </c>
      <c r="J27" s="4">
        <v>114</v>
      </c>
      <c r="K27" s="4">
        <v>0</v>
      </c>
      <c r="L27" s="4">
        <v>213</v>
      </c>
      <c r="M27" s="4">
        <v>0</v>
      </c>
      <c r="N27" s="4">
        <f t="shared" si="4"/>
        <v>336</v>
      </c>
      <c r="O27" s="4">
        <f t="shared" si="4"/>
        <v>0</v>
      </c>
      <c r="P27" s="4">
        <v>118</v>
      </c>
      <c r="Q27" s="4">
        <v>0</v>
      </c>
      <c r="R27" s="4">
        <v>218</v>
      </c>
      <c r="S27" s="4">
        <v>0</v>
      </c>
      <c r="T27" s="4">
        <f t="shared" si="5"/>
        <v>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196</v>
      </c>
      <c r="C28" s="4">
        <f t="shared" si="2"/>
        <v>0</v>
      </c>
      <c r="D28" s="4">
        <v>49</v>
      </c>
      <c r="E28" s="4">
        <v>0</v>
      </c>
      <c r="F28" s="4">
        <v>147</v>
      </c>
      <c r="G28" s="4">
        <v>0</v>
      </c>
      <c r="H28" s="4">
        <f t="shared" si="3"/>
        <v>197</v>
      </c>
      <c r="I28" s="4">
        <f t="shared" si="3"/>
        <v>0</v>
      </c>
      <c r="J28" s="4">
        <v>50</v>
      </c>
      <c r="K28" s="4">
        <v>0</v>
      </c>
      <c r="L28" s="4">
        <v>147</v>
      </c>
      <c r="M28" s="4">
        <v>0</v>
      </c>
      <c r="N28" s="4">
        <f t="shared" si="4"/>
        <v>179</v>
      </c>
      <c r="O28" s="4">
        <f t="shared" si="4"/>
        <v>0</v>
      </c>
      <c r="P28" s="4">
        <v>46</v>
      </c>
      <c r="Q28" s="4">
        <v>0</v>
      </c>
      <c r="R28" s="4">
        <v>133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56</v>
      </c>
      <c r="C29" s="4">
        <f t="shared" si="2"/>
        <v>0</v>
      </c>
      <c r="D29" s="4">
        <v>9</v>
      </c>
      <c r="E29" s="4">
        <v>0</v>
      </c>
      <c r="F29" s="4">
        <v>47</v>
      </c>
      <c r="G29" s="4">
        <v>0</v>
      </c>
      <c r="H29" s="4">
        <f t="shared" si="3"/>
        <v>56</v>
      </c>
      <c r="I29" s="4">
        <f t="shared" si="3"/>
        <v>0</v>
      </c>
      <c r="J29" s="4">
        <v>9</v>
      </c>
      <c r="K29" s="4">
        <v>0</v>
      </c>
      <c r="L29" s="4">
        <v>47</v>
      </c>
      <c r="M29" s="4">
        <v>0</v>
      </c>
      <c r="N29" s="4">
        <f t="shared" si="4"/>
        <v>48</v>
      </c>
      <c r="O29" s="4">
        <f t="shared" si="4"/>
        <v>0</v>
      </c>
      <c r="P29" s="4">
        <v>7</v>
      </c>
      <c r="Q29" s="4">
        <v>0</v>
      </c>
      <c r="R29" s="4">
        <v>41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0</v>
      </c>
      <c r="E30" s="4">
        <v>0</v>
      </c>
      <c r="F30" s="4">
        <v>10</v>
      </c>
      <c r="G30" s="4">
        <v>0</v>
      </c>
      <c r="H30" s="4">
        <f t="shared" si="3"/>
        <v>10</v>
      </c>
      <c r="I30" s="4">
        <f t="shared" si="3"/>
        <v>0</v>
      </c>
      <c r="J30" s="4">
        <v>0</v>
      </c>
      <c r="K30" s="4">
        <v>0</v>
      </c>
      <c r="L30" s="4">
        <v>10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732</v>
      </c>
      <c r="C33" s="4">
        <f t="shared" ref="C33:AE33" si="12">SUM(C10:C12)</f>
        <v>5</v>
      </c>
      <c r="D33" s="4">
        <f t="shared" si="12"/>
        <v>374</v>
      </c>
      <c r="E33" s="4">
        <f t="shared" si="12"/>
        <v>1</v>
      </c>
      <c r="F33" s="4">
        <f t="shared" si="12"/>
        <v>358</v>
      </c>
      <c r="G33" s="4">
        <f t="shared" si="12"/>
        <v>4</v>
      </c>
      <c r="H33" s="4">
        <f t="shared" si="12"/>
        <v>719</v>
      </c>
      <c r="I33" s="4">
        <f t="shared" si="12"/>
        <v>5</v>
      </c>
      <c r="J33" s="4">
        <f t="shared" si="12"/>
        <v>367</v>
      </c>
      <c r="K33" s="4">
        <f t="shared" si="12"/>
        <v>1</v>
      </c>
      <c r="L33" s="4">
        <f t="shared" si="12"/>
        <v>352</v>
      </c>
      <c r="M33" s="4">
        <f t="shared" si="12"/>
        <v>4</v>
      </c>
      <c r="N33" s="4">
        <f t="shared" si="12"/>
        <v>737</v>
      </c>
      <c r="O33" s="4">
        <f t="shared" si="12"/>
        <v>3</v>
      </c>
      <c r="P33" s="4">
        <f t="shared" si="12"/>
        <v>371</v>
      </c>
      <c r="Q33" s="4">
        <f t="shared" si="12"/>
        <v>1</v>
      </c>
      <c r="R33" s="4">
        <f t="shared" si="12"/>
        <v>366</v>
      </c>
      <c r="S33" s="4">
        <f t="shared" si="12"/>
        <v>2</v>
      </c>
      <c r="T33" s="4">
        <f t="shared" si="12"/>
        <v>13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-5</v>
      </c>
      <c r="AA33" s="4">
        <f t="shared" si="12"/>
        <v>2</v>
      </c>
      <c r="AB33" s="4">
        <f t="shared" si="12"/>
        <v>3</v>
      </c>
      <c r="AC33" s="4">
        <f t="shared" si="12"/>
        <v>0</v>
      </c>
      <c r="AD33" s="4">
        <f t="shared" si="12"/>
        <v>-8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3084</v>
      </c>
      <c r="C34" s="4">
        <f t="shared" ref="C34:AE34" si="13">SUM(C13:C22)</f>
        <v>52</v>
      </c>
      <c r="D34" s="4">
        <f t="shared" si="13"/>
        <v>1567</v>
      </c>
      <c r="E34" s="4">
        <f t="shared" si="13"/>
        <v>20</v>
      </c>
      <c r="F34" s="4">
        <f t="shared" si="13"/>
        <v>1517</v>
      </c>
      <c r="G34" s="4">
        <f t="shared" si="13"/>
        <v>32</v>
      </c>
      <c r="H34" s="4">
        <f t="shared" si="13"/>
        <v>3096</v>
      </c>
      <c r="I34" s="4">
        <f t="shared" si="13"/>
        <v>54</v>
      </c>
      <c r="J34" s="4">
        <f t="shared" si="13"/>
        <v>1572</v>
      </c>
      <c r="K34" s="4">
        <f t="shared" si="13"/>
        <v>19</v>
      </c>
      <c r="L34" s="4">
        <f t="shared" si="13"/>
        <v>1524</v>
      </c>
      <c r="M34" s="4">
        <f t="shared" si="13"/>
        <v>35</v>
      </c>
      <c r="N34" s="4">
        <f t="shared" si="13"/>
        <v>3155</v>
      </c>
      <c r="O34" s="4">
        <f t="shared" si="13"/>
        <v>45</v>
      </c>
      <c r="P34" s="4">
        <f t="shared" si="13"/>
        <v>1598</v>
      </c>
      <c r="Q34" s="4">
        <f t="shared" si="13"/>
        <v>20</v>
      </c>
      <c r="R34" s="4">
        <f t="shared" si="13"/>
        <v>1557</v>
      </c>
      <c r="S34" s="4">
        <f>SUM(S13:S22)</f>
        <v>25</v>
      </c>
      <c r="T34" s="4">
        <f t="shared" si="13"/>
        <v>-12</v>
      </c>
      <c r="U34" s="4">
        <f t="shared" si="13"/>
        <v>-2</v>
      </c>
      <c r="V34" s="4">
        <f t="shared" si="13"/>
        <v>-5</v>
      </c>
      <c r="W34" s="4">
        <f t="shared" si="13"/>
        <v>1</v>
      </c>
      <c r="X34" s="4">
        <f t="shared" si="13"/>
        <v>-7</v>
      </c>
      <c r="Y34" s="4">
        <f t="shared" si="13"/>
        <v>-3</v>
      </c>
      <c r="Z34" s="4">
        <f t="shared" si="13"/>
        <v>-71</v>
      </c>
      <c r="AA34" s="4">
        <f t="shared" si="13"/>
        <v>7</v>
      </c>
      <c r="AB34" s="4">
        <f t="shared" si="13"/>
        <v>-31</v>
      </c>
      <c r="AC34" s="4">
        <f t="shared" si="13"/>
        <v>0</v>
      </c>
      <c r="AD34" s="4">
        <f t="shared" si="13"/>
        <v>-40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2439</v>
      </c>
      <c r="C35" s="4">
        <f t="shared" ref="C35:AE35" si="14">SUM(C23:C30)</f>
        <v>2</v>
      </c>
      <c r="D35" s="4">
        <f t="shared" si="14"/>
        <v>1014</v>
      </c>
      <c r="E35" s="4">
        <f t="shared" si="14"/>
        <v>1</v>
      </c>
      <c r="F35" s="4">
        <f t="shared" si="14"/>
        <v>1425</v>
      </c>
      <c r="G35" s="4">
        <f t="shared" si="14"/>
        <v>1</v>
      </c>
      <c r="H35" s="4">
        <f t="shared" si="14"/>
        <v>2442</v>
      </c>
      <c r="I35" s="4">
        <f t="shared" si="14"/>
        <v>2</v>
      </c>
      <c r="J35" s="4">
        <f t="shared" si="14"/>
        <v>1017</v>
      </c>
      <c r="K35" s="4">
        <f t="shared" si="14"/>
        <v>1</v>
      </c>
      <c r="L35" s="4">
        <f t="shared" si="14"/>
        <v>1425</v>
      </c>
      <c r="M35" s="4">
        <f t="shared" si="14"/>
        <v>1</v>
      </c>
      <c r="N35" s="4">
        <f t="shared" si="14"/>
        <v>2432</v>
      </c>
      <c r="O35" s="4">
        <f t="shared" si="14"/>
        <v>2</v>
      </c>
      <c r="P35" s="4">
        <f t="shared" si="14"/>
        <v>1017</v>
      </c>
      <c r="Q35" s="4">
        <f t="shared" si="14"/>
        <v>1</v>
      </c>
      <c r="R35" s="4">
        <f t="shared" si="14"/>
        <v>1415</v>
      </c>
      <c r="S35" s="4">
        <f t="shared" si="14"/>
        <v>1</v>
      </c>
      <c r="T35" s="4">
        <f t="shared" si="14"/>
        <v>-3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7</v>
      </c>
      <c r="AA35" s="4">
        <f t="shared" si="14"/>
        <v>0</v>
      </c>
      <c r="AB35" s="4">
        <f t="shared" si="14"/>
        <v>-3</v>
      </c>
      <c r="AC35" s="4">
        <f t="shared" si="14"/>
        <v>0</v>
      </c>
      <c r="AD35" s="4">
        <f t="shared" si="14"/>
        <v>10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1384</v>
      </c>
      <c r="C36" s="4">
        <f t="shared" ref="C36:AE36" si="15">SUM(C25:C30)</f>
        <v>2</v>
      </c>
      <c r="D36" s="4">
        <f t="shared" si="15"/>
        <v>490</v>
      </c>
      <c r="E36" s="4">
        <f t="shared" si="15"/>
        <v>1</v>
      </c>
      <c r="F36" s="4">
        <f t="shared" si="15"/>
        <v>894</v>
      </c>
      <c r="G36" s="4">
        <f t="shared" si="15"/>
        <v>1</v>
      </c>
      <c r="H36" s="4">
        <f t="shared" si="15"/>
        <v>1384</v>
      </c>
      <c r="I36" s="4">
        <f t="shared" si="15"/>
        <v>2</v>
      </c>
      <c r="J36" s="4">
        <f t="shared" si="15"/>
        <v>491</v>
      </c>
      <c r="K36" s="4">
        <f t="shared" si="15"/>
        <v>1</v>
      </c>
      <c r="L36" s="4">
        <f t="shared" si="15"/>
        <v>893</v>
      </c>
      <c r="M36" s="4">
        <f t="shared" si="15"/>
        <v>1</v>
      </c>
      <c r="N36" s="4">
        <f t="shared" si="15"/>
        <v>1391</v>
      </c>
      <c r="O36" s="4">
        <f t="shared" si="15"/>
        <v>2</v>
      </c>
      <c r="P36" s="4">
        <f t="shared" si="15"/>
        <v>502</v>
      </c>
      <c r="Q36" s="4">
        <f t="shared" si="15"/>
        <v>1</v>
      </c>
      <c r="R36" s="4">
        <f t="shared" si="15"/>
        <v>889</v>
      </c>
      <c r="S36" s="4">
        <f t="shared" si="15"/>
        <v>1</v>
      </c>
      <c r="T36" s="4">
        <f t="shared" si="15"/>
        <v>0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1</v>
      </c>
      <c r="Y36" s="4">
        <f t="shared" si="15"/>
        <v>0</v>
      </c>
      <c r="Z36" s="4">
        <f t="shared" si="15"/>
        <v>-7</v>
      </c>
      <c r="AA36" s="4">
        <f t="shared" si="15"/>
        <v>0</v>
      </c>
      <c r="AB36" s="4">
        <f t="shared" si="15"/>
        <v>-12</v>
      </c>
      <c r="AC36" s="4">
        <f t="shared" si="15"/>
        <v>0</v>
      </c>
      <c r="AD36" s="4">
        <f t="shared" si="15"/>
        <v>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590</v>
      </c>
      <c r="C37" s="4">
        <f t="shared" ref="C37:AE37" si="16">SUM(C27:C30)</f>
        <v>0</v>
      </c>
      <c r="D37" s="4">
        <f t="shared" si="16"/>
        <v>172</v>
      </c>
      <c r="E37" s="4">
        <f t="shared" si="16"/>
        <v>0</v>
      </c>
      <c r="F37" s="4">
        <f t="shared" si="16"/>
        <v>418</v>
      </c>
      <c r="G37" s="4">
        <f t="shared" si="16"/>
        <v>0</v>
      </c>
      <c r="H37" s="4">
        <f t="shared" si="16"/>
        <v>590</v>
      </c>
      <c r="I37" s="4">
        <f t="shared" si="16"/>
        <v>0</v>
      </c>
      <c r="J37" s="4">
        <f t="shared" si="16"/>
        <v>173</v>
      </c>
      <c r="K37" s="4">
        <f t="shared" si="16"/>
        <v>0</v>
      </c>
      <c r="L37" s="4">
        <f t="shared" si="16"/>
        <v>417</v>
      </c>
      <c r="M37" s="4">
        <f t="shared" si="16"/>
        <v>0</v>
      </c>
      <c r="N37" s="4">
        <f t="shared" si="16"/>
        <v>575</v>
      </c>
      <c r="O37" s="4">
        <f t="shared" si="16"/>
        <v>0</v>
      </c>
      <c r="P37" s="4">
        <f t="shared" si="16"/>
        <v>172</v>
      </c>
      <c r="Q37" s="4">
        <f t="shared" si="16"/>
        <v>0</v>
      </c>
      <c r="R37" s="4">
        <f t="shared" si="16"/>
        <v>403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1</v>
      </c>
      <c r="Y37" s="4">
        <f t="shared" si="16"/>
        <v>0</v>
      </c>
      <c r="Z37" s="4">
        <f t="shared" si="16"/>
        <v>15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11.702637889688249</v>
      </c>
      <c r="C39" s="15">
        <f t="shared" ref="C39:AE39" si="17">C33/(C9-C31)*100</f>
        <v>8.4745762711864394</v>
      </c>
      <c r="D39" s="15">
        <f t="shared" si="17"/>
        <v>12.656514382402706</v>
      </c>
      <c r="E39" s="15">
        <f t="shared" si="17"/>
        <v>4.5454545454545459</v>
      </c>
      <c r="F39" s="15">
        <f t="shared" si="17"/>
        <v>10.84848484848485</v>
      </c>
      <c r="G39" s="15">
        <f t="shared" si="17"/>
        <v>10.810810810810811</v>
      </c>
      <c r="H39" s="15">
        <f t="shared" si="17"/>
        <v>11.49112993447339</v>
      </c>
      <c r="I39" s="15">
        <f t="shared" si="17"/>
        <v>8.1967213114754092</v>
      </c>
      <c r="J39" s="15">
        <f t="shared" si="17"/>
        <v>12.415426251691475</v>
      </c>
      <c r="K39" s="15">
        <f t="shared" si="17"/>
        <v>4.7619047619047619</v>
      </c>
      <c r="L39" s="15">
        <f t="shared" si="17"/>
        <v>10.663435322629507</v>
      </c>
      <c r="M39" s="15">
        <f t="shared" si="17"/>
        <v>10</v>
      </c>
      <c r="N39" s="15">
        <f t="shared" si="17"/>
        <v>11.654016445287793</v>
      </c>
      <c r="O39" s="15">
        <f t="shared" si="17"/>
        <v>6</v>
      </c>
      <c r="P39" s="15">
        <f t="shared" si="17"/>
        <v>12.424648359008707</v>
      </c>
      <c r="Q39" s="15">
        <f t="shared" si="17"/>
        <v>4.5454545454545459</v>
      </c>
      <c r="R39" s="15">
        <f t="shared" si="17"/>
        <v>10.964649490713002</v>
      </c>
      <c r="S39" s="15">
        <f t="shared" si="17"/>
        <v>7.1428571428571423</v>
      </c>
      <c r="T39" s="15">
        <f t="shared" si="17"/>
        <v>-650</v>
      </c>
      <c r="U39" s="15">
        <f t="shared" si="17"/>
        <v>0</v>
      </c>
      <c r="V39" s="15">
        <f t="shared" si="17"/>
        <v>-700</v>
      </c>
      <c r="W39" s="15">
        <f t="shared" si="17"/>
        <v>0</v>
      </c>
      <c r="X39" s="15">
        <f t="shared" si="17"/>
        <v>-600</v>
      </c>
      <c r="Y39" s="15">
        <f t="shared" si="17"/>
        <v>0</v>
      </c>
      <c r="Z39" s="15">
        <f t="shared" si="17"/>
        <v>7.2463768115942031</v>
      </c>
      <c r="AA39" s="15">
        <f t="shared" si="17"/>
        <v>22.222222222222221</v>
      </c>
      <c r="AB39" s="15">
        <f t="shared" si="17"/>
        <v>-9.67741935483871</v>
      </c>
      <c r="AC39" s="15" t="e">
        <f t="shared" si="17"/>
        <v>#DIV/0!</v>
      </c>
      <c r="AD39" s="15">
        <f t="shared" si="17"/>
        <v>21.052631578947366</v>
      </c>
      <c r="AE39" s="15">
        <f t="shared" si="17"/>
        <v>22.222222222222221</v>
      </c>
    </row>
    <row r="40" spans="1:31" ht="18" customHeight="1" x14ac:dyDescent="0.15">
      <c r="A40" s="4" t="s">
        <v>29</v>
      </c>
      <c r="B40" s="15">
        <f>B34/(B9-B31)*100</f>
        <v>49.304556354916066</v>
      </c>
      <c r="C40" s="15">
        <f t="shared" ref="C40:AE40" si="18">C34/(C9-C31)*100</f>
        <v>88.135593220338976</v>
      </c>
      <c r="D40" s="15">
        <f t="shared" si="18"/>
        <v>53.028764805414554</v>
      </c>
      <c r="E40" s="15">
        <f t="shared" si="18"/>
        <v>90.909090909090907</v>
      </c>
      <c r="F40" s="15">
        <f t="shared" si="18"/>
        <v>45.969696969696969</v>
      </c>
      <c r="G40" s="15">
        <f t="shared" si="18"/>
        <v>86.486486486486484</v>
      </c>
      <c r="H40" s="15">
        <f t="shared" si="18"/>
        <v>49.480581748441743</v>
      </c>
      <c r="I40" s="15">
        <f t="shared" si="18"/>
        <v>88.52459016393442</v>
      </c>
      <c r="J40" s="15">
        <f t="shared" si="18"/>
        <v>53.179972936400546</v>
      </c>
      <c r="K40" s="15">
        <f t="shared" si="18"/>
        <v>90.476190476190482</v>
      </c>
      <c r="L40" s="15">
        <f t="shared" si="18"/>
        <v>46.167827930930024</v>
      </c>
      <c r="M40" s="15">
        <f t="shared" si="18"/>
        <v>87.5</v>
      </c>
      <c r="N40" s="15">
        <f t="shared" si="18"/>
        <v>49.889310562934853</v>
      </c>
      <c r="O40" s="15">
        <f t="shared" si="18"/>
        <v>90</v>
      </c>
      <c r="P40" s="15">
        <f t="shared" si="18"/>
        <v>53.516409912926989</v>
      </c>
      <c r="Q40" s="15">
        <f t="shared" si="18"/>
        <v>90.909090909090907</v>
      </c>
      <c r="R40" s="15">
        <f t="shared" si="18"/>
        <v>46.644697423606949</v>
      </c>
      <c r="S40" s="15">
        <f t="shared" si="18"/>
        <v>89.285714285714292</v>
      </c>
      <c r="T40" s="15">
        <f t="shared" si="18"/>
        <v>600</v>
      </c>
      <c r="U40" s="15">
        <f t="shared" si="18"/>
        <v>100</v>
      </c>
      <c r="V40" s="15">
        <f t="shared" si="18"/>
        <v>500</v>
      </c>
      <c r="W40" s="15">
        <f t="shared" si="18"/>
        <v>100</v>
      </c>
      <c r="X40" s="15">
        <f t="shared" si="18"/>
        <v>700</v>
      </c>
      <c r="Y40" s="15">
        <f t="shared" si="18"/>
        <v>100</v>
      </c>
      <c r="Z40" s="15">
        <f t="shared" si="18"/>
        <v>102.89855072463767</v>
      </c>
      <c r="AA40" s="15">
        <f t="shared" si="18"/>
        <v>77.777777777777786</v>
      </c>
      <c r="AB40" s="15">
        <f t="shared" si="18"/>
        <v>100</v>
      </c>
      <c r="AC40" s="15" t="e">
        <f t="shared" si="18"/>
        <v>#DIV/0!</v>
      </c>
      <c r="AD40" s="15">
        <f t="shared" si="18"/>
        <v>105.26315789473684</v>
      </c>
      <c r="AE40" s="15">
        <f t="shared" si="18"/>
        <v>77.777777777777786</v>
      </c>
    </row>
    <row r="41" spans="1:31" ht="18" customHeight="1" x14ac:dyDescent="0.15">
      <c r="A41" s="4" t="s">
        <v>25</v>
      </c>
      <c r="B41" s="15">
        <f>B35/(B9-B31)*100</f>
        <v>38.992805755395679</v>
      </c>
      <c r="C41" s="15">
        <f t="shared" ref="C41:AE41" si="19">C35/(C9-C31)*100</f>
        <v>3.3898305084745761</v>
      </c>
      <c r="D41" s="15">
        <f t="shared" si="19"/>
        <v>34.314720812182742</v>
      </c>
      <c r="E41" s="15">
        <f t="shared" si="19"/>
        <v>4.5454545454545459</v>
      </c>
      <c r="F41" s="15">
        <f t="shared" si="19"/>
        <v>43.18181818181818</v>
      </c>
      <c r="G41" s="15">
        <f t="shared" si="19"/>
        <v>2.7027027027027026</v>
      </c>
      <c r="H41" s="15">
        <f t="shared" si="19"/>
        <v>39.028288317084865</v>
      </c>
      <c r="I41" s="15">
        <f t="shared" si="19"/>
        <v>3.278688524590164</v>
      </c>
      <c r="J41" s="15">
        <f t="shared" si="19"/>
        <v>34.404600811907983</v>
      </c>
      <c r="K41" s="15">
        <f t="shared" si="19"/>
        <v>4.7619047619047619</v>
      </c>
      <c r="L41" s="15">
        <f t="shared" si="19"/>
        <v>43.168736746440473</v>
      </c>
      <c r="M41" s="15">
        <f t="shared" si="19"/>
        <v>2.5</v>
      </c>
      <c r="N41" s="15">
        <f t="shared" si="19"/>
        <v>38.45667299177736</v>
      </c>
      <c r="O41" s="15">
        <f t="shared" si="19"/>
        <v>4</v>
      </c>
      <c r="P41" s="15">
        <f t="shared" si="19"/>
        <v>34.058941728064305</v>
      </c>
      <c r="Q41" s="15">
        <f t="shared" si="19"/>
        <v>4.5454545454545459</v>
      </c>
      <c r="R41" s="15">
        <f t="shared" si="19"/>
        <v>42.39065308568005</v>
      </c>
      <c r="S41" s="15">
        <f t="shared" si="19"/>
        <v>3.5714285714285712</v>
      </c>
      <c r="T41" s="15">
        <f t="shared" si="19"/>
        <v>150</v>
      </c>
      <c r="U41" s="15">
        <f t="shared" si="19"/>
        <v>0</v>
      </c>
      <c r="V41" s="15">
        <f t="shared" si="19"/>
        <v>300</v>
      </c>
      <c r="W41" s="15">
        <f t="shared" si="19"/>
        <v>0</v>
      </c>
      <c r="X41" s="15">
        <f t="shared" si="19"/>
        <v>0</v>
      </c>
      <c r="Y41" s="15">
        <f t="shared" si="19"/>
        <v>0</v>
      </c>
      <c r="Z41" s="15">
        <f t="shared" si="19"/>
        <v>-10.144927536231885</v>
      </c>
      <c r="AA41" s="15">
        <f t="shared" si="19"/>
        <v>0</v>
      </c>
      <c r="AB41" s="15">
        <f t="shared" si="19"/>
        <v>9.67741935483871</v>
      </c>
      <c r="AC41" s="15" t="e">
        <f t="shared" si="19"/>
        <v>#DIV/0!</v>
      </c>
      <c r="AD41" s="15">
        <f t="shared" si="19"/>
        <v>-26.315789473684209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22.126298960831335</v>
      </c>
      <c r="C42" s="15">
        <f t="shared" ref="C42:AD42" si="20">C36/(C9-C31)*100</f>
        <v>3.3898305084745761</v>
      </c>
      <c r="D42" s="15">
        <f t="shared" si="20"/>
        <v>16.58206429780034</v>
      </c>
      <c r="E42" s="15">
        <f t="shared" si="20"/>
        <v>4.5454545454545459</v>
      </c>
      <c r="F42" s="15">
        <f t="shared" si="20"/>
        <v>27.090909090909093</v>
      </c>
      <c r="G42" s="15">
        <f t="shared" si="20"/>
        <v>2.7027027027027026</v>
      </c>
      <c r="H42" s="15">
        <f t="shared" si="20"/>
        <v>22.119226466357681</v>
      </c>
      <c r="I42" s="15">
        <f t="shared" si="20"/>
        <v>3.278688524590164</v>
      </c>
      <c r="J42" s="15">
        <f t="shared" si="20"/>
        <v>16.610284167794319</v>
      </c>
      <c r="K42" s="15">
        <f t="shared" si="20"/>
        <v>4.7619047619047619</v>
      </c>
      <c r="L42" s="15">
        <f t="shared" si="20"/>
        <v>27.0524083611027</v>
      </c>
      <c r="M42" s="15">
        <f t="shared" si="20"/>
        <v>2.5</v>
      </c>
      <c r="N42" s="15">
        <f t="shared" si="20"/>
        <v>21.995572422517395</v>
      </c>
      <c r="O42" s="15">
        <f t="shared" si="20"/>
        <v>4</v>
      </c>
      <c r="P42" s="15">
        <f t="shared" si="20"/>
        <v>16.811788345612861</v>
      </c>
      <c r="Q42" s="15">
        <f t="shared" si="20"/>
        <v>4.5454545454545459</v>
      </c>
      <c r="R42" s="15">
        <f t="shared" si="20"/>
        <v>26.632714200119835</v>
      </c>
      <c r="S42" s="15">
        <f t="shared" si="20"/>
        <v>3.5714285714285712</v>
      </c>
      <c r="T42" s="15">
        <f t="shared" si="20"/>
        <v>0</v>
      </c>
      <c r="U42" s="15">
        <f t="shared" si="20"/>
        <v>0</v>
      </c>
      <c r="V42" s="15">
        <f t="shared" si="20"/>
        <v>100</v>
      </c>
      <c r="W42" s="15">
        <f t="shared" si="20"/>
        <v>0</v>
      </c>
      <c r="X42" s="15">
        <f t="shared" si="20"/>
        <v>-100</v>
      </c>
      <c r="Y42" s="15">
        <f t="shared" si="20"/>
        <v>0</v>
      </c>
      <c r="Z42" s="15">
        <f t="shared" si="20"/>
        <v>10.144927536231885</v>
      </c>
      <c r="AA42" s="15">
        <f t="shared" si="20"/>
        <v>0</v>
      </c>
      <c r="AB42" s="15">
        <f t="shared" si="20"/>
        <v>38.70967741935484</v>
      </c>
      <c r="AC42" s="15" t="e">
        <f t="shared" si="20"/>
        <v>#DIV/0!</v>
      </c>
      <c r="AD42" s="15">
        <f t="shared" si="20"/>
        <v>-13.157894736842104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9.4324540367705829</v>
      </c>
      <c r="C43" s="15">
        <f t="shared" ref="C43:AE43" si="21">C37/(C9-C31)*100</f>
        <v>0</v>
      </c>
      <c r="D43" s="15">
        <f t="shared" si="21"/>
        <v>5.8206429780033844</v>
      </c>
      <c r="E43" s="15">
        <f t="shared" si="21"/>
        <v>0</v>
      </c>
      <c r="F43" s="15">
        <f t="shared" si="21"/>
        <v>12.666666666666668</v>
      </c>
      <c r="G43" s="15">
        <f t="shared" si="21"/>
        <v>0</v>
      </c>
      <c r="H43" s="15">
        <f t="shared" si="21"/>
        <v>9.429439028288316</v>
      </c>
      <c r="I43" s="15">
        <f t="shared" si="21"/>
        <v>0</v>
      </c>
      <c r="J43" s="15">
        <f t="shared" si="21"/>
        <v>5.8525033829499318</v>
      </c>
      <c r="K43" s="15">
        <f t="shared" si="21"/>
        <v>0</v>
      </c>
      <c r="L43" s="15">
        <f t="shared" si="21"/>
        <v>12.632535595274158</v>
      </c>
      <c r="M43" s="15">
        <f t="shared" si="21"/>
        <v>0</v>
      </c>
      <c r="N43" s="15">
        <f t="shared" si="21"/>
        <v>9.0923466160657807</v>
      </c>
      <c r="O43" s="15">
        <f t="shared" si="21"/>
        <v>0</v>
      </c>
      <c r="P43" s="15">
        <f t="shared" si="21"/>
        <v>5.760214333556597</v>
      </c>
      <c r="Q43" s="15">
        <f t="shared" si="21"/>
        <v>0</v>
      </c>
      <c r="R43" s="15">
        <f t="shared" si="21"/>
        <v>12.073097663271421</v>
      </c>
      <c r="S43" s="15">
        <f t="shared" si="21"/>
        <v>0</v>
      </c>
      <c r="T43" s="15">
        <f t="shared" si="21"/>
        <v>0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-100</v>
      </c>
      <c r="Y43" s="15">
        <f t="shared" si="21"/>
        <v>0</v>
      </c>
      <c r="Z43" s="15">
        <f t="shared" si="21"/>
        <v>-21.739130434782609</v>
      </c>
      <c r="AA43" s="15">
        <f t="shared" si="21"/>
        <v>0</v>
      </c>
      <c r="AB43" s="15">
        <f t="shared" si="21"/>
        <v>0</v>
      </c>
      <c r="AC43" s="15" t="e">
        <f t="shared" si="21"/>
        <v>#DIV/0!</v>
      </c>
      <c r="AD43" s="15">
        <f t="shared" si="21"/>
        <v>-39.473684210526315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16223</v>
      </c>
      <c r="C9" s="4">
        <f>E9+G9</f>
        <v>56</v>
      </c>
      <c r="D9" s="4">
        <f>SUM(D10:D31)</f>
        <v>7733</v>
      </c>
      <c r="E9" s="4">
        <f>SUM(E10:E31)</f>
        <v>9</v>
      </c>
      <c r="F9" s="4">
        <f>SUM(F10:F31)</f>
        <v>8490</v>
      </c>
      <c r="G9" s="4">
        <f>SUM(G10:G31)</f>
        <v>47</v>
      </c>
      <c r="H9" s="4">
        <f>J9+L9</f>
        <v>16261</v>
      </c>
      <c r="I9" s="4">
        <f>K9+M9</f>
        <v>53</v>
      </c>
      <c r="J9" s="4">
        <f>SUM(J10:J31)</f>
        <v>7763</v>
      </c>
      <c r="K9" s="4">
        <f>SUM(K10:K31)</f>
        <v>7</v>
      </c>
      <c r="L9" s="4">
        <f>SUM(L10:L31)</f>
        <v>8498</v>
      </c>
      <c r="M9" s="4">
        <f>SUM(M10:M31)</f>
        <v>46</v>
      </c>
      <c r="N9" s="4">
        <f>P9+R9</f>
        <v>16303</v>
      </c>
      <c r="O9" s="4">
        <f>Q9+S9</f>
        <v>61</v>
      </c>
      <c r="P9" s="4">
        <f>SUM(P10:P31)</f>
        <v>7777</v>
      </c>
      <c r="Q9" s="4">
        <f>SUM(Q10:Q31)</f>
        <v>12</v>
      </c>
      <c r="R9" s="4">
        <f>SUM(R10:R31)</f>
        <v>8526</v>
      </c>
      <c r="S9" s="4">
        <f>SUM(S10:S31)</f>
        <v>49</v>
      </c>
      <c r="T9" s="4">
        <f>B9-H9</f>
        <v>-38</v>
      </c>
      <c r="U9" s="4">
        <f>C9-I9</f>
        <v>3</v>
      </c>
      <c r="V9" s="4">
        <f>D9-J9</f>
        <v>-30</v>
      </c>
      <c r="W9" s="4">
        <f t="shared" ref="W9:X9" si="0">E9-K9</f>
        <v>2</v>
      </c>
      <c r="X9" s="4">
        <f t="shared" si="0"/>
        <v>-8</v>
      </c>
      <c r="Y9" s="4">
        <f>G9-M9</f>
        <v>1</v>
      </c>
      <c r="Z9" s="4">
        <f t="shared" ref="Z9:AE9" si="1">B9-N9</f>
        <v>-80</v>
      </c>
      <c r="AA9" s="4">
        <f t="shared" si="1"/>
        <v>-5</v>
      </c>
      <c r="AB9" s="4">
        <f t="shared" si="1"/>
        <v>-44</v>
      </c>
      <c r="AC9" s="4">
        <f t="shared" si="1"/>
        <v>-3</v>
      </c>
      <c r="AD9" s="4">
        <f t="shared" si="1"/>
        <v>-36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657</v>
      </c>
      <c r="C10" s="4">
        <f t="shared" si="2"/>
        <v>1</v>
      </c>
      <c r="D10" s="4">
        <v>337</v>
      </c>
      <c r="E10" s="4">
        <v>1</v>
      </c>
      <c r="F10" s="4">
        <v>320</v>
      </c>
      <c r="G10" s="4">
        <v>0</v>
      </c>
      <c r="H10" s="4">
        <f t="shared" ref="H10:I30" si="3">J10+L10</f>
        <v>638</v>
      </c>
      <c r="I10" s="4">
        <f t="shared" si="3"/>
        <v>0</v>
      </c>
      <c r="J10" s="4">
        <v>332</v>
      </c>
      <c r="K10" s="4">
        <v>0</v>
      </c>
      <c r="L10" s="4">
        <v>306</v>
      </c>
      <c r="M10" s="4">
        <v>0</v>
      </c>
      <c r="N10" s="4">
        <f t="shared" ref="N10:O30" si="4">P10+R10</f>
        <v>625</v>
      </c>
      <c r="O10" s="4">
        <f t="shared" si="4"/>
        <v>0</v>
      </c>
      <c r="P10" s="4">
        <v>325</v>
      </c>
      <c r="Q10" s="4">
        <v>0</v>
      </c>
      <c r="R10" s="4">
        <v>300</v>
      </c>
      <c r="S10" s="4">
        <v>0</v>
      </c>
      <c r="T10" s="4">
        <f t="shared" ref="T10:Y29" si="5">B10-H10</f>
        <v>19</v>
      </c>
      <c r="U10" s="4">
        <f t="shared" si="5"/>
        <v>1</v>
      </c>
      <c r="V10" s="4">
        <f t="shared" ref="V10:Y24" si="6">D10-J10</f>
        <v>5</v>
      </c>
      <c r="W10" s="4">
        <f t="shared" si="6"/>
        <v>1</v>
      </c>
      <c r="X10" s="4">
        <f t="shared" si="6"/>
        <v>14</v>
      </c>
      <c r="Y10" s="4">
        <f t="shared" si="6"/>
        <v>0</v>
      </c>
      <c r="Z10" s="4">
        <f t="shared" ref="Z10:AE30" si="7">B10-N10</f>
        <v>32</v>
      </c>
      <c r="AA10" s="4">
        <f t="shared" si="7"/>
        <v>1</v>
      </c>
      <c r="AB10" s="4">
        <f t="shared" si="7"/>
        <v>12</v>
      </c>
      <c r="AC10" s="4">
        <f t="shared" si="7"/>
        <v>1</v>
      </c>
      <c r="AD10" s="4">
        <f t="shared" si="7"/>
        <v>20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757</v>
      </c>
      <c r="C11" s="4">
        <f t="shared" si="2"/>
        <v>1</v>
      </c>
      <c r="D11" s="4">
        <v>384</v>
      </c>
      <c r="E11" s="4">
        <v>0</v>
      </c>
      <c r="F11" s="4">
        <v>373</v>
      </c>
      <c r="G11" s="4">
        <v>1</v>
      </c>
      <c r="H11" s="4">
        <f t="shared" si="3"/>
        <v>756</v>
      </c>
      <c r="I11" s="4">
        <f t="shared" si="3"/>
        <v>1</v>
      </c>
      <c r="J11" s="4">
        <v>382</v>
      </c>
      <c r="K11" s="4">
        <v>0</v>
      </c>
      <c r="L11" s="4">
        <v>374</v>
      </c>
      <c r="M11" s="4">
        <v>1</v>
      </c>
      <c r="N11" s="4">
        <f t="shared" si="4"/>
        <v>774</v>
      </c>
      <c r="O11" s="4">
        <f t="shared" si="4"/>
        <v>1</v>
      </c>
      <c r="P11" s="4">
        <v>391</v>
      </c>
      <c r="Q11" s="4">
        <v>0</v>
      </c>
      <c r="R11" s="4">
        <v>383</v>
      </c>
      <c r="S11" s="4">
        <v>1</v>
      </c>
      <c r="T11" s="4">
        <f t="shared" si="5"/>
        <v>1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-17</v>
      </c>
      <c r="AA11" s="4">
        <f t="shared" si="7"/>
        <v>0</v>
      </c>
      <c r="AB11" s="4">
        <f t="shared" si="7"/>
        <v>-7</v>
      </c>
      <c r="AC11" s="4">
        <f t="shared" si="7"/>
        <v>0</v>
      </c>
      <c r="AD11" s="4">
        <f t="shared" si="7"/>
        <v>-10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788</v>
      </c>
      <c r="C12" s="4">
        <f t="shared" si="2"/>
        <v>0</v>
      </c>
      <c r="D12" s="4">
        <v>403</v>
      </c>
      <c r="E12" s="4">
        <v>0</v>
      </c>
      <c r="F12" s="4">
        <v>385</v>
      </c>
      <c r="G12" s="4">
        <v>0</v>
      </c>
      <c r="H12" s="4">
        <f t="shared" si="3"/>
        <v>786</v>
      </c>
      <c r="I12" s="4">
        <f t="shared" si="3"/>
        <v>0</v>
      </c>
      <c r="J12" s="4">
        <v>400</v>
      </c>
      <c r="K12" s="4">
        <v>0</v>
      </c>
      <c r="L12" s="4">
        <v>386</v>
      </c>
      <c r="M12" s="4">
        <v>0</v>
      </c>
      <c r="N12" s="4">
        <f t="shared" si="4"/>
        <v>790</v>
      </c>
      <c r="O12" s="4">
        <f t="shared" si="4"/>
        <v>2</v>
      </c>
      <c r="P12" s="4">
        <v>396</v>
      </c>
      <c r="Q12" s="4">
        <v>0</v>
      </c>
      <c r="R12" s="4">
        <v>394</v>
      </c>
      <c r="S12" s="4">
        <v>2</v>
      </c>
      <c r="T12" s="4">
        <f t="shared" si="5"/>
        <v>2</v>
      </c>
      <c r="U12" s="4">
        <f t="shared" si="5"/>
        <v>0</v>
      </c>
      <c r="V12" s="4">
        <f t="shared" si="6"/>
        <v>3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</v>
      </c>
      <c r="AA12" s="4">
        <f t="shared" si="7"/>
        <v>-2</v>
      </c>
      <c r="AB12" s="4">
        <f t="shared" si="7"/>
        <v>7</v>
      </c>
      <c r="AC12" s="4">
        <f t="shared" si="7"/>
        <v>0</v>
      </c>
      <c r="AD12" s="4">
        <f t="shared" si="7"/>
        <v>-9</v>
      </c>
      <c r="AE12" s="4">
        <f t="shared" si="7"/>
        <v>-2</v>
      </c>
    </row>
    <row r="13" spans="1:32" s="1" customFormat="1" ht="18" customHeight="1" x14ac:dyDescent="0.15">
      <c r="A13" s="4" t="s">
        <v>5</v>
      </c>
      <c r="B13" s="4">
        <f t="shared" si="2"/>
        <v>822</v>
      </c>
      <c r="C13" s="4">
        <f t="shared" si="2"/>
        <v>3</v>
      </c>
      <c r="D13" s="4">
        <v>428</v>
      </c>
      <c r="E13" s="4">
        <v>0</v>
      </c>
      <c r="F13" s="4">
        <v>394</v>
      </c>
      <c r="G13" s="4">
        <v>3</v>
      </c>
      <c r="H13" s="4">
        <f t="shared" si="3"/>
        <v>850</v>
      </c>
      <c r="I13" s="4">
        <f t="shared" si="3"/>
        <v>3</v>
      </c>
      <c r="J13" s="4">
        <v>445</v>
      </c>
      <c r="K13" s="4">
        <v>0</v>
      </c>
      <c r="L13" s="4">
        <v>405</v>
      </c>
      <c r="M13" s="4">
        <v>3</v>
      </c>
      <c r="N13" s="4">
        <f t="shared" si="4"/>
        <v>816</v>
      </c>
      <c r="O13" s="4">
        <f t="shared" si="4"/>
        <v>4</v>
      </c>
      <c r="P13" s="4">
        <v>420</v>
      </c>
      <c r="Q13" s="4">
        <v>1</v>
      </c>
      <c r="R13" s="4">
        <v>396</v>
      </c>
      <c r="S13" s="4">
        <v>3</v>
      </c>
      <c r="T13" s="4">
        <f t="shared" si="5"/>
        <v>-28</v>
      </c>
      <c r="U13" s="4">
        <f t="shared" si="5"/>
        <v>0</v>
      </c>
      <c r="V13" s="4">
        <f t="shared" si="6"/>
        <v>-17</v>
      </c>
      <c r="W13" s="4">
        <f t="shared" si="6"/>
        <v>0</v>
      </c>
      <c r="X13" s="4">
        <f t="shared" si="6"/>
        <v>-11</v>
      </c>
      <c r="Y13" s="4">
        <f t="shared" si="6"/>
        <v>0</v>
      </c>
      <c r="Z13" s="4">
        <f t="shared" si="7"/>
        <v>6</v>
      </c>
      <c r="AA13" s="4">
        <f t="shared" si="7"/>
        <v>-1</v>
      </c>
      <c r="AB13" s="4">
        <f t="shared" si="7"/>
        <v>8</v>
      </c>
      <c r="AC13" s="4">
        <f t="shared" si="7"/>
        <v>-1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486</v>
      </c>
      <c r="C14" s="4">
        <f t="shared" si="2"/>
        <v>8</v>
      </c>
      <c r="D14" s="4">
        <v>230</v>
      </c>
      <c r="E14" s="4">
        <v>0</v>
      </c>
      <c r="F14" s="4">
        <v>256</v>
      </c>
      <c r="G14" s="4">
        <v>8</v>
      </c>
      <c r="H14" s="4">
        <f t="shared" si="3"/>
        <v>506</v>
      </c>
      <c r="I14" s="4">
        <f t="shared" si="3"/>
        <v>8</v>
      </c>
      <c r="J14" s="4">
        <v>244</v>
      </c>
      <c r="K14" s="4">
        <v>0</v>
      </c>
      <c r="L14" s="4">
        <v>262</v>
      </c>
      <c r="M14" s="4">
        <v>8</v>
      </c>
      <c r="N14" s="4">
        <f t="shared" si="4"/>
        <v>456</v>
      </c>
      <c r="O14" s="4">
        <f t="shared" si="4"/>
        <v>11</v>
      </c>
      <c r="P14" s="4">
        <v>232</v>
      </c>
      <c r="Q14" s="4">
        <v>2</v>
      </c>
      <c r="R14" s="4">
        <v>224</v>
      </c>
      <c r="S14" s="4">
        <v>9</v>
      </c>
      <c r="T14" s="4">
        <f t="shared" si="5"/>
        <v>-20</v>
      </c>
      <c r="U14" s="4">
        <f t="shared" si="5"/>
        <v>0</v>
      </c>
      <c r="V14" s="4">
        <f t="shared" si="6"/>
        <v>-14</v>
      </c>
      <c r="W14" s="4">
        <f t="shared" si="6"/>
        <v>0</v>
      </c>
      <c r="X14" s="4">
        <f t="shared" si="6"/>
        <v>-6</v>
      </c>
      <c r="Y14" s="4">
        <f t="shared" si="6"/>
        <v>0</v>
      </c>
      <c r="Z14" s="4">
        <f t="shared" si="7"/>
        <v>30</v>
      </c>
      <c r="AA14" s="4">
        <f t="shared" si="7"/>
        <v>-3</v>
      </c>
      <c r="AB14" s="4">
        <f t="shared" si="7"/>
        <v>-2</v>
      </c>
      <c r="AC14" s="4">
        <f t="shared" si="7"/>
        <v>-2</v>
      </c>
      <c r="AD14" s="4">
        <f t="shared" si="7"/>
        <v>32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560</v>
      </c>
      <c r="C15" s="4">
        <f t="shared" si="2"/>
        <v>4</v>
      </c>
      <c r="D15" s="4">
        <v>272</v>
      </c>
      <c r="E15" s="4">
        <v>3</v>
      </c>
      <c r="F15" s="4">
        <v>288</v>
      </c>
      <c r="G15" s="4">
        <v>1</v>
      </c>
      <c r="H15" s="4">
        <f t="shared" si="3"/>
        <v>563</v>
      </c>
      <c r="I15" s="4">
        <f t="shared" si="3"/>
        <v>2</v>
      </c>
      <c r="J15" s="4">
        <v>278</v>
      </c>
      <c r="K15" s="4">
        <v>2</v>
      </c>
      <c r="L15" s="4">
        <v>285</v>
      </c>
      <c r="M15" s="4">
        <v>0</v>
      </c>
      <c r="N15" s="4">
        <f t="shared" si="4"/>
        <v>604</v>
      </c>
      <c r="O15" s="4">
        <f t="shared" si="4"/>
        <v>4</v>
      </c>
      <c r="P15" s="4">
        <v>299</v>
      </c>
      <c r="Q15" s="4">
        <v>2</v>
      </c>
      <c r="R15" s="4">
        <v>305</v>
      </c>
      <c r="S15" s="4">
        <v>2</v>
      </c>
      <c r="T15" s="4">
        <f t="shared" si="5"/>
        <v>-3</v>
      </c>
      <c r="U15" s="4">
        <f t="shared" si="5"/>
        <v>2</v>
      </c>
      <c r="V15" s="4">
        <f t="shared" si="6"/>
        <v>-6</v>
      </c>
      <c r="W15" s="4">
        <f t="shared" si="6"/>
        <v>1</v>
      </c>
      <c r="X15" s="4">
        <f t="shared" si="6"/>
        <v>3</v>
      </c>
      <c r="Y15" s="4">
        <f t="shared" si="6"/>
        <v>1</v>
      </c>
      <c r="Z15" s="4">
        <f t="shared" si="7"/>
        <v>-44</v>
      </c>
      <c r="AA15" s="4">
        <f t="shared" si="7"/>
        <v>0</v>
      </c>
      <c r="AB15" s="4">
        <f t="shared" si="7"/>
        <v>-27</v>
      </c>
      <c r="AC15" s="4">
        <f t="shared" si="7"/>
        <v>1</v>
      </c>
      <c r="AD15" s="4">
        <f t="shared" si="7"/>
        <v>-17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779</v>
      </c>
      <c r="C16" s="4">
        <f t="shared" si="2"/>
        <v>4</v>
      </c>
      <c r="D16" s="4">
        <v>386</v>
      </c>
      <c r="E16" s="4">
        <v>0</v>
      </c>
      <c r="F16" s="4">
        <v>393</v>
      </c>
      <c r="G16" s="4">
        <v>4</v>
      </c>
      <c r="H16" s="4">
        <f t="shared" si="3"/>
        <v>768</v>
      </c>
      <c r="I16" s="4">
        <f t="shared" si="3"/>
        <v>4</v>
      </c>
      <c r="J16" s="4">
        <v>380</v>
      </c>
      <c r="K16" s="4">
        <v>0</v>
      </c>
      <c r="L16" s="4">
        <v>388</v>
      </c>
      <c r="M16" s="4">
        <v>4</v>
      </c>
      <c r="N16" s="4">
        <f t="shared" si="4"/>
        <v>804</v>
      </c>
      <c r="O16" s="4">
        <f t="shared" si="4"/>
        <v>7</v>
      </c>
      <c r="P16" s="4">
        <v>404</v>
      </c>
      <c r="Q16" s="4">
        <v>1</v>
      </c>
      <c r="R16" s="4">
        <v>400</v>
      </c>
      <c r="S16" s="4">
        <v>6</v>
      </c>
      <c r="T16" s="4">
        <f t="shared" si="5"/>
        <v>11</v>
      </c>
      <c r="U16" s="4">
        <f t="shared" si="5"/>
        <v>0</v>
      </c>
      <c r="V16" s="4">
        <f t="shared" si="6"/>
        <v>6</v>
      </c>
      <c r="W16" s="4">
        <f t="shared" si="6"/>
        <v>0</v>
      </c>
      <c r="X16" s="4">
        <f t="shared" si="6"/>
        <v>5</v>
      </c>
      <c r="Y16" s="4">
        <f t="shared" si="6"/>
        <v>0</v>
      </c>
      <c r="Z16" s="4">
        <f t="shared" si="7"/>
        <v>-25</v>
      </c>
      <c r="AA16" s="4">
        <f t="shared" si="7"/>
        <v>-3</v>
      </c>
      <c r="AB16" s="4">
        <f t="shared" si="7"/>
        <v>-18</v>
      </c>
      <c r="AC16" s="4">
        <f t="shared" si="7"/>
        <v>-1</v>
      </c>
      <c r="AD16" s="4">
        <f t="shared" si="7"/>
        <v>-7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917</v>
      </c>
      <c r="C17" s="4">
        <f t="shared" si="2"/>
        <v>6</v>
      </c>
      <c r="D17" s="4">
        <v>460</v>
      </c>
      <c r="E17" s="4">
        <v>2</v>
      </c>
      <c r="F17" s="4">
        <v>457</v>
      </c>
      <c r="G17" s="4">
        <v>4</v>
      </c>
      <c r="H17" s="4">
        <f t="shared" si="3"/>
        <v>916</v>
      </c>
      <c r="I17" s="4">
        <f t="shared" si="3"/>
        <v>6</v>
      </c>
      <c r="J17" s="4">
        <v>458</v>
      </c>
      <c r="K17" s="4">
        <v>2</v>
      </c>
      <c r="L17" s="4">
        <v>458</v>
      </c>
      <c r="M17" s="4">
        <v>4</v>
      </c>
      <c r="N17" s="4">
        <f t="shared" si="4"/>
        <v>938</v>
      </c>
      <c r="O17" s="4">
        <f t="shared" si="4"/>
        <v>6</v>
      </c>
      <c r="P17" s="4">
        <v>467</v>
      </c>
      <c r="Q17" s="4">
        <v>2</v>
      </c>
      <c r="R17" s="4">
        <v>471</v>
      </c>
      <c r="S17" s="4">
        <v>4</v>
      </c>
      <c r="T17" s="4">
        <f t="shared" si="5"/>
        <v>1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-21</v>
      </c>
      <c r="AA17" s="4">
        <f t="shared" si="7"/>
        <v>0</v>
      </c>
      <c r="AB17" s="4">
        <f t="shared" si="7"/>
        <v>-7</v>
      </c>
      <c r="AC17" s="4">
        <f t="shared" si="7"/>
        <v>0</v>
      </c>
      <c r="AD17" s="4">
        <f t="shared" si="7"/>
        <v>-14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1062</v>
      </c>
      <c r="C18" s="4">
        <f t="shared" si="2"/>
        <v>10</v>
      </c>
      <c r="D18" s="4">
        <v>565</v>
      </c>
      <c r="E18" s="4">
        <v>2</v>
      </c>
      <c r="F18" s="4">
        <v>497</v>
      </c>
      <c r="G18" s="4">
        <v>8</v>
      </c>
      <c r="H18" s="4">
        <f t="shared" si="3"/>
        <v>1060</v>
      </c>
      <c r="I18" s="4">
        <f t="shared" si="3"/>
        <v>10</v>
      </c>
      <c r="J18" s="4">
        <v>566</v>
      </c>
      <c r="K18" s="4">
        <v>2</v>
      </c>
      <c r="L18" s="4">
        <v>494</v>
      </c>
      <c r="M18" s="4">
        <v>8</v>
      </c>
      <c r="N18" s="4">
        <f t="shared" si="4"/>
        <v>1087</v>
      </c>
      <c r="O18" s="4">
        <f t="shared" si="4"/>
        <v>8</v>
      </c>
      <c r="P18" s="4">
        <v>566</v>
      </c>
      <c r="Q18" s="4">
        <v>2</v>
      </c>
      <c r="R18" s="4">
        <v>521</v>
      </c>
      <c r="S18" s="4">
        <v>6</v>
      </c>
      <c r="T18" s="4">
        <f t="shared" si="5"/>
        <v>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-25</v>
      </c>
      <c r="AA18" s="4">
        <f t="shared" si="7"/>
        <v>2</v>
      </c>
      <c r="AB18" s="4">
        <f t="shared" si="7"/>
        <v>-1</v>
      </c>
      <c r="AC18" s="4">
        <f t="shared" si="7"/>
        <v>0</v>
      </c>
      <c r="AD18" s="4">
        <f t="shared" si="7"/>
        <v>-24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1025</v>
      </c>
      <c r="C19" s="4">
        <f t="shared" si="2"/>
        <v>10</v>
      </c>
      <c r="D19" s="4">
        <v>505</v>
      </c>
      <c r="E19" s="4">
        <v>1</v>
      </c>
      <c r="F19" s="4">
        <v>520</v>
      </c>
      <c r="G19" s="4">
        <v>9</v>
      </c>
      <c r="H19" s="4">
        <f t="shared" si="3"/>
        <v>1023</v>
      </c>
      <c r="I19" s="4">
        <f t="shared" si="3"/>
        <v>10</v>
      </c>
      <c r="J19" s="4">
        <v>504</v>
      </c>
      <c r="K19" s="4">
        <v>1</v>
      </c>
      <c r="L19" s="4">
        <v>519</v>
      </c>
      <c r="M19" s="4">
        <v>9</v>
      </c>
      <c r="N19" s="4">
        <f t="shared" si="4"/>
        <v>966</v>
      </c>
      <c r="O19" s="4">
        <f t="shared" si="4"/>
        <v>8</v>
      </c>
      <c r="P19" s="4">
        <v>479</v>
      </c>
      <c r="Q19" s="4">
        <v>1</v>
      </c>
      <c r="R19" s="4">
        <v>487</v>
      </c>
      <c r="S19" s="4">
        <v>7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59</v>
      </c>
      <c r="AA19" s="4">
        <f t="shared" si="7"/>
        <v>2</v>
      </c>
      <c r="AB19" s="4">
        <f t="shared" si="7"/>
        <v>26</v>
      </c>
      <c r="AC19" s="4">
        <f t="shared" si="7"/>
        <v>0</v>
      </c>
      <c r="AD19" s="4">
        <f t="shared" si="7"/>
        <v>33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915</v>
      </c>
      <c r="C20" s="4">
        <f t="shared" si="2"/>
        <v>8</v>
      </c>
      <c r="D20" s="4">
        <v>447</v>
      </c>
      <c r="E20" s="4">
        <v>1</v>
      </c>
      <c r="F20" s="4">
        <v>468</v>
      </c>
      <c r="G20" s="4">
        <v>7</v>
      </c>
      <c r="H20" s="4">
        <f t="shared" si="3"/>
        <v>918</v>
      </c>
      <c r="I20" s="4">
        <f t="shared" si="3"/>
        <v>8</v>
      </c>
      <c r="J20" s="4">
        <v>447</v>
      </c>
      <c r="K20" s="4">
        <v>1</v>
      </c>
      <c r="L20" s="4">
        <v>471</v>
      </c>
      <c r="M20" s="4">
        <v>7</v>
      </c>
      <c r="N20" s="4">
        <f t="shared" si="4"/>
        <v>927</v>
      </c>
      <c r="O20" s="4">
        <f t="shared" si="4"/>
        <v>6</v>
      </c>
      <c r="P20" s="4">
        <v>445</v>
      </c>
      <c r="Q20" s="4">
        <v>1</v>
      </c>
      <c r="R20" s="4">
        <v>482</v>
      </c>
      <c r="S20" s="4">
        <v>5</v>
      </c>
      <c r="T20" s="4">
        <f t="shared" si="5"/>
        <v>-3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-3</v>
      </c>
      <c r="Y20" s="4">
        <f t="shared" si="6"/>
        <v>0</v>
      </c>
      <c r="Z20" s="4">
        <f t="shared" si="7"/>
        <v>-12</v>
      </c>
      <c r="AA20" s="4">
        <f t="shared" si="7"/>
        <v>2</v>
      </c>
      <c r="AB20" s="4">
        <f t="shared" si="7"/>
        <v>2</v>
      </c>
      <c r="AC20" s="4">
        <f t="shared" si="7"/>
        <v>0</v>
      </c>
      <c r="AD20" s="4">
        <f t="shared" si="7"/>
        <v>-14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1060</v>
      </c>
      <c r="C21" s="4">
        <f t="shared" si="2"/>
        <v>-1</v>
      </c>
      <c r="D21" s="4">
        <v>491</v>
      </c>
      <c r="E21" s="4">
        <v>-1</v>
      </c>
      <c r="F21" s="4">
        <v>569</v>
      </c>
      <c r="G21" s="4">
        <v>0</v>
      </c>
      <c r="H21" s="4">
        <f t="shared" si="3"/>
        <v>1060</v>
      </c>
      <c r="I21" s="4">
        <f t="shared" si="3"/>
        <v>-1</v>
      </c>
      <c r="J21" s="4">
        <v>490</v>
      </c>
      <c r="K21" s="4">
        <v>-1</v>
      </c>
      <c r="L21" s="4">
        <v>570</v>
      </c>
      <c r="M21" s="4">
        <v>0</v>
      </c>
      <c r="N21" s="4">
        <f t="shared" si="4"/>
        <v>1091</v>
      </c>
      <c r="O21" s="4">
        <f t="shared" si="4"/>
        <v>0</v>
      </c>
      <c r="P21" s="4">
        <v>509</v>
      </c>
      <c r="Q21" s="4">
        <v>0</v>
      </c>
      <c r="R21" s="4">
        <v>582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-31</v>
      </c>
      <c r="AA21" s="4">
        <f t="shared" si="7"/>
        <v>-1</v>
      </c>
      <c r="AB21" s="4">
        <f t="shared" si="7"/>
        <v>-18</v>
      </c>
      <c r="AC21" s="4">
        <f t="shared" si="7"/>
        <v>-1</v>
      </c>
      <c r="AD21" s="4">
        <f t="shared" si="7"/>
        <v>-13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1210</v>
      </c>
      <c r="C22" s="4">
        <f t="shared" si="2"/>
        <v>1</v>
      </c>
      <c r="D22" s="4">
        <v>635</v>
      </c>
      <c r="E22" s="4">
        <v>0</v>
      </c>
      <c r="F22" s="4">
        <v>575</v>
      </c>
      <c r="G22" s="4">
        <v>1</v>
      </c>
      <c r="H22" s="4">
        <f t="shared" si="3"/>
        <v>1209</v>
      </c>
      <c r="I22" s="4">
        <f t="shared" si="3"/>
        <v>1</v>
      </c>
      <c r="J22" s="4">
        <v>634</v>
      </c>
      <c r="K22" s="4">
        <v>0</v>
      </c>
      <c r="L22" s="4">
        <v>575</v>
      </c>
      <c r="M22" s="4">
        <v>1</v>
      </c>
      <c r="N22" s="4">
        <f t="shared" si="4"/>
        <v>1222</v>
      </c>
      <c r="O22" s="4">
        <f t="shared" si="4"/>
        <v>1</v>
      </c>
      <c r="P22" s="4">
        <v>643</v>
      </c>
      <c r="Q22" s="4">
        <v>-1</v>
      </c>
      <c r="R22" s="4">
        <v>579</v>
      </c>
      <c r="S22" s="4">
        <v>2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0</v>
      </c>
      <c r="AB22" s="4">
        <f t="shared" si="7"/>
        <v>-8</v>
      </c>
      <c r="AC22" s="4">
        <f t="shared" si="7"/>
        <v>1</v>
      </c>
      <c r="AD22" s="4">
        <f t="shared" si="7"/>
        <v>-4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1367</v>
      </c>
      <c r="C23" s="4">
        <f t="shared" si="2"/>
        <v>1</v>
      </c>
      <c r="D23" s="4">
        <v>685</v>
      </c>
      <c r="E23" s="4">
        <v>0</v>
      </c>
      <c r="F23" s="4">
        <v>682</v>
      </c>
      <c r="G23" s="4">
        <v>1</v>
      </c>
      <c r="H23" s="4">
        <f t="shared" si="3"/>
        <v>1367</v>
      </c>
      <c r="I23" s="4">
        <f t="shared" si="3"/>
        <v>1</v>
      </c>
      <c r="J23" s="4">
        <v>685</v>
      </c>
      <c r="K23" s="4">
        <v>0</v>
      </c>
      <c r="L23" s="4">
        <v>682</v>
      </c>
      <c r="M23" s="4">
        <v>1</v>
      </c>
      <c r="N23" s="4">
        <f t="shared" si="4"/>
        <v>1473</v>
      </c>
      <c r="O23" s="4">
        <f t="shared" si="4"/>
        <v>1</v>
      </c>
      <c r="P23" s="4">
        <v>767</v>
      </c>
      <c r="Q23" s="4">
        <v>1</v>
      </c>
      <c r="R23" s="4">
        <v>706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-106</v>
      </c>
      <c r="AA23" s="4">
        <f t="shared" si="7"/>
        <v>0</v>
      </c>
      <c r="AB23" s="4">
        <f t="shared" si="7"/>
        <v>-82</v>
      </c>
      <c r="AC23" s="4">
        <f t="shared" si="7"/>
        <v>-1</v>
      </c>
      <c r="AD23" s="4">
        <f t="shared" si="7"/>
        <v>-24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1077</v>
      </c>
      <c r="C24" s="4">
        <f t="shared" si="2"/>
        <v>1</v>
      </c>
      <c r="D24" s="4">
        <v>536</v>
      </c>
      <c r="E24" s="4">
        <v>0</v>
      </c>
      <c r="F24" s="4">
        <v>541</v>
      </c>
      <c r="G24" s="4">
        <v>1</v>
      </c>
      <c r="H24" s="4">
        <f t="shared" si="3"/>
        <v>1083</v>
      </c>
      <c r="I24" s="4">
        <f t="shared" si="3"/>
        <v>1</v>
      </c>
      <c r="J24" s="4">
        <v>539</v>
      </c>
      <c r="K24" s="4">
        <v>0</v>
      </c>
      <c r="L24" s="4">
        <v>544</v>
      </c>
      <c r="M24" s="4">
        <v>1</v>
      </c>
      <c r="N24" s="4">
        <f t="shared" si="4"/>
        <v>947</v>
      </c>
      <c r="O24" s="4">
        <f t="shared" si="4"/>
        <v>2</v>
      </c>
      <c r="P24" s="4">
        <v>443</v>
      </c>
      <c r="Q24" s="4">
        <v>0</v>
      </c>
      <c r="R24" s="4">
        <v>504</v>
      </c>
      <c r="S24" s="4">
        <v>2</v>
      </c>
      <c r="T24" s="4">
        <f t="shared" si="5"/>
        <v>-6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130</v>
      </c>
      <c r="AA24" s="4">
        <f t="shared" si="7"/>
        <v>-1</v>
      </c>
      <c r="AB24" s="4">
        <f t="shared" si="7"/>
        <v>93</v>
      </c>
      <c r="AC24" s="4">
        <f t="shared" si="7"/>
        <v>0</v>
      </c>
      <c r="AD24" s="4">
        <f t="shared" si="7"/>
        <v>37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855</v>
      </c>
      <c r="C25" s="4">
        <f t="shared" si="2"/>
        <v>1</v>
      </c>
      <c r="D25" s="4">
        <v>356</v>
      </c>
      <c r="E25" s="4">
        <v>0</v>
      </c>
      <c r="F25" s="4">
        <v>499</v>
      </c>
      <c r="G25" s="4">
        <v>1</v>
      </c>
      <c r="H25" s="4">
        <f t="shared" si="3"/>
        <v>860</v>
      </c>
      <c r="I25" s="4">
        <f t="shared" si="3"/>
        <v>1</v>
      </c>
      <c r="J25" s="4">
        <v>360</v>
      </c>
      <c r="K25" s="4">
        <v>0</v>
      </c>
      <c r="L25" s="4">
        <v>500</v>
      </c>
      <c r="M25" s="4">
        <v>1</v>
      </c>
      <c r="N25" s="4">
        <f t="shared" si="4"/>
        <v>881</v>
      </c>
      <c r="O25" s="4">
        <f t="shared" si="4"/>
        <v>1</v>
      </c>
      <c r="P25" s="4">
        <v>362</v>
      </c>
      <c r="Q25" s="4">
        <v>0</v>
      </c>
      <c r="R25" s="4">
        <v>519</v>
      </c>
      <c r="S25" s="4">
        <v>1</v>
      </c>
      <c r="T25" s="4">
        <f t="shared" si="5"/>
        <v>-5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-26</v>
      </c>
      <c r="AA25" s="4">
        <f t="shared" si="7"/>
        <v>0</v>
      </c>
      <c r="AB25" s="4">
        <f t="shared" si="7"/>
        <v>-6</v>
      </c>
      <c r="AC25" s="4">
        <f t="shared" si="7"/>
        <v>0</v>
      </c>
      <c r="AD25" s="4">
        <f t="shared" si="7"/>
        <v>-20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759</v>
      </c>
      <c r="C26" s="4">
        <f t="shared" si="2"/>
        <v>0</v>
      </c>
      <c r="D26" s="4">
        <v>281</v>
      </c>
      <c r="E26" s="4">
        <v>0</v>
      </c>
      <c r="F26" s="4">
        <v>478</v>
      </c>
      <c r="G26" s="4">
        <v>0</v>
      </c>
      <c r="H26" s="4">
        <f t="shared" si="3"/>
        <v>762</v>
      </c>
      <c r="I26" s="4">
        <f t="shared" si="3"/>
        <v>0</v>
      </c>
      <c r="J26" s="4">
        <v>282</v>
      </c>
      <c r="K26" s="4">
        <v>0</v>
      </c>
      <c r="L26" s="4">
        <v>480</v>
      </c>
      <c r="M26" s="4">
        <v>0</v>
      </c>
      <c r="N26" s="4">
        <f t="shared" si="4"/>
        <v>786</v>
      </c>
      <c r="O26" s="4">
        <f t="shared" si="4"/>
        <v>0</v>
      </c>
      <c r="P26" s="4">
        <v>302</v>
      </c>
      <c r="Q26" s="4">
        <v>0</v>
      </c>
      <c r="R26" s="4">
        <v>484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-27</v>
      </c>
      <c r="AA26" s="4">
        <f t="shared" si="7"/>
        <v>0</v>
      </c>
      <c r="AB26" s="4">
        <f t="shared" si="7"/>
        <v>-21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635</v>
      </c>
      <c r="C27" s="4">
        <f t="shared" si="2"/>
        <v>-1</v>
      </c>
      <c r="D27" s="4">
        <v>220</v>
      </c>
      <c r="E27" s="4">
        <v>0</v>
      </c>
      <c r="F27" s="4">
        <v>415</v>
      </c>
      <c r="G27" s="4">
        <v>-1</v>
      </c>
      <c r="H27" s="4">
        <f t="shared" si="3"/>
        <v>639</v>
      </c>
      <c r="I27" s="4">
        <f t="shared" si="3"/>
        <v>-1</v>
      </c>
      <c r="J27" s="4">
        <v>223</v>
      </c>
      <c r="K27" s="4">
        <v>0</v>
      </c>
      <c r="L27" s="4">
        <v>416</v>
      </c>
      <c r="M27" s="4">
        <v>-1</v>
      </c>
      <c r="N27" s="4">
        <f t="shared" si="4"/>
        <v>617</v>
      </c>
      <c r="O27" s="4">
        <f t="shared" si="4"/>
        <v>-1</v>
      </c>
      <c r="P27" s="4">
        <v>206</v>
      </c>
      <c r="Q27" s="4">
        <v>0</v>
      </c>
      <c r="R27" s="4">
        <v>411</v>
      </c>
      <c r="S27" s="4">
        <v>-1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18</v>
      </c>
      <c r="AA27" s="4">
        <f t="shared" si="7"/>
        <v>0</v>
      </c>
      <c r="AB27" s="4">
        <f t="shared" si="7"/>
        <v>14</v>
      </c>
      <c r="AC27" s="4">
        <f t="shared" si="7"/>
        <v>0</v>
      </c>
      <c r="AD27" s="4">
        <f t="shared" si="7"/>
        <v>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364</v>
      </c>
      <c r="C28" s="4">
        <f t="shared" si="2"/>
        <v>0</v>
      </c>
      <c r="D28" s="4">
        <v>89</v>
      </c>
      <c r="E28" s="4">
        <v>0</v>
      </c>
      <c r="F28" s="4">
        <v>275</v>
      </c>
      <c r="G28" s="4">
        <v>0</v>
      </c>
      <c r="H28" s="4">
        <f t="shared" si="3"/>
        <v>366</v>
      </c>
      <c r="I28" s="4">
        <f t="shared" si="3"/>
        <v>0</v>
      </c>
      <c r="J28" s="4">
        <v>90</v>
      </c>
      <c r="K28" s="4">
        <v>0</v>
      </c>
      <c r="L28" s="4">
        <v>276</v>
      </c>
      <c r="M28" s="4">
        <v>0</v>
      </c>
      <c r="N28" s="4">
        <f t="shared" si="4"/>
        <v>360</v>
      </c>
      <c r="O28" s="4">
        <f t="shared" si="4"/>
        <v>0</v>
      </c>
      <c r="P28" s="4">
        <v>94</v>
      </c>
      <c r="Q28" s="4">
        <v>0</v>
      </c>
      <c r="R28" s="4">
        <v>266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101</v>
      </c>
      <c r="C29" s="4">
        <f t="shared" si="2"/>
        <v>-1</v>
      </c>
      <c r="D29" s="4">
        <v>21</v>
      </c>
      <c r="E29" s="4">
        <v>0</v>
      </c>
      <c r="F29" s="4">
        <v>80</v>
      </c>
      <c r="G29" s="4">
        <v>-1</v>
      </c>
      <c r="H29" s="4">
        <f t="shared" si="3"/>
        <v>104</v>
      </c>
      <c r="I29" s="4">
        <f t="shared" si="3"/>
        <v>-1</v>
      </c>
      <c r="J29" s="4">
        <v>22</v>
      </c>
      <c r="K29" s="4">
        <v>0</v>
      </c>
      <c r="L29" s="4">
        <v>82</v>
      </c>
      <c r="M29" s="4">
        <v>-1</v>
      </c>
      <c r="N29" s="4">
        <f t="shared" si="4"/>
        <v>116</v>
      </c>
      <c r="O29" s="4">
        <f t="shared" si="4"/>
        <v>0</v>
      </c>
      <c r="P29" s="4">
        <v>24</v>
      </c>
      <c r="Q29" s="4">
        <v>0</v>
      </c>
      <c r="R29" s="4">
        <v>92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-15</v>
      </c>
      <c r="AA29" s="4">
        <f t="shared" si="7"/>
        <v>-1</v>
      </c>
      <c r="AB29" s="4">
        <f t="shared" si="7"/>
        <v>-3</v>
      </c>
      <c r="AC29" s="4">
        <f t="shared" si="7"/>
        <v>0</v>
      </c>
      <c r="AD29" s="4">
        <f t="shared" si="7"/>
        <v>-12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24</v>
      </c>
      <c r="C30" s="4">
        <f>E30+G30</f>
        <v>0</v>
      </c>
      <c r="D30" s="4">
        <v>1</v>
      </c>
      <c r="E30" s="4">
        <v>0</v>
      </c>
      <c r="F30" s="4">
        <v>23</v>
      </c>
      <c r="G30" s="4">
        <v>0</v>
      </c>
      <c r="H30" s="4">
        <f t="shared" si="3"/>
        <v>24</v>
      </c>
      <c r="I30" s="4">
        <f t="shared" si="3"/>
        <v>0</v>
      </c>
      <c r="J30" s="4">
        <v>1</v>
      </c>
      <c r="K30" s="4">
        <v>0</v>
      </c>
      <c r="L30" s="4">
        <v>23</v>
      </c>
      <c r="M30" s="4">
        <v>0</v>
      </c>
      <c r="N30" s="4">
        <f t="shared" si="4"/>
        <v>20</v>
      </c>
      <c r="O30" s="4">
        <f t="shared" si="4"/>
        <v>0</v>
      </c>
      <c r="P30" s="4">
        <v>2</v>
      </c>
      <c r="Q30" s="4">
        <v>0</v>
      </c>
      <c r="R30" s="4">
        <v>18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2202</v>
      </c>
      <c r="C33" s="4">
        <f t="shared" ref="C33:AE33" si="12">SUM(C10:C12)</f>
        <v>2</v>
      </c>
      <c r="D33" s="4">
        <f t="shared" si="12"/>
        <v>1124</v>
      </c>
      <c r="E33" s="4">
        <f t="shared" si="12"/>
        <v>1</v>
      </c>
      <c r="F33" s="4">
        <f t="shared" si="12"/>
        <v>1078</v>
      </c>
      <c r="G33" s="4">
        <f t="shared" si="12"/>
        <v>1</v>
      </c>
      <c r="H33" s="4">
        <f t="shared" si="12"/>
        <v>2180</v>
      </c>
      <c r="I33" s="4">
        <f t="shared" si="12"/>
        <v>1</v>
      </c>
      <c r="J33" s="4">
        <f t="shared" si="12"/>
        <v>1114</v>
      </c>
      <c r="K33" s="4">
        <f t="shared" si="12"/>
        <v>0</v>
      </c>
      <c r="L33" s="4">
        <f t="shared" si="12"/>
        <v>1066</v>
      </c>
      <c r="M33" s="4">
        <f t="shared" si="12"/>
        <v>1</v>
      </c>
      <c r="N33" s="4">
        <f t="shared" si="12"/>
        <v>2189</v>
      </c>
      <c r="O33" s="4">
        <f t="shared" si="12"/>
        <v>3</v>
      </c>
      <c r="P33" s="4">
        <f t="shared" si="12"/>
        <v>1112</v>
      </c>
      <c r="Q33" s="4">
        <f t="shared" si="12"/>
        <v>0</v>
      </c>
      <c r="R33" s="4">
        <f t="shared" si="12"/>
        <v>1077</v>
      </c>
      <c r="S33" s="4">
        <f t="shared" si="12"/>
        <v>3</v>
      </c>
      <c r="T33" s="4">
        <f t="shared" si="12"/>
        <v>22</v>
      </c>
      <c r="U33" s="4">
        <f t="shared" si="12"/>
        <v>1</v>
      </c>
      <c r="V33" s="4">
        <f t="shared" si="12"/>
        <v>10</v>
      </c>
      <c r="W33" s="4">
        <f t="shared" si="12"/>
        <v>1</v>
      </c>
      <c r="X33" s="4">
        <f t="shared" si="12"/>
        <v>12</v>
      </c>
      <c r="Y33" s="4">
        <f t="shared" si="12"/>
        <v>0</v>
      </c>
      <c r="Z33" s="4">
        <f t="shared" si="12"/>
        <v>13</v>
      </c>
      <c r="AA33" s="4">
        <f t="shared" si="12"/>
        <v>-1</v>
      </c>
      <c r="AB33" s="4">
        <f t="shared" si="12"/>
        <v>12</v>
      </c>
      <c r="AC33" s="4">
        <f t="shared" si="12"/>
        <v>1</v>
      </c>
      <c r="AD33" s="4">
        <f t="shared" si="12"/>
        <v>1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8836</v>
      </c>
      <c r="C34" s="4">
        <f t="shared" ref="C34:AE34" si="13">SUM(C13:C22)</f>
        <v>53</v>
      </c>
      <c r="D34" s="4">
        <f t="shared" si="13"/>
        <v>4419</v>
      </c>
      <c r="E34" s="4">
        <f t="shared" si="13"/>
        <v>8</v>
      </c>
      <c r="F34" s="4">
        <f t="shared" si="13"/>
        <v>4417</v>
      </c>
      <c r="G34" s="4">
        <f t="shared" si="13"/>
        <v>45</v>
      </c>
      <c r="H34" s="4">
        <f t="shared" si="13"/>
        <v>8873</v>
      </c>
      <c r="I34" s="4">
        <f t="shared" si="13"/>
        <v>51</v>
      </c>
      <c r="J34" s="4">
        <f t="shared" si="13"/>
        <v>4446</v>
      </c>
      <c r="K34" s="4">
        <f t="shared" si="13"/>
        <v>7</v>
      </c>
      <c r="L34" s="4">
        <f t="shared" si="13"/>
        <v>4427</v>
      </c>
      <c r="M34" s="4">
        <f t="shared" si="13"/>
        <v>44</v>
      </c>
      <c r="N34" s="4">
        <f t="shared" si="13"/>
        <v>8911</v>
      </c>
      <c r="O34" s="4">
        <f t="shared" si="13"/>
        <v>55</v>
      </c>
      <c r="P34" s="4">
        <f t="shared" si="13"/>
        <v>4464</v>
      </c>
      <c r="Q34" s="4">
        <f t="shared" si="13"/>
        <v>11</v>
      </c>
      <c r="R34" s="4">
        <f t="shared" si="13"/>
        <v>4447</v>
      </c>
      <c r="S34" s="4">
        <f>SUM(S13:S22)</f>
        <v>44</v>
      </c>
      <c r="T34" s="4">
        <f t="shared" si="13"/>
        <v>-37</v>
      </c>
      <c r="U34" s="4">
        <f t="shared" si="13"/>
        <v>2</v>
      </c>
      <c r="V34" s="4">
        <f t="shared" si="13"/>
        <v>-27</v>
      </c>
      <c r="W34" s="4">
        <f t="shared" si="13"/>
        <v>1</v>
      </c>
      <c r="X34" s="4">
        <f t="shared" si="13"/>
        <v>-10</v>
      </c>
      <c r="Y34" s="4">
        <f t="shared" si="13"/>
        <v>1</v>
      </c>
      <c r="Z34" s="4">
        <f t="shared" si="13"/>
        <v>-75</v>
      </c>
      <c r="AA34" s="4">
        <f t="shared" si="13"/>
        <v>-2</v>
      </c>
      <c r="AB34" s="4">
        <f t="shared" si="13"/>
        <v>-45</v>
      </c>
      <c r="AC34" s="4">
        <f t="shared" si="13"/>
        <v>-3</v>
      </c>
      <c r="AD34" s="4">
        <f t="shared" si="13"/>
        <v>-30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5182</v>
      </c>
      <c r="C35" s="4">
        <f t="shared" ref="C35:AE35" si="14">SUM(C23:C30)</f>
        <v>1</v>
      </c>
      <c r="D35" s="4">
        <f t="shared" si="14"/>
        <v>2189</v>
      </c>
      <c r="E35" s="4">
        <f t="shared" si="14"/>
        <v>0</v>
      </c>
      <c r="F35" s="4">
        <f t="shared" si="14"/>
        <v>2993</v>
      </c>
      <c r="G35" s="4">
        <f t="shared" si="14"/>
        <v>1</v>
      </c>
      <c r="H35" s="4">
        <f t="shared" si="14"/>
        <v>5205</v>
      </c>
      <c r="I35" s="4">
        <f t="shared" si="14"/>
        <v>1</v>
      </c>
      <c r="J35" s="4">
        <f t="shared" si="14"/>
        <v>2202</v>
      </c>
      <c r="K35" s="4">
        <f t="shared" si="14"/>
        <v>0</v>
      </c>
      <c r="L35" s="4">
        <f t="shared" si="14"/>
        <v>3003</v>
      </c>
      <c r="M35" s="4">
        <f t="shared" si="14"/>
        <v>1</v>
      </c>
      <c r="N35" s="4">
        <f t="shared" si="14"/>
        <v>5200</v>
      </c>
      <c r="O35" s="4">
        <f t="shared" si="14"/>
        <v>3</v>
      </c>
      <c r="P35" s="4">
        <f t="shared" si="14"/>
        <v>2200</v>
      </c>
      <c r="Q35" s="4">
        <f t="shared" si="14"/>
        <v>1</v>
      </c>
      <c r="R35" s="4">
        <f t="shared" si="14"/>
        <v>3000</v>
      </c>
      <c r="S35" s="4">
        <f t="shared" si="14"/>
        <v>2</v>
      </c>
      <c r="T35" s="4">
        <f t="shared" si="14"/>
        <v>-23</v>
      </c>
      <c r="U35" s="4">
        <f t="shared" si="14"/>
        <v>0</v>
      </c>
      <c r="V35" s="4">
        <f t="shared" si="14"/>
        <v>-13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-18</v>
      </c>
      <c r="AA35" s="4">
        <f t="shared" si="14"/>
        <v>-2</v>
      </c>
      <c r="AB35" s="4">
        <f t="shared" si="14"/>
        <v>-11</v>
      </c>
      <c r="AC35" s="4">
        <f t="shared" si="14"/>
        <v>-1</v>
      </c>
      <c r="AD35" s="4">
        <f t="shared" si="14"/>
        <v>-7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2738</v>
      </c>
      <c r="C36" s="4">
        <f t="shared" ref="C36:AE36" si="15">SUM(C25:C30)</f>
        <v>-1</v>
      </c>
      <c r="D36" s="4">
        <f t="shared" si="15"/>
        <v>968</v>
      </c>
      <c r="E36" s="4">
        <f t="shared" si="15"/>
        <v>0</v>
      </c>
      <c r="F36" s="4">
        <f t="shared" si="15"/>
        <v>1770</v>
      </c>
      <c r="G36" s="4">
        <f t="shared" si="15"/>
        <v>-1</v>
      </c>
      <c r="H36" s="4">
        <f t="shared" si="15"/>
        <v>2755</v>
      </c>
      <c r="I36" s="4">
        <f t="shared" si="15"/>
        <v>-1</v>
      </c>
      <c r="J36" s="4">
        <f t="shared" si="15"/>
        <v>978</v>
      </c>
      <c r="K36" s="4">
        <f t="shared" si="15"/>
        <v>0</v>
      </c>
      <c r="L36" s="4">
        <f t="shared" si="15"/>
        <v>1777</v>
      </c>
      <c r="M36" s="4">
        <f t="shared" si="15"/>
        <v>-1</v>
      </c>
      <c r="N36" s="4">
        <f t="shared" si="15"/>
        <v>2780</v>
      </c>
      <c r="O36" s="4">
        <f t="shared" si="15"/>
        <v>0</v>
      </c>
      <c r="P36" s="4">
        <f t="shared" si="15"/>
        <v>990</v>
      </c>
      <c r="Q36" s="4">
        <f t="shared" si="15"/>
        <v>0</v>
      </c>
      <c r="R36" s="4">
        <f t="shared" si="15"/>
        <v>1790</v>
      </c>
      <c r="S36" s="4">
        <f t="shared" si="15"/>
        <v>0</v>
      </c>
      <c r="T36" s="4">
        <f t="shared" si="15"/>
        <v>-17</v>
      </c>
      <c r="U36" s="4">
        <f t="shared" si="15"/>
        <v>0</v>
      </c>
      <c r="V36" s="4">
        <f t="shared" si="15"/>
        <v>-10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-42</v>
      </c>
      <c r="AA36" s="4">
        <f t="shared" si="15"/>
        <v>-1</v>
      </c>
      <c r="AB36" s="4">
        <f t="shared" si="15"/>
        <v>-22</v>
      </c>
      <c r="AC36" s="4">
        <f t="shared" si="15"/>
        <v>0</v>
      </c>
      <c r="AD36" s="4">
        <f t="shared" si="15"/>
        <v>-20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1124</v>
      </c>
      <c r="C37" s="4">
        <f t="shared" ref="C37:AE37" si="16">SUM(C27:C30)</f>
        <v>-2</v>
      </c>
      <c r="D37" s="4">
        <f t="shared" si="16"/>
        <v>331</v>
      </c>
      <c r="E37" s="4">
        <f t="shared" si="16"/>
        <v>0</v>
      </c>
      <c r="F37" s="4">
        <f t="shared" si="16"/>
        <v>793</v>
      </c>
      <c r="G37" s="4">
        <f t="shared" si="16"/>
        <v>-2</v>
      </c>
      <c r="H37" s="4">
        <f t="shared" si="16"/>
        <v>1133</v>
      </c>
      <c r="I37" s="4">
        <f t="shared" si="16"/>
        <v>-2</v>
      </c>
      <c r="J37" s="4">
        <f t="shared" si="16"/>
        <v>336</v>
      </c>
      <c r="K37" s="4">
        <f t="shared" si="16"/>
        <v>0</v>
      </c>
      <c r="L37" s="4">
        <f t="shared" si="16"/>
        <v>797</v>
      </c>
      <c r="M37" s="4">
        <f t="shared" si="16"/>
        <v>-2</v>
      </c>
      <c r="N37" s="4">
        <f t="shared" si="16"/>
        <v>1113</v>
      </c>
      <c r="O37" s="4">
        <f t="shared" si="16"/>
        <v>-1</v>
      </c>
      <c r="P37" s="4">
        <f t="shared" si="16"/>
        <v>326</v>
      </c>
      <c r="Q37" s="4">
        <f t="shared" si="16"/>
        <v>0</v>
      </c>
      <c r="R37" s="4">
        <f t="shared" si="16"/>
        <v>787</v>
      </c>
      <c r="S37" s="4">
        <f t="shared" si="16"/>
        <v>-1</v>
      </c>
      <c r="T37" s="4">
        <f t="shared" si="16"/>
        <v>-9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11</v>
      </c>
      <c r="AA37" s="4">
        <f t="shared" si="16"/>
        <v>-1</v>
      </c>
      <c r="AB37" s="4">
        <f t="shared" si="16"/>
        <v>5</v>
      </c>
      <c r="AC37" s="4">
        <f t="shared" si="16"/>
        <v>0</v>
      </c>
      <c r="AD37" s="4">
        <f t="shared" si="16"/>
        <v>6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13.575832305795316</v>
      </c>
      <c r="C39" s="15">
        <f t="shared" ref="C39:AE39" si="17">C33/(C9-C31)*100</f>
        <v>3.5714285714285712</v>
      </c>
      <c r="D39" s="15">
        <f t="shared" si="17"/>
        <v>14.53698913605794</v>
      </c>
      <c r="E39" s="15">
        <f t="shared" si="17"/>
        <v>11.111111111111111</v>
      </c>
      <c r="F39" s="15">
        <f t="shared" si="17"/>
        <v>12.700282752120639</v>
      </c>
      <c r="G39" s="15">
        <f t="shared" si="17"/>
        <v>2.1276595744680851</v>
      </c>
      <c r="H39" s="15">
        <f t="shared" si="17"/>
        <v>13.408783368187969</v>
      </c>
      <c r="I39" s="15">
        <f t="shared" si="17"/>
        <v>1.8867924528301887</v>
      </c>
      <c r="J39" s="15">
        <f t="shared" si="17"/>
        <v>14.351971141458385</v>
      </c>
      <c r="K39" s="15">
        <f t="shared" si="17"/>
        <v>0</v>
      </c>
      <c r="L39" s="15">
        <f t="shared" si="17"/>
        <v>12.54708097928437</v>
      </c>
      <c r="M39" s="15">
        <f t="shared" si="17"/>
        <v>2.1739130434782608</v>
      </c>
      <c r="N39" s="15">
        <f t="shared" si="17"/>
        <v>13.429447852760736</v>
      </c>
      <c r="O39" s="15">
        <f t="shared" si="17"/>
        <v>4.918032786885246</v>
      </c>
      <c r="P39" s="15">
        <f t="shared" si="17"/>
        <v>14.300411522633743</v>
      </c>
      <c r="Q39" s="15">
        <f t="shared" si="17"/>
        <v>0</v>
      </c>
      <c r="R39" s="15">
        <f t="shared" si="17"/>
        <v>12.634913186297513</v>
      </c>
      <c r="S39" s="15">
        <f t="shared" si="17"/>
        <v>6.1224489795918364</v>
      </c>
      <c r="T39" s="15">
        <f t="shared" si="17"/>
        <v>-57.894736842105267</v>
      </c>
      <c r="U39" s="15">
        <f t="shared" si="17"/>
        <v>33.333333333333329</v>
      </c>
      <c r="V39" s="15">
        <f t="shared" si="17"/>
        <v>-33.333333333333329</v>
      </c>
      <c r="W39" s="15">
        <f t="shared" si="17"/>
        <v>50</v>
      </c>
      <c r="X39" s="15">
        <f t="shared" si="17"/>
        <v>-150</v>
      </c>
      <c r="Y39" s="15">
        <f t="shared" si="17"/>
        <v>0</v>
      </c>
      <c r="Z39" s="15">
        <f t="shared" si="17"/>
        <v>-16.25</v>
      </c>
      <c r="AA39" s="15">
        <f t="shared" si="17"/>
        <v>20</v>
      </c>
      <c r="AB39" s="15">
        <f t="shared" si="17"/>
        <v>-27.27272727272727</v>
      </c>
      <c r="AC39" s="15">
        <f t="shared" si="17"/>
        <v>-33.333333333333329</v>
      </c>
      <c r="AD39" s="15">
        <f t="shared" si="17"/>
        <v>-2.7777777777777777</v>
      </c>
      <c r="AE39" s="15">
        <f t="shared" si="17"/>
        <v>100</v>
      </c>
    </row>
    <row r="40" spans="1:31" ht="18" customHeight="1" x14ac:dyDescent="0.15">
      <c r="A40" s="4" t="s">
        <v>29</v>
      </c>
      <c r="B40" s="15">
        <f>B34/(B9-B31)*100</f>
        <v>54.475955610357587</v>
      </c>
      <c r="C40" s="15">
        <f t="shared" ref="C40:AE40" si="18">C34/(C9-C31)*100</f>
        <v>94.642857142857139</v>
      </c>
      <c r="D40" s="15">
        <f t="shared" si="18"/>
        <v>57.152095188825655</v>
      </c>
      <c r="E40" s="15">
        <f t="shared" si="18"/>
        <v>88.888888888888886</v>
      </c>
      <c r="F40" s="15">
        <f t="shared" si="18"/>
        <v>52.038171536286526</v>
      </c>
      <c r="G40" s="15">
        <f t="shared" si="18"/>
        <v>95.744680851063833</v>
      </c>
      <c r="H40" s="15">
        <f t="shared" si="18"/>
        <v>54.576208635748557</v>
      </c>
      <c r="I40" s="15">
        <f t="shared" si="18"/>
        <v>96.226415094339629</v>
      </c>
      <c r="J40" s="15">
        <f t="shared" si="18"/>
        <v>57.279051790775569</v>
      </c>
      <c r="K40" s="15">
        <f t="shared" si="18"/>
        <v>100</v>
      </c>
      <c r="L40" s="15">
        <f t="shared" si="18"/>
        <v>52.106873822975516</v>
      </c>
      <c r="M40" s="15">
        <f t="shared" si="18"/>
        <v>95.652173913043484</v>
      </c>
      <c r="N40" s="15">
        <f t="shared" si="18"/>
        <v>54.668711656441715</v>
      </c>
      <c r="O40" s="15">
        <f t="shared" si="18"/>
        <v>90.163934426229503</v>
      </c>
      <c r="P40" s="15">
        <f t="shared" si="18"/>
        <v>57.407407407407405</v>
      </c>
      <c r="Q40" s="15">
        <f t="shared" si="18"/>
        <v>91.666666666666657</v>
      </c>
      <c r="R40" s="15">
        <f t="shared" si="18"/>
        <v>52.170342562177382</v>
      </c>
      <c r="S40" s="15">
        <f t="shared" si="18"/>
        <v>89.795918367346943</v>
      </c>
      <c r="T40" s="15">
        <f t="shared" si="18"/>
        <v>97.368421052631575</v>
      </c>
      <c r="U40" s="15">
        <f t="shared" si="18"/>
        <v>66.666666666666657</v>
      </c>
      <c r="V40" s="15">
        <f t="shared" si="18"/>
        <v>90</v>
      </c>
      <c r="W40" s="15">
        <f t="shared" si="18"/>
        <v>50</v>
      </c>
      <c r="X40" s="15">
        <f t="shared" si="18"/>
        <v>125</v>
      </c>
      <c r="Y40" s="15">
        <f t="shared" si="18"/>
        <v>100</v>
      </c>
      <c r="Z40" s="15">
        <f t="shared" si="18"/>
        <v>93.75</v>
      </c>
      <c r="AA40" s="15">
        <f t="shared" si="18"/>
        <v>40</v>
      </c>
      <c r="AB40" s="15">
        <f t="shared" si="18"/>
        <v>102.27272727272727</v>
      </c>
      <c r="AC40" s="15">
        <f t="shared" si="18"/>
        <v>100</v>
      </c>
      <c r="AD40" s="15">
        <f t="shared" si="18"/>
        <v>83.333333333333343</v>
      </c>
      <c r="AE40" s="15">
        <f t="shared" si="18"/>
        <v>-50</v>
      </c>
    </row>
    <row r="41" spans="1:31" ht="18" customHeight="1" x14ac:dyDescent="0.15">
      <c r="A41" s="4" t="s">
        <v>25</v>
      </c>
      <c r="B41" s="15">
        <f>B35/(B9-B31)*100</f>
        <v>31.948212083847103</v>
      </c>
      <c r="C41" s="15">
        <f t="shared" ref="C41:AE41" si="19">C35/(C9-C31)*100</f>
        <v>1.7857142857142856</v>
      </c>
      <c r="D41" s="15">
        <f t="shared" si="19"/>
        <v>28.310915675116398</v>
      </c>
      <c r="E41" s="15">
        <f t="shared" si="19"/>
        <v>0</v>
      </c>
      <c r="F41" s="15">
        <f t="shared" si="19"/>
        <v>35.261545711592831</v>
      </c>
      <c r="G41" s="15">
        <f t="shared" si="19"/>
        <v>2.1276595744680851</v>
      </c>
      <c r="H41" s="15">
        <f t="shared" si="19"/>
        <v>32.015007996063474</v>
      </c>
      <c r="I41" s="15">
        <f t="shared" si="19"/>
        <v>1.8867924528301887</v>
      </c>
      <c r="J41" s="15">
        <f t="shared" si="19"/>
        <v>28.368977067766039</v>
      </c>
      <c r="K41" s="15">
        <f t="shared" si="19"/>
        <v>0</v>
      </c>
      <c r="L41" s="15">
        <f t="shared" si="19"/>
        <v>35.346045197740111</v>
      </c>
      <c r="M41" s="15">
        <f t="shared" si="19"/>
        <v>2.1739130434782608</v>
      </c>
      <c r="N41" s="15">
        <f t="shared" si="19"/>
        <v>31.901840490797547</v>
      </c>
      <c r="O41" s="15">
        <f t="shared" si="19"/>
        <v>4.918032786885246</v>
      </c>
      <c r="P41" s="15">
        <f t="shared" si="19"/>
        <v>28.292181069958851</v>
      </c>
      <c r="Q41" s="15">
        <f t="shared" si="19"/>
        <v>8.3333333333333321</v>
      </c>
      <c r="R41" s="15">
        <f t="shared" si="19"/>
        <v>35.194744251525108</v>
      </c>
      <c r="S41" s="15">
        <f t="shared" si="19"/>
        <v>4.0816326530612246</v>
      </c>
      <c r="T41" s="15">
        <f t="shared" si="19"/>
        <v>60.526315789473685</v>
      </c>
      <c r="U41" s="15">
        <f t="shared" si="19"/>
        <v>0</v>
      </c>
      <c r="V41" s="15">
        <f t="shared" si="19"/>
        <v>43.333333333333336</v>
      </c>
      <c r="W41" s="15">
        <f t="shared" si="19"/>
        <v>0</v>
      </c>
      <c r="X41" s="15">
        <f t="shared" si="19"/>
        <v>125</v>
      </c>
      <c r="Y41" s="15">
        <f t="shared" si="19"/>
        <v>0</v>
      </c>
      <c r="Z41" s="15">
        <f t="shared" si="19"/>
        <v>22.5</v>
      </c>
      <c r="AA41" s="15">
        <f t="shared" si="19"/>
        <v>40</v>
      </c>
      <c r="AB41" s="15">
        <f t="shared" si="19"/>
        <v>25</v>
      </c>
      <c r="AC41" s="15">
        <f t="shared" si="19"/>
        <v>33.333333333333329</v>
      </c>
      <c r="AD41" s="15">
        <f t="shared" si="19"/>
        <v>19.444444444444446</v>
      </c>
      <c r="AE41" s="15">
        <f t="shared" si="19"/>
        <v>50</v>
      </c>
    </row>
    <row r="42" spans="1:31" ht="18" customHeight="1" x14ac:dyDescent="0.15">
      <c r="A42" s="4" t="s">
        <v>26</v>
      </c>
      <c r="B42" s="15">
        <f>B36/(B9-B31)*100</f>
        <v>16.880394574599261</v>
      </c>
      <c r="C42" s="15">
        <f t="shared" ref="C42:AD42" si="20">C36/(C9-C31)*100</f>
        <v>-1.7857142857142856</v>
      </c>
      <c r="D42" s="15">
        <f t="shared" si="20"/>
        <v>12.519399896533887</v>
      </c>
      <c r="E42" s="15">
        <f t="shared" si="20"/>
        <v>0</v>
      </c>
      <c r="F42" s="15">
        <f t="shared" si="20"/>
        <v>20.852968897266731</v>
      </c>
      <c r="G42" s="15">
        <f t="shared" si="20"/>
        <v>-2.1276595744680851</v>
      </c>
      <c r="H42" s="15">
        <f t="shared" si="20"/>
        <v>16.945503751999016</v>
      </c>
      <c r="I42" s="15">
        <f t="shared" si="20"/>
        <v>-1.8867924528301887</v>
      </c>
      <c r="J42" s="15">
        <f t="shared" si="20"/>
        <v>12.599845400669931</v>
      </c>
      <c r="K42" s="15">
        <f t="shared" si="20"/>
        <v>0</v>
      </c>
      <c r="L42" s="15">
        <f t="shared" si="20"/>
        <v>20.915725047080979</v>
      </c>
      <c r="M42" s="15">
        <f t="shared" si="20"/>
        <v>-2.1739130434782608</v>
      </c>
      <c r="N42" s="15">
        <f t="shared" si="20"/>
        <v>17.05521472392638</v>
      </c>
      <c r="O42" s="15">
        <f t="shared" si="20"/>
        <v>0</v>
      </c>
      <c r="P42" s="15">
        <f t="shared" si="20"/>
        <v>12.731481481481483</v>
      </c>
      <c r="Q42" s="15">
        <f t="shared" si="20"/>
        <v>0</v>
      </c>
      <c r="R42" s="15">
        <f t="shared" si="20"/>
        <v>20.999530736743313</v>
      </c>
      <c r="S42" s="15">
        <f t="shared" si="20"/>
        <v>0</v>
      </c>
      <c r="T42" s="15">
        <f t="shared" si="20"/>
        <v>44.736842105263158</v>
      </c>
      <c r="U42" s="15">
        <f t="shared" si="20"/>
        <v>0</v>
      </c>
      <c r="V42" s="15">
        <f t="shared" si="20"/>
        <v>33.333333333333329</v>
      </c>
      <c r="W42" s="15">
        <f t="shared" si="20"/>
        <v>0</v>
      </c>
      <c r="X42" s="15">
        <f t="shared" si="20"/>
        <v>87.5</v>
      </c>
      <c r="Y42" s="15">
        <f t="shared" si="20"/>
        <v>0</v>
      </c>
      <c r="Z42" s="15">
        <f t="shared" si="20"/>
        <v>52.5</v>
      </c>
      <c r="AA42" s="15">
        <f t="shared" si="20"/>
        <v>20</v>
      </c>
      <c r="AB42" s="15">
        <f t="shared" si="20"/>
        <v>50</v>
      </c>
      <c r="AC42" s="15">
        <f t="shared" si="20"/>
        <v>0</v>
      </c>
      <c r="AD42" s="15">
        <f t="shared" si="20"/>
        <v>55.555555555555557</v>
      </c>
      <c r="AE42" s="15">
        <f>AE36/(AE9-AE31)*100</f>
        <v>50</v>
      </c>
    </row>
    <row r="43" spans="1:31" ht="18" customHeight="1" x14ac:dyDescent="0.15">
      <c r="A43" s="4" t="s">
        <v>27</v>
      </c>
      <c r="B43" s="15">
        <f>B37/(B9-B31)*100</f>
        <v>6.9297163995067814</v>
      </c>
      <c r="C43" s="15">
        <f t="shared" ref="C43:AE43" si="21">C37/(C9-C31)*100</f>
        <v>-3.5714285714285712</v>
      </c>
      <c r="D43" s="15">
        <f t="shared" si="21"/>
        <v>4.2809105018106575</v>
      </c>
      <c r="E43" s="15">
        <f t="shared" si="21"/>
        <v>0</v>
      </c>
      <c r="F43" s="15">
        <f t="shared" si="21"/>
        <v>9.342601319509896</v>
      </c>
      <c r="G43" s="15">
        <f t="shared" si="21"/>
        <v>-4.2553191489361701</v>
      </c>
      <c r="H43" s="15">
        <f t="shared" si="21"/>
        <v>6.968876860622462</v>
      </c>
      <c r="I43" s="15">
        <f t="shared" si="21"/>
        <v>-3.7735849056603774</v>
      </c>
      <c r="J43" s="15">
        <f t="shared" si="21"/>
        <v>4.3287812419479517</v>
      </c>
      <c r="K43" s="15">
        <f t="shared" si="21"/>
        <v>0</v>
      </c>
      <c r="L43" s="15">
        <f t="shared" si="21"/>
        <v>9.380885122410545</v>
      </c>
      <c r="M43" s="15">
        <f t="shared" si="21"/>
        <v>-4.3478260869565215</v>
      </c>
      <c r="N43" s="15">
        <f t="shared" si="21"/>
        <v>6.8282208588957065</v>
      </c>
      <c r="O43" s="15">
        <f t="shared" si="21"/>
        <v>-1.639344262295082</v>
      </c>
      <c r="P43" s="15">
        <f t="shared" si="21"/>
        <v>4.1923868312757202</v>
      </c>
      <c r="Q43" s="15">
        <f t="shared" si="21"/>
        <v>0</v>
      </c>
      <c r="R43" s="15">
        <f t="shared" si="21"/>
        <v>9.2327545753167524</v>
      </c>
      <c r="S43" s="15">
        <f t="shared" si="21"/>
        <v>-2.0408163265306123</v>
      </c>
      <c r="T43" s="15">
        <f t="shared" si="21"/>
        <v>23.684210526315788</v>
      </c>
      <c r="U43" s="15">
        <f t="shared" si="21"/>
        <v>0</v>
      </c>
      <c r="V43" s="15">
        <f t="shared" si="21"/>
        <v>16.666666666666664</v>
      </c>
      <c r="W43" s="15">
        <f t="shared" si="21"/>
        <v>0</v>
      </c>
      <c r="X43" s="15">
        <f t="shared" si="21"/>
        <v>50</v>
      </c>
      <c r="Y43" s="15">
        <f t="shared" si="21"/>
        <v>0</v>
      </c>
      <c r="Z43" s="15">
        <f t="shared" si="21"/>
        <v>-13.750000000000002</v>
      </c>
      <c r="AA43" s="15">
        <f t="shared" si="21"/>
        <v>20</v>
      </c>
      <c r="AB43" s="15">
        <f t="shared" si="21"/>
        <v>-11.363636363636363</v>
      </c>
      <c r="AC43" s="15">
        <f t="shared" si="21"/>
        <v>0</v>
      </c>
      <c r="AD43" s="15">
        <f t="shared" si="21"/>
        <v>-16.666666666666664</v>
      </c>
      <c r="AE43" s="15">
        <f t="shared" si="21"/>
        <v>50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16846</v>
      </c>
      <c r="C9" s="4">
        <f>E9+G9</f>
        <v>154</v>
      </c>
      <c r="D9" s="4">
        <f>SUM(D10:D31)</f>
        <v>7926</v>
      </c>
      <c r="E9" s="4">
        <f>SUM(E10:E31)</f>
        <v>62</v>
      </c>
      <c r="F9" s="4">
        <f>SUM(F10:F31)</f>
        <v>8920</v>
      </c>
      <c r="G9" s="4">
        <f>SUM(G10:G31)</f>
        <v>92</v>
      </c>
      <c r="H9" s="4">
        <f>J9+L9</f>
        <v>16902</v>
      </c>
      <c r="I9" s="4">
        <f>K9+M9</f>
        <v>156</v>
      </c>
      <c r="J9" s="4">
        <f>SUM(J10:J31)</f>
        <v>7953</v>
      </c>
      <c r="K9" s="4">
        <f>SUM(K10:K31)</f>
        <v>61</v>
      </c>
      <c r="L9" s="4">
        <f>SUM(L10:L31)</f>
        <v>8949</v>
      </c>
      <c r="M9" s="4">
        <f>SUM(M10:M31)</f>
        <v>95</v>
      </c>
      <c r="N9" s="4">
        <f>P9+R9</f>
        <v>17046</v>
      </c>
      <c r="O9" s="4">
        <f>Q9+S9</f>
        <v>119</v>
      </c>
      <c r="P9" s="4">
        <f>SUM(P10:P31)</f>
        <v>8040</v>
      </c>
      <c r="Q9" s="4">
        <f>SUM(Q10:Q31)</f>
        <v>49</v>
      </c>
      <c r="R9" s="4">
        <f>SUM(R10:R31)</f>
        <v>9006</v>
      </c>
      <c r="S9" s="4">
        <f>SUM(S10:S31)</f>
        <v>70</v>
      </c>
      <c r="T9" s="4">
        <f>B9-H9</f>
        <v>-56</v>
      </c>
      <c r="U9" s="4">
        <f>C9-I9</f>
        <v>-2</v>
      </c>
      <c r="V9" s="4">
        <f>D9-J9</f>
        <v>-27</v>
      </c>
      <c r="W9" s="4">
        <f t="shared" ref="W9:X9" si="0">E9-K9</f>
        <v>1</v>
      </c>
      <c r="X9" s="4">
        <f t="shared" si="0"/>
        <v>-29</v>
      </c>
      <c r="Y9" s="4">
        <f>G9-M9</f>
        <v>-3</v>
      </c>
      <c r="Z9" s="4">
        <f t="shared" ref="Z9:AE9" si="1">B9-N9</f>
        <v>-200</v>
      </c>
      <c r="AA9" s="4">
        <f t="shared" si="1"/>
        <v>35</v>
      </c>
      <c r="AB9" s="4">
        <f t="shared" si="1"/>
        <v>-114</v>
      </c>
      <c r="AC9" s="4">
        <f t="shared" si="1"/>
        <v>13</v>
      </c>
      <c r="AD9" s="4">
        <f t="shared" si="1"/>
        <v>-86</v>
      </c>
      <c r="AE9" s="4">
        <f t="shared" si="1"/>
        <v>22</v>
      </c>
    </row>
    <row r="10" spans="1:32" s="1" customFormat="1" ht="18" customHeight="1" x14ac:dyDescent="0.15">
      <c r="A10" s="4" t="s">
        <v>2</v>
      </c>
      <c r="B10" s="4">
        <f t="shared" ref="B10:C30" si="2">D10+F10</f>
        <v>558</v>
      </c>
      <c r="C10" s="4">
        <f t="shared" si="2"/>
        <v>3</v>
      </c>
      <c r="D10" s="4">
        <v>285</v>
      </c>
      <c r="E10" s="4">
        <v>3</v>
      </c>
      <c r="F10" s="4">
        <v>273</v>
      </c>
      <c r="G10" s="4">
        <v>0</v>
      </c>
      <c r="H10" s="4">
        <f t="shared" ref="H10:I30" si="3">J10+L10</f>
        <v>553</v>
      </c>
      <c r="I10" s="4">
        <f t="shared" si="3"/>
        <v>3</v>
      </c>
      <c r="J10" s="4">
        <v>285</v>
      </c>
      <c r="K10" s="4">
        <v>3</v>
      </c>
      <c r="L10" s="4">
        <v>268</v>
      </c>
      <c r="M10" s="4">
        <v>0</v>
      </c>
      <c r="N10" s="4">
        <f t="shared" ref="N10:O30" si="4">P10+R10</f>
        <v>566</v>
      </c>
      <c r="O10" s="4">
        <f t="shared" si="4"/>
        <v>1</v>
      </c>
      <c r="P10" s="4">
        <v>294</v>
      </c>
      <c r="Q10" s="4">
        <v>1</v>
      </c>
      <c r="R10" s="4">
        <v>272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-8</v>
      </c>
      <c r="AA10" s="4">
        <f t="shared" si="7"/>
        <v>2</v>
      </c>
      <c r="AB10" s="4">
        <f t="shared" si="7"/>
        <v>-9</v>
      </c>
      <c r="AC10" s="4">
        <f t="shared" si="7"/>
        <v>2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685</v>
      </c>
      <c r="C11" s="4">
        <f t="shared" si="2"/>
        <v>-1</v>
      </c>
      <c r="D11" s="4">
        <v>350</v>
      </c>
      <c r="E11" s="4">
        <v>0</v>
      </c>
      <c r="F11" s="4">
        <v>335</v>
      </c>
      <c r="G11" s="4">
        <v>-1</v>
      </c>
      <c r="H11" s="4">
        <f t="shared" si="3"/>
        <v>687</v>
      </c>
      <c r="I11" s="4">
        <f t="shared" si="3"/>
        <v>-1</v>
      </c>
      <c r="J11" s="4">
        <v>352</v>
      </c>
      <c r="K11" s="4">
        <v>0</v>
      </c>
      <c r="L11" s="4">
        <v>335</v>
      </c>
      <c r="M11" s="4">
        <v>-1</v>
      </c>
      <c r="N11" s="4">
        <f t="shared" si="4"/>
        <v>697</v>
      </c>
      <c r="O11" s="4">
        <f t="shared" si="4"/>
        <v>-1</v>
      </c>
      <c r="P11" s="4">
        <v>348</v>
      </c>
      <c r="Q11" s="4">
        <v>0</v>
      </c>
      <c r="R11" s="4">
        <v>349</v>
      </c>
      <c r="S11" s="4">
        <v>-1</v>
      </c>
      <c r="T11" s="4">
        <f t="shared" si="5"/>
        <v>-2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-12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-14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733</v>
      </c>
      <c r="C12" s="4">
        <f t="shared" si="2"/>
        <v>1</v>
      </c>
      <c r="D12" s="4">
        <v>341</v>
      </c>
      <c r="E12" s="4">
        <v>0</v>
      </c>
      <c r="F12" s="4">
        <v>392</v>
      </c>
      <c r="G12" s="4">
        <v>1</v>
      </c>
      <c r="H12" s="4">
        <f t="shared" si="3"/>
        <v>734</v>
      </c>
      <c r="I12" s="4">
        <f t="shared" si="3"/>
        <v>1</v>
      </c>
      <c r="J12" s="4">
        <v>342</v>
      </c>
      <c r="K12" s="4">
        <v>0</v>
      </c>
      <c r="L12" s="4">
        <v>392</v>
      </c>
      <c r="M12" s="4">
        <v>1</v>
      </c>
      <c r="N12" s="4">
        <f t="shared" si="4"/>
        <v>734</v>
      </c>
      <c r="O12" s="4">
        <f t="shared" si="4"/>
        <v>1</v>
      </c>
      <c r="P12" s="4">
        <v>348</v>
      </c>
      <c r="Q12" s="4">
        <v>0</v>
      </c>
      <c r="R12" s="4">
        <v>386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837</v>
      </c>
      <c r="C13" s="4">
        <f t="shared" si="2"/>
        <v>3</v>
      </c>
      <c r="D13" s="4">
        <v>422</v>
      </c>
      <c r="E13" s="4">
        <v>1</v>
      </c>
      <c r="F13" s="4">
        <v>415</v>
      </c>
      <c r="G13" s="4">
        <v>2</v>
      </c>
      <c r="H13" s="4">
        <f t="shared" si="3"/>
        <v>847</v>
      </c>
      <c r="I13" s="4">
        <f t="shared" si="3"/>
        <v>3</v>
      </c>
      <c r="J13" s="4">
        <v>430</v>
      </c>
      <c r="K13" s="4">
        <v>1</v>
      </c>
      <c r="L13" s="4">
        <v>417</v>
      </c>
      <c r="M13" s="4">
        <v>2</v>
      </c>
      <c r="N13" s="4">
        <f t="shared" si="4"/>
        <v>857</v>
      </c>
      <c r="O13" s="4">
        <f t="shared" si="4"/>
        <v>2</v>
      </c>
      <c r="P13" s="4">
        <v>425</v>
      </c>
      <c r="Q13" s="4">
        <v>1</v>
      </c>
      <c r="R13" s="4">
        <v>432</v>
      </c>
      <c r="S13" s="4">
        <v>1</v>
      </c>
      <c r="T13" s="4">
        <f t="shared" si="5"/>
        <v>-10</v>
      </c>
      <c r="U13" s="4">
        <f t="shared" si="5"/>
        <v>0</v>
      </c>
      <c r="V13" s="4">
        <f t="shared" si="6"/>
        <v>-8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-20</v>
      </c>
      <c r="AA13" s="4">
        <f t="shared" si="7"/>
        <v>1</v>
      </c>
      <c r="AB13" s="4">
        <f t="shared" si="7"/>
        <v>-3</v>
      </c>
      <c r="AC13" s="4">
        <f t="shared" si="7"/>
        <v>0</v>
      </c>
      <c r="AD13" s="4">
        <f t="shared" si="7"/>
        <v>-17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451</v>
      </c>
      <c r="C14" s="4">
        <f t="shared" si="2"/>
        <v>21</v>
      </c>
      <c r="D14" s="4">
        <v>227</v>
      </c>
      <c r="E14" s="4">
        <v>6</v>
      </c>
      <c r="F14" s="4">
        <v>224</v>
      </c>
      <c r="G14" s="4">
        <v>15</v>
      </c>
      <c r="H14" s="4">
        <f t="shared" si="3"/>
        <v>468</v>
      </c>
      <c r="I14" s="4">
        <f t="shared" si="3"/>
        <v>21</v>
      </c>
      <c r="J14" s="4">
        <v>233</v>
      </c>
      <c r="K14" s="4">
        <v>6</v>
      </c>
      <c r="L14" s="4">
        <v>235</v>
      </c>
      <c r="M14" s="4">
        <v>15</v>
      </c>
      <c r="N14" s="4">
        <f t="shared" si="4"/>
        <v>411</v>
      </c>
      <c r="O14" s="4">
        <f t="shared" si="4"/>
        <v>14</v>
      </c>
      <c r="P14" s="4">
        <v>221</v>
      </c>
      <c r="Q14" s="4">
        <v>6</v>
      </c>
      <c r="R14" s="4">
        <v>190</v>
      </c>
      <c r="S14" s="4">
        <v>8</v>
      </c>
      <c r="T14" s="4">
        <f t="shared" si="5"/>
        <v>-17</v>
      </c>
      <c r="U14" s="4">
        <f t="shared" si="5"/>
        <v>0</v>
      </c>
      <c r="V14" s="4">
        <f t="shared" si="6"/>
        <v>-6</v>
      </c>
      <c r="W14" s="4">
        <f t="shared" si="6"/>
        <v>0</v>
      </c>
      <c r="X14" s="4">
        <f t="shared" si="6"/>
        <v>-11</v>
      </c>
      <c r="Y14" s="4">
        <f t="shared" si="6"/>
        <v>0</v>
      </c>
      <c r="Z14" s="4">
        <f t="shared" si="7"/>
        <v>40</v>
      </c>
      <c r="AA14" s="4">
        <f t="shared" si="7"/>
        <v>7</v>
      </c>
      <c r="AB14" s="4">
        <f t="shared" si="7"/>
        <v>6</v>
      </c>
      <c r="AC14" s="4">
        <f t="shared" si="7"/>
        <v>0</v>
      </c>
      <c r="AD14" s="4">
        <f t="shared" si="7"/>
        <v>34</v>
      </c>
      <c r="AE14" s="4">
        <f t="shared" si="7"/>
        <v>7</v>
      </c>
    </row>
    <row r="15" spans="1:32" s="1" customFormat="1" ht="18" customHeight="1" x14ac:dyDescent="0.15">
      <c r="A15" s="4" t="s">
        <v>7</v>
      </c>
      <c r="B15" s="4">
        <f t="shared" si="2"/>
        <v>553</v>
      </c>
      <c r="C15" s="4">
        <f t="shared" si="2"/>
        <v>41</v>
      </c>
      <c r="D15" s="4">
        <v>282</v>
      </c>
      <c r="E15" s="4">
        <v>16</v>
      </c>
      <c r="F15" s="4">
        <v>271</v>
      </c>
      <c r="G15" s="4">
        <v>25</v>
      </c>
      <c r="H15" s="4">
        <f t="shared" si="3"/>
        <v>558</v>
      </c>
      <c r="I15" s="4">
        <f t="shared" si="3"/>
        <v>42</v>
      </c>
      <c r="J15" s="4">
        <v>284</v>
      </c>
      <c r="K15" s="4">
        <v>16</v>
      </c>
      <c r="L15" s="4">
        <v>274</v>
      </c>
      <c r="M15" s="4">
        <v>26</v>
      </c>
      <c r="N15" s="4">
        <f t="shared" si="4"/>
        <v>599</v>
      </c>
      <c r="O15" s="4">
        <f t="shared" si="4"/>
        <v>31</v>
      </c>
      <c r="P15" s="4">
        <v>310</v>
      </c>
      <c r="Q15" s="4">
        <v>15</v>
      </c>
      <c r="R15" s="4">
        <v>289</v>
      </c>
      <c r="S15" s="4">
        <v>16</v>
      </c>
      <c r="T15" s="4">
        <f t="shared" si="5"/>
        <v>-5</v>
      </c>
      <c r="U15" s="4">
        <f t="shared" si="5"/>
        <v>-1</v>
      </c>
      <c r="V15" s="4">
        <f t="shared" si="6"/>
        <v>-2</v>
      </c>
      <c r="W15" s="4">
        <f t="shared" si="6"/>
        <v>0</v>
      </c>
      <c r="X15" s="4">
        <f t="shared" si="6"/>
        <v>-3</v>
      </c>
      <c r="Y15" s="4">
        <f t="shared" si="6"/>
        <v>-1</v>
      </c>
      <c r="Z15" s="4">
        <f t="shared" si="7"/>
        <v>-46</v>
      </c>
      <c r="AA15" s="4">
        <f t="shared" si="7"/>
        <v>10</v>
      </c>
      <c r="AB15" s="4">
        <f t="shared" si="7"/>
        <v>-28</v>
      </c>
      <c r="AC15" s="4">
        <f t="shared" si="7"/>
        <v>1</v>
      </c>
      <c r="AD15" s="4">
        <f t="shared" si="7"/>
        <v>-18</v>
      </c>
      <c r="AE15" s="4">
        <f t="shared" si="7"/>
        <v>9</v>
      </c>
    </row>
    <row r="16" spans="1:32" s="1" customFormat="1" ht="18" customHeight="1" x14ac:dyDescent="0.15">
      <c r="A16" s="4" t="s">
        <v>8</v>
      </c>
      <c r="B16" s="4">
        <f t="shared" si="2"/>
        <v>750</v>
      </c>
      <c r="C16" s="4">
        <f t="shared" si="2"/>
        <v>32</v>
      </c>
      <c r="D16" s="4">
        <v>385</v>
      </c>
      <c r="E16" s="4">
        <v>13</v>
      </c>
      <c r="F16" s="4">
        <v>365</v>
      </c>
      <c r="G16" s="4">
        <v>19</v>
      </c>
      <c r="H16" s="4">
        <f t="shared" si="3"/>
        <v>751</v>
      </c>
      <c r="I16" s="4">
        <f t="shared" si="3"/>
        <v>34</v>
      </c>
      <c r="J16" s="4">
        <v>385</v>
      </c>
      <c r="K16" s="4">
        <v>13</v>
      </c>
      <c r="L16" s="4">
        <v>366</v>
      </c>
      <c r="M16" s="4">
        <v>21</v>
      </c>
      <c r="N16" s="4">
        <f t="shared" si="4"/>
        <v>788</v>
      </c>
      <c r="O16" s="4">
        <f t="shared" si="4"/>
        <v>26</v>
      </c>
      <c r="P16" s="4">
        <v>418</v>
      </c>
      <c r="Q16" s="4">
        <v>12</v>
      </c>
      <c r="R16" s="4">
        <v>370</v>
      </c>
      <c r="S16" s="4">
        <v>14</v>
      </c>
      <c r="T16" s="4">
        <f t="shared" si="5"/>
        <v>-1</v>
      </c>
      <c r="U16" s="4">
        <f t="shared" si="5"/>
        <v>-2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-2</v>
      </c>
      <c r="Z16" s="4">
        <f t="shared" si="7"/>
        <v>-38</v>
      </c>
      <c r="AA16" s="4">
        <f t="shared" si="7"/>
        <v>6</v>
      </c>
      <c r="AB16" s="4">
        <f t="shared" si="7"/>
        <v>-33</v>
      </c>
      <c r="AC16" s="4">
        <f t="shared" si="7"/>
        <v>1</v>
      </c>
      <c r="AD16" s="4">
        <f t="shared" si="7"/>
        <v>-5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845</v>
      </c>
      <c r="C17" s="4">
        <f t="shared" si="2"/>
        <v>14</v>
      </c>
      <c r="D17" s="4">
        <v>441</v>
      </c>
      <c r="E17" s="4">
        <v>8</v>
      </c>
      <c r="F17" s="4">
        <v>404</v>
      </c>
      <c r="G17" s="4">
        <v>6</v>
      </c>
      <c r="H17" s="4">
        <f t="shared" si="3"/>
        <v>841</v>
      </c>
      <c r="I17" s="4">
        <f t="shared" si="3"/>
        <v>13</v>
      </c>
      <c r="J17" s="4">
        <v>438</v>
      </c>
      <c r="K17" s="4">
        <v>7</v>
      </c>
      <c r="L17" s="4">
        <v>403</v>
      </c>
      <c r="M17" s="4">
        <v>6</v>
      </c>
      <c r="N17" s="4">
        <f t="shared" si="4"/>
        <v>831</v>
      </c>
      <c r="O17" s="4">
        <f t="shared" si="4"/>
        <v>5</v>
      </c>
      <c r="P17" s="4">
        <v>425</v>
      </c>
      <c r="Q17" s="4">
        <v>1</v>
      </c>
      <c r="R17" s="4">
        <v>406</v>
      </c>
      <c r="S17" s="4">
        <v>4</v>
      </c>
      <c r="T17" s="4">
        <f t="shared" si="5"/>
        <v>4</v>
      </c>
      <c r="U17" s="4">
        <f t="shared" si="5"/>
        <v>1</v>
      </c>
      <c r="V17" s="4">
        <f t="shared" si="6"/>
        <v>3</v>
      </c>
      <c r="W17" s="4">
        <f t="shared" si="6"/>
        <v>1</v>
      </c>
      <c r="X17" s="4">
        <f t="shared" si="6"/>
        <v>1</v>
      </c>
      <c r="Y17" s="4">
        <f t="shared" si="6"/>
        <v>0</v>
      </c>
      <c r="Z17" s="4">
        <f t="shared" si="7"/>
        <v>14</v>
      </c>
      <c r="AA17" s="4">
        <f t="shared" si="7"/>
        <v>9</v>
      </c>
      <c r="AB17" s="4">
        <f t="shared" si="7"/>
        <v>16</v>
      </c>
      <c r="AC17" s="4">
        <f t="shared" si="7"/>
        <v>7</v>
      </c>
      <c r="AD17" s="4">
        <f t="shared" si="7"/>
        <v>-2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985</v>
      </c>
      <c r="C18" s="4">
        <f t="shared" si="2"/>
        <v>7</v>
      </c>
      <c r="D18" s="4">
        <v>472</v>
      </c>
      <c r="E18" s="4">
        <v>1</v>
      </c>
      <c r="F18" s="4">
        <v>513</v>
      </c>
      <c r="G18" s="4">
        <v>6</v>
      </c>
      <c r="H18" s="4">
        <f t="shared" si="3"/>
        <v>987</v>
      </c>
      <c r="I18" s="4">
        <f t="shared" si="3"/>
        <v>7</v>
      </c>
      <c r="J18" s="4">
        <v>474</v>
      </c>
      <c r="K18" s="4">
        <v>1</v>
      </c>
      <c r="L18" s="4">
        <v>513</v>
      </c>
      <c r="M18" s="4">
        <v>6</v>
      </c>
      <c r="N18" s="4">
        <f t="shared" si="4"/>
        <v>1017</v>
      </c>
      <c r="O18" s="4">
        <f t="shared" si="4"/>
        <v>10</v>
      </c>
      <c r="P18" s="4">
        <v>500</v>
      </c>
      <c r="Q18" s="4">
        <v>2</v>
      </c>
      <c r="R18" s="4">
        <v>517</v>
      </c>
      <c r="S18" s="4">
        <v>8</v>
      </c>
      <c r="T18" s="4">
        <f t="shared" si="5"/>
        <v>-2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-32</v>
      </c>
      <c r="AA18" s="4">
        <f t="shared" si="7"/>
        <v>-3</v>
      </c>
      <c r="AB18" s="4">
        <f t="shared" si="7"/>
        <v>-28</v>
      </c>
      <c r="AC18" s="4">
        <f t="shared" si="7"/>
        <v>-1</v>
      </c>
      <c r="AD18" s="4">
        <f t="shared" si="7"/>
        <v>-4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954</v>
      </c>
      <c r="C19" s="4">
        <f t="shared" si="2"/>
        <v>7</v>
      </c>
      <c r="D19" s="4">
        <v>479</v>
      </c>
      <c r="E19" s="4">
        <v>3</v>
      </c>
      <c r="F19" s="4">
        <v>475</v>
      </c>
      <c r="G19" s="4">
        <v>4</v>
      </c>
      <c r="H19" s="4">
        <f t="shared" si="3"/>
        <v>957</v>
      </c>
      <c r="I19" s="4">
        <f t="shared" si="3"/>
        <v>7</v>
      </c>
      <c r="J19" s="4">
        <v>481</v>
      </c>
      <c r="K19" s="4">
        <v>3</v>
      </c>
      <c r="L19" s="4">
        <v>476</v>
      </c>
      <c r="M19" s="4">
        <v>4</v>
      </c>
      <c r="N19" s="4">
        <f t="shared" si="4"/>
        <v>960</v>
      </c>
      <c r="O19" s="4">
        <f t="shared" si="4"/>
        <v>4</v>
      </c>
      <c r="P19" s="4">
        <v>496</v>
      </c>
      <c r="Q19" s="4">
        <v>2</v>
      </c>
      <c r="R19" s="4">
        <v>464</v>
      </c>
      <c r="S19" s="4">
        <v>2</v>
      </c>
      <c r="T19" s="4">
        <f t="shared" si="5"/>
        <v>-3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-6</v>
      </c>
      <c r="AA19" s="4">
        <f t="shared" si="7"/>
        <v>3</v>
      </c>
      <c r="AB19" s="4">
        <f t="shared" si="7"/>
        <v>-17</v>
      </c>
      <c r="AC19" s="4">
        <f t="shared" si="7"/>
        <v>1</v>
      </c>
      <c r="AD19" s="4">
        <f t="shared" si="7"/>
        <v>11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937</v>
      </c>
      <c r="C20" s="4">
        <f t="shared" si="2"/>
        <v>5</v>
      </c>
      <c r="D20" s="4">
        <v>464</v>
      </c>
      <c r="E20" s="4">
        <v>1</v>
      </c>
      <c r="F20" s="4">
        <v>473</v>
      </c>
      <c r="G20" s="4">
        <v>4</v>
      </c>
      <c r="H20" s="4">
        <f t="shared" si="3"/>
        <v>935</v>
      </c>
      <c r="I20" s="4">
        <f t="shared" si="3"/>
        <v>5</v>
      </c>
      <c r="J20" s="4">
        <v>462</v>
      </c>
      <c r="K20" s="4">
        <v>1</v>
      </c>
      <c r="L20" s="4">
        <v>473</v>
      </c>
      <c r="M20" s="4">
        <v>4</v>
      </c>
      <c r="N20" s="4">
        <f t="shared" si="4"/>
        <v>938</v>
      </c>
      <c r="O20" s="4">
        <f t="shared" si="4"/>
        <v>4</v>
      </c>
      <c r="P20" s="4">
        <v>461</v>
      </c>
      <c r="Q20" s="4">
        <v>0</v>
      </c>
      <c r="R20" s="4">
        <v>477</v>
      </c>
      <c r="S20" s="4">
        <v>4</v>
      </c>
      <c r="T20" s="4">
        <f t="shared" si="5"/>
        <v>2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</v>
      </c>
      <c r="AA20" s="4">
        <f t="shared" si="7"/>
        <v>1</v>
      </c>
      <c r="AB20" s="4">
        <f t="shared" si="7"/>
        <v>3</v>
      </c>
      <c r="AC20" s="4">
        <f t="shared" si="7"/>
        <v>1</v>
      </c>
      <c r="AD20" s="4">
        <f t="shared" si="7"/>
        <v>-4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1065</v>
      </c>
      <c r="C21" s="4">
        <f t="shared" si="2"/>
        <v>4</v>
      </c>
      <c r="D21" s="4">
        <v>522</v>
      </c>
      <c r="E21" s="4">
        <v>1</v>
      </c>
      <c r="F21" s="4">
        <v>543</v>
      </c>
      <c r="G21" s="4">
        <v>3</v>
      </c>
      <c r="H21" s="4">
        <f t="shared" si="3"/>
        <v>1064</v>
      </c>
      <c r="I21" s="4">
        <f t="shared" si="3"/>
        <v>4</v>
      </c>
      <c r="J21" s="4">
        <v>520</v>
      </c>
      <c r="K21" s="4">
        <v>1</v>
      </c>
      <c r="L21" s="4">
        <v>544</v>
      </c>
      <c r="M21" s="4">
        <v>3</v>
      </c>
      <c r="N21" s="4">
        <f t="shared" si="4"/>
        <v>1130</v>
      </c>
      <c r="O21" s="4">
        <f t="shared" si="4"/>
        <v>4</v>
      </c>
      <c r="P21" s="4">
        <v>544</v>
      </c>
      <c r="Q21" s="4">
        <v>1</v>
      </c>
      <c r="R21" s="4">
        <v>586</v>
      </c>
      <c r="S21" s="4">
        <v>3</v>
      </c>
      <c r="T21" s="4">
        <f t="shared" si="5"/>
        <v>1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-65</v>
      </c>
      <c r="AA21" s="4">
        <f t="shared" si="7"/>
        <v>0</v>
      </c>
      <c r="AB21" s="4">
        <f t="shared" si="7"/>
        <v>-22</v>
      </c>
      <c r="AC21" s="4">
        <f t="shared" si="7"/>
        <v>0</v>
      </c>
      <c r="AD21" s="4">
        <f t="shared" si="7"/>
        <v>-43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1267</v>
      </c>
      <c r="C22" s="4">
        <f t="shared" si="2"/>
        <v>6</v>
      </c>
      <c r="D22" s="4">
        <v>618</v>
      </c>
      <c r="E22" s="4">
        <v>2</v>
      </c>
      <c r="F22" s="4">
        <v>649</v>
      </c>
      <c r="G22" s="4">
        <v>4</v>
      </c>
      <c r="H22" s="4">
        <f t="shared" si="3"/>
        <v>1270</v>
      </c>
      <c r="I22" s="4">
        <f t="shared" si="3"/>
        <v>6</v>
      </c>
      <c r="J22" s="4">
        <v>621</v>
      </c>
      <c r="K22" s="4">
        <v>2</v>
      </c>
      <c r="L22" s="4">
        <v>649</v>
      </c>
      <c r="M22" s="4">
        <v>4</v>
      </c>
      <c r="N22" s="4">
        <f t="shared" si="4"/>
        <v>1300</v>
      </c>
      <c r="O22" s="4">
        <f t="shared" si="4"/>
        <v>6</v>
      </c>
      <c r="P22" s="4">
        <v>621</v>
      </c>
      <c r="Q22" s="4">
        <v>2</v>
      </c>
      <c r="R22" s="4">
        <v>679</v>
      </c>
      <c r="S22" s="4">
        <v>4</v>
      </c>
      <c r="T22" s="4">
        <f t="shared" si="5"/>
        <v>-3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-33</v>
      </c>
      <c r="AA22" s="4">
        <f t="shared" si="7"/>
        <v>0</v>
      </c>
      <c r="AB22" s="4">
        <f t="shared" si="7"/>
        <v>-3</v>
      </c>
      <c r="AC22" s="4">
        <f t="shared" si="7"/>
        <v>0</v>
      </c>
      <c r="AD22" s="4">
        <f t="shared" si="7"/>
        <v>-30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1429</v>
      </c>
      <c r="C23" s="4">
        <f t="shared" si="2"/>
        <v>2</v>
      </c>
      <c r="D23" s="4">
        <v>712</v>
      </c>
      <c r="E23" s="4">
        <v>2</v>
      </c>
      <c r="F23" s="4">
        <v>717</v>
      </c>
      <c r="G23" s="4">
        <v>0</v>
      </c>
      <c r="H23" s="4">
        <f t="shared" si="3"/>
        <v>1429</v>
      </c>
      <c r="I23" s="4">
        <f t="shared" si="3"/>
        <v>2</v>
      </c>
      <c r="J23" s="4">
        <v>712</v>
      </c>
      <c r="K23" s="4">
        <v>2</v>
      </c>
      <c r="L23" s="4">
        <v>717</v>
      </c>
      <c r="M23" s="4">
        <v>0</v>
      </c>
      <c r="N23" s="4">
        <f t="shared" si="4"/>
        <v>1557</v>
      </c>
      <c r="O23" s="4">
        <f t="shared" si="4"/>
        <v>1</v>
      </c>
      <c r="P23" s="4">
        <v>795</v>
      </c>
      <c r="Q23" s="4">
        <v>1</v>
      </c>
      <c r="R23" s="4">
        <v>762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-128</v>
      </c>
      <c r="AA23" s="4">
        <f t="shared" si="7"/>
        <v>1</v>
      </c>
      <c r="AB23" s="4">
        <f t="shared" si="7"/>
        <v>-83</v>
      </c>
      <c r="AC23" s="4">
        <f t="shared" si="7"/>
        <v>1</v>
      </c>
      <c r="AD23" s="4">
        <f t="shared" si="7"/>
        <v>-45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1255</v>
      </c>
      <c r="C24" s="4">
        <f t="shared" si="2"/>
        <v>3</v>
      </c>
      <c r="D24" s="4">
        <v>612</v>
      </c>
      <c r="E24" s="4">
        <v>2</v>
      </c>
      <c r="F24" s="4">
        <v>643</v>
      </c>
      <c r="G24" s="4">
        <v>1</v>
      </c>
      <c r="H24" s="4">
        <f t="shared" si="3"/>
        <v>1258</v>
      </c>
      <c r="I24" s="4">
        <f t="shared" si="3"/>
        <v>3</v>
      </c>
      <c r="J24" s="4">
        <v>615</v>
      </c>
      <c r="K24" s="4">
        <v>2</v>
      </c>
      <c r="L24" s="4">
        <v>643</v>
      </c>
      <c r="M24" s="4">
        <v>1</v>
      </c>
      <c r="N24" s="4">
        <f t="shared" si="4"/>
        <v>1117</v>
      </c>
      <c r="O24" s="4">
        <f t="shared" si="4"/>
        <v>4</v>
      </c>
      <c r="P24" s="4">
        <v>530</v>
      </c>
      <c r="Q24" s="4">
        <v>3</v>
      </c>
      <c r="R24" s="4">
        <v>587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138</v>
      </c>
      <c r="AA24" s="4">
        <f t="shared" si="7"/>
        <v>-1</v>
      </c>
      <c r="AB24" s="4">
        <f t="shared" si="7"/>
        <v>82</v>
      </c>
      <c r="AC24" s="4">
        <f t="shared" si="7"/>
        <v>-1</v>
      </c>
      <c r="AD24" s="4">
        <f t="shared" si="7"/>
        <v>56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1103</v>
      </c>
      <c r="C25" s="4">
        <f t="shared" si="2"/>
        <v>4</v>
      </c>
      <c r="D25" s="4">
        <v>490</v>
      </c>
      <c r="E25" s="4">
        <v>2</v>
      </c>
      <c r="F25" s="4">
        <v>613</v>
      </c>
      <c r="G25" s="4">
        <v>2</v>
      </c>
      <c r="H25" s="4">
        <f t="shared" si="3"/>
        <v>1107</v>
      </c>
      <c r="I25" s="4">
        <f t="shared" si="3"/>
        <v>4</v>
      </c>
      <c r="J25" s="4">
        <v>491</v>
      </c>
      <c r="K25" s="4">
        <v>2</v>
      </c>
      <c r="L25" s="4">
        <v>616</v>
      </c>
      <c r="M25" s="4">
        <v>2</v>
      </c>
      <c r="N25" s="4">
        <f t="shared" si="4"/>
        <v>1101</v>
      </c>
      <c r="O25" s="4">
        <f t="shared" si="4"/>
        <v>2</v>
      </c>
      <c r="P25" s="4">
        <v>489</v>
      </c>
      <c r="Q25" s="4">
        <v>0</v>
      </c>
      <c r="R25" s="4">
        <v>612</v>
      </c>
      <c r="S25" s="4">
        <v>2</v>
      </c>
      <c r="T25" s="4">
        <f t="shared" si="5"/>
        <v>-4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2</v>
      </c>
      <c r="AA25" s="4">
        <f t="shared" si="7"/>
        <v>2</v>
      </c>
      <c r="AB25" s="4">
        <f t="shared" si="7"/>
        <v>1</v>
      </c>
      <c r="AC25" s="4">
        <f t="shared" si="7"/>
        <v>2</v>
      </c>
      <c r="AD25" s="4">
        <f t="shared" si="7"/>
        <v>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1016</v>
      </c>
      <c r="C26" s="4">
        <f t="shared" si="2"/>
        <v>3</v>
      </c>
      <c r="D26" s="4">
        <v>365</v>
      </c>
      <c r="E26" s="4">
        <v>2</v>
      </c>
      <c r="F26" s="4">
        <v>651</v>
      </c>
      <c r="G26" s="4">
        <v>1</v>
      </c>
      <c r="H26" s="4">
        <f t="shared" si="3"/>
        <v>1021</v>
      </c>
      <c r="I26" s="4">
        <f t="shared" si="3"/>
        <v>3</v>
      </c>
      <c r="J26" s="4">
        <v>366</v>
      </c>
      <c r="K26" s="4">
        <v>2</v>
      </c>
      <c r="L26" s="4">
        <v>655</v>
      </c>
      <c r="M26" s="4">
        <v>1</v>
      </c>
      <c r="N26" s="4">
        <f t="shared" si="4"/>
        <v>1040</v>
      </c>
      <c r="O26" s="4">
        <f t="shared" si="4"/>
        <v>3</v>
      </c>
      <c r="P26" s="4">
        <v>361</v>
      </c>
      <c r="Q26" s="4">
        <v>2</v>
      </c>
      <c r="R26" s="4">
        <v>679</v>
      </c>
      <c r="S26" s="4">
        <v>1</v>
      </c>
      <c r="T26" s="4">
        <f t="shared" si="5"/>
        <v>-5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-24</v>
      </c>
      <c r="AA26" s="4">
        <f t="shared" si="7"/>
        <v>0</v>
      </c>
      <c r="AB26" s="4">
        <f t="shared" si="7"/>
        <v>4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793</v>
      </c>
      <c r="C27" s="4">
        <f t="shared" si="2"/>
        <v>0</v>
      </c>
      <c r="D27" s="4">
        <v>285</v>
      </c>
      <c r="E27" s="4">
        <v>0</v>
      </c>
      <c r="F27" s="4">
        <v>508</v>
      </c>
      <c r="G27" s="4">
        <v>0</v>
      </c>
      <c r="H27" s="4">
        <f t="shared" si="3"/>
        <v>800</v>
      </c>
      <c r="I27" s="4">
        <f t="shared" si="3"/>
        <v>0</v>
      </c>
      <c r="J27" s="4">
        <v>286</v>
      </c>
      <c r="K27" s="4">
        <v>0</v>
      </c>
      <c r="L27" s="4">
        <v>514</v>
      </c>
      <c r="M27" s="4">
        <v>0</v>
      </c>
      <c r="N27" s="4">
        <f t="shared" si="4"/>
        <v>801</v>
      </c>
      <c r="O27" s="4">
        <f t="shared" si="4"/>
        <v>0</v>
      </c>
      <c r="P27" s="4">
        <v>284</v>
      </c>
      <c r="Q27" s="4">
        <v>0</v>
      </c>
      <c r="R27" s="4">
        <v>517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421</v>
      </c>
      <c r="C28" s="4">
        <f t="shared" si="2"/>
        <v>0</v>
      </c>
      <c r="D28" s="4">
        <v>104</v>
      </c>
      <c r="E28" s="4">
        <v>0</v>
      </c>
      <c r="F28" s="4">
        <v>317</v>
      </c>
      <c r="G28" s="4">
        <v>0</v>
      </c>
      <c r="H28" s="4">
        <f t="shared" si="3"/>
        <v>424</v>
      </c>
      <c r="I28" s="4">
        <f t="shared" si="3"/>
        <v>0</v>
      </c>
      <c r="J28" s="4">
        <v>106</v>
      </c>
      <c r="K28" s="4">
        <v>0</v>
      </c>
      <c r="L28" s="4">
        <v>318</v>
      </c>
      <c r="M28" s="4">
        <v>0</v>
      </c>
      <c r="N28" s="4">
        <f t="shared" si="4"/>
        <v>386</v>
      </c>
      <c r="O28" s="4">
        <f t="shared" si="4"/>
        <v>0</v>
      </c>
      <c r="P28" s="4">
        <v>97</v>
      </c>
      <c r="Q28" s="4">
        <v>0</v>
      </c>
      <c r="R28" s="4">
        <v>289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35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28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122</v>
      </c>
      <c r="C29" s="4">
        <f t="shared" si="2"/>
        <v>0</v>
      </c>
      <c r="D29" s="4">
        <v>21</v>
      </c>
      <c r="E29" s="4">
        <v>0</v>
      </c>
      <c r="F29" s="4">
        <v>101</v>
      </c>
      <c r="G29" s="4">
        <v>0</v>
      </c>
      <c r="H29" s="4">
        <f t="shared" si="3"/>
        <v>123</v>
      </c>
      <c r="I29" s="4">
        <f t="shared" si="3"/>
        <v>0</v>
      </c>
      <c r="J29" s="4">
        <v>21</v>
      </c>
      <c r="K29" s="4">
        <v>0</v>
      </c>
      <c r="L29" s="4">
        <v>102</v>
      </c>
      <c r="M29" s="4">
        <v>0</v>
      </c>
      <c r="N29" s="4">
        <f t="shared" si="4"/>
        <v>119</v>
      </c>
      <c r="O29" s="4">
        <f t="shared" si="4"/>
        <v>0</v>
      </c>
      <c r="P29" s="4">
        <v>19</v>
      </c>
      <c r="Q29" s="4">
        <v>0</v>
      </c>
      <c r="R29" s="4">
        <v>100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-1</v>
      </c>
      <c r="D30" s="4">
        <v>3</v>
      </c>
      <c r="E30" s="4">
        <v>-1</v>
      </c>
      <c r="F30" s="4">
        <v>10</v>
      </c>
      <c r="G30" s="4">
        <v>0</v>
      </c>
      <c r="H30" s="4">
        <f t="shared" si="3"/>
        <v>14</v>
      </c>
      <c r="I30" s="4">
        <f t="shared" si="3"/>
        <v>-1</v>
      </c>
      <c r="J30" s="4">
        <v>3</v>
      </c>
      <c r="K30" s="4">
        <v>-1</v>
      </c>
      <c r="L30" s="4">
        <v>11</v>
      </c>
      <c r="M30" s="4">
        <v>0</v>
      </c>
      <c r="N30" s="4">
        <f t="shared" si="4"/>
        <v>23</v>
      </c>
      <c r="O30" s="4">
        <f t="shared" si="4"/>
        <v>-1</v>
      </c>
      <c r="P30" s="4">
        <v>8</v>
      </c>
      <c r="Q30" s="4">
        <v>-1</v>
      </c>
      <c r="R30" s="4">
        <v>15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-10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-2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1976</v>
      </c>
      <c r="C33" s="4">
        <f t="shared" ref="C33:AE33" si="12">SUM(C10:C12)</f>
        <v>3</v>
      </c>
      <c r="D33" s="4">
        <f t="shared" si="12"/>
        <v>976</v>
      </c>
      <c r="E33" s="4">
        <f t="shared" si="12"/>
        <v>3</v>
      </c>
      <c r="F33" s="4">
        <f t="shared" si="12"/>
        <v>1000</v>
      </c>
      <c r="G33" s="4">
        <f t="shared" si="12"/>
        <v>0</v>
      </c>
      <c r="H33" s="4">
        <f t="shared" si="12"/>
        <v>1974</v>
      </c>
      <c r="I33" s="4">
        <f t="shared" si="12"/>
        <v>3</v>
      </c>
      <c r="J33" s="4">
        <f t="shared" si="12"/>
        <v>979</v>
      </c>
      <c r="K33" s="4">
        <f t="shared" si="12"/>
        <v>3</v>
      </c>
      <c r="L33" s="4">
        <f t="shared" si="12"/>
        <v>995</v>
      </c>
      <c r="M33" s="4">
        <f t="shared" si="12"/>
        <v>0</v>
      </c>
      <c r="N33" s="4">
        <f t="shared" si="12"/>
        <v>1997</v>
      </c>
      <c r="O33" s="4">
        <f t="shared" si="12"/>
        <v>1</v>
      </c>
      <c r="P33" s="4">
        <f t="shared" si="12"/>
        <v>990</v>
      </c>
      <c r="Q33" s="4">
        <f t="shared" si="12"/>
        <v>1</v>
      </c>
      <c r="R33" s="4">
        <f t="shared" si="12"/>
        <v>1007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-3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-21</v>
      </c>
      <c r="AA33" s="4">
        <f t="shared" si="12"/>
        <v>2</v>
      </c>
      <c r="AB33" s="4">
        <f t="shared" si="12"/>
        <v>-14</v>
      </c>
      <c r="AC33" s="4">
        <f t="shared" si="12"/>
        <v>2</v>
      </c>
      <c r="AD33" s="4">
        <f t="shared" si="12"/>
        <v>-7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8644</v>
      </c>
      <c r="C34" s="4">
        <f t="shared" ref="C34:AE34" si="13">SUM(C13:C22)</f>
        <v>140</v>
      </c>
      <c r="D34" s="4">
        <f t="shared" si="13"/>
        <v>4312</v>
      </c>
      <c r="E34" s="4">
        <f t="shared" si="13"/>
        <v>52</v>
      </c>
      <c r="F34" s="4">
        <f t="shared" si="13"/>
        <v>4332</v>
      </c>
      <c r="G34" s="4">
        <f t="shared" si="13"/>
        <v>88</v>
      </c>
      <c r="H34" s="4">
        <f t="shared" si="13"/>
        <v>8678</v>
      </c>
      <c r="I34" s="4">
        <f t="shared" si="13"/>
        <v>142</v>
      </c>
      <c r="J34" s="4">
        <f t="shared" si="13"/>
        <v>4328</v>
      </c>
      <c r="K34" s="4">
        <f t="shared" si="13"/>
        <v>51</v>
      </c>
      <c r="L34" s="4">
        <f t="shared" si="13"/>
        <v>4350</v>
      </c>
      <c r="M34" s="4">
        <f t="shared" si="13"/>
        <v>91</v>
      </c>
      <c r="N34" s="4">
        <f t="shared" si="13"/>
        <v>8831</v>
      </c>
      <c r="O34" s="4">
        <f t="shared" si="13"/>
        <v>106</v>
      </c>
      <c r="P34" s="4">
        <f t="shared" si="13"/>
        <v>4421</v>
      </c>
      <c r="Q34" s="4">
        <f t="shared" si="13"/>
        <v>42</v>
      </c>
      <c r="R34" s="4">
        <f t="shared" si="13"/>
        <v>4410</v>
      </c>
      <c r="S34" s="4">
        <f>SUM(S13:S22)</f>
        <v>64</v>
      </c>
      <c r="T34" s="4">
        <f t="shared" si="13"/>
        <v>-34</v>
      </c>
      <c r="U34" s="4">
        <f t="shared" si="13"/>
        <v>-2</v>
      </c>
      <c r="V34" s="4">
        <f t="shared" si="13"/>
        <v>-16</v>
      </c>
      <c r="W34" s="4">
        <f t="shared" si="13"/>
        <v>1</v>
      </c>
      <c r="X34" s="4">
        <f t="shared" si="13"/>
        <v>-18</v>
      </c>
      <c r="Y34" s="4">
        <f t="shared" si="13"/>
        <v>-3</v>
      </c>
      <c r="Z34" s="4">
        <f t="shared" si="13"/>
        <v>-187</v>
      </c>
      <c r="AA34" s="4">
        <f t="shared" si="13"/>
        <v>34</v>
      </c>
      <c r="AB34" s="4">
        <f t="shared" si="13"/>
        <v>-109</v>
      </c>
      <c r="AC34" s="4">
        <f t="shared" si="13"/>
        <v>10</v>
      </c>
      <c r="AD34" s="4">
        <f t="shared" si="13"/>
        <v>-78</v>
      </c>
      <c r="AE34" s="4">
        <f t="shared" si="13"/>
        <v>24</v>
      </c>
    </row>
    <row r="35" spans="1:31" s="1" customFormat="1" ht="18" customHeight="1" x14ac:dyDescent="0.15">
      <c r="A35" s="4" t="s">
        <v>25</v>
      </c>
      <c r="B35" s="4">
        <f>SUM(B23:B30)</f>
        <v>6152</v>
      </c>
      <c r="C35" s="4">
        <f t="shared" ref="C35:AE35" si="14">SUM(C23:C30)</f>
        <v>11</v>
      </c>
      <c r="D35" s="4">
        <f t="shared" si="14"/>
        <v>2592</v>
      </c>
      <c r="E35" s="4">
        <f t="shared" si="14"/>
        <v>7</v>
      </c>
      <c r="F35" s="4">
        <f t="shared" si="14"/>
        <v>3560</v>
      </c>
      <c r="G35" s="4">
        <f t="shared" si="14"/>
        <v>4</v>
      </c>
      <c r="H35" s="4">
        <f t="shared" si="14"/>
        <v>6176</v>
      </c>
      <c r="I35" s="4">
        <f t="shared" si="14"/>
        <v>11</v>
      </c>
      <c r="J35" s="4">
        <f t="shared" si="14"/>
        <v>2600</v>
      </c>
      <c r="K35" s="4">
        <f t="shared" si="14"/>
        <v>7</v>
      </c>
      <c r="L35" s="4">
        <f t="shared" si="14"/>
        <v>3576</v>
      </c>
      <c r="M35" s="4">
        <f t="shared" si="14"/>
        <v>4</v>
      </c>
      <c r="N35" s="4">
        <f t="shared" si="14"/>
        <v>6144</v>
      </c>
      <c r="O35" s="4">
        <f t="shared" si="14"/>
        <v>9</v>
      </c>
      <c r="P35" s="4">
        <f t="shared" si="14"/>
        <v>2583</v>
      </c>
      <c r="Q35" s="4">
        <f t="shared" si="14"/>
        <v>5</v>
      </c>
      <c r="R35" s="4">
        <f t="shared" si="14"/>
        <v>3561</v>
      </c>
      <c r="S35" s="4">
        <f t="shared" si="14"/>
        <v>4</v>
      </c>
      <c r="T35" s="4">
        <f t="shared" si="14"/>
        <v>-24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-16</v>
      </c>
      <c r="Y35" s="4">
        <f t="shared" si="14"/>
        <v>0</v>
      </c>
      <c r="Z35" s="4">
        <f t="shared" si="14"/>
        <v>8</v>
      </c>
      <c r="AA35" s="4">
        <f t="shared" si="14"/>
        <v>2</v>
      </c>
      <c r="AB35" s="4">
        <f t="shared" si="14"/>
        <v>9</v>
      </c>
      <c r="AC35" s="4">
        <f t="shared" si="14"/>
        <v>2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3468</v>
      </c>
      <c r="C36" s="4">
        <f t="shared" ref="C36:AE36" si="15">SUM(C25:C30)</f>
        <v>6</v>
      </c>
      <c r="D36" s="4">
        <f t="shared" si="15"/>
        <v>1268</v>
      </c>
      <c r="E36" s="4">
        <f t="shared" si="15"/>
        <v>3</v>
      </c>
      <c r="F36" s="4">
        <f t="shared" si="15"/>
        <v>2200</v>
      </c>
      <c r="G36" s="4">
        <f t="shared" si="15"/>
        <v>3</v>
      </c>
      <c r="H36" s="4">
        <f t="shared" si="15"/>
        <v>3489</v>
      </c>
      <c r="I36" s="4">
        <f t="shared" si="15"/>
        <v>6</v>
      </c>
      <c r="J36" s="4">
        <f t="shared" si="15"/>
        <v>1273</v>
      </c>
      <c r="K36" s="4">
        <f t="shared" si="15"/>
        <v>3</v>
      </c>
      <c r="L36" s="4">
        <f t="shared" si="15"/>
        <v>2216</v>
      </c>
      <c r="M36" s="4">
        <f t="shared" si="15"/>
        <v>3</v>
      </c>
      <c r="N36" s="4">
        <f t="shared" si="15"/>
        <v>3470</v>
      </c>
      <c r="O36" s="4">
        <f t="shared" si="15"/>
        <v>4</v>
      </c>
      <c r="P36" s="4">
        <f t="shared" si="15"/>
        <v>1258</v>
      </c>
      <c r="Q36" s="4">
        <f t="shared" si="15"/>
        <v>1</v>
      </c>
      <c r="R36" s="4">
        <f t="shared" si="15"/>
        <v>2212</v>
      </c>
      <c r="S36" s="4">
        <f t="shared" si="15"/>
        <v>3</v>
      </c>
      <c r="T36" s="4">
        <f t="shared" si="15"/>
        <v>-21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-16</v>
      </c>
      <c r="Y36" s="4">
        <f t="shared" si="15"/>
        <v>0</v>
      </c>
      <c r="Z36" s="4">
        <f t="shared" si="15"/>
        <v>-2</v>
      </c>
      <c r="AA36" s="4">
        <f t="shared" si="15"/>
        <v>2</v>
      </c>
      <c r="AB36" s="4">
        <f t="shared" si="15"/>
        <v>10</v>
      </c>
      <c r="AC36" s="4">
        <f t="shared" si="15"/>
        <v>2</v>
      </c>
      <c r="AD36" s="4">
        <f t="shared" si="15"/>
        <v>-12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1349</v>
      </c>
      <c r="C37" s="4">
        <f t="shared" ref="C37:AE37" si="16">SUM(C27:C30)</f>
        <v>-1</v>
      </c>
      <c r="D37" s="4">
        <f t="shared" si="16"/>
        <v>413</v>
      </c>
      <c r="E37" s="4">
        <f t="shared" si="16"/>
        <v>-1</v>
      </c>
      <c r="F37" s="4">
        <f t="shared" si="16"/>
        <v>936</v>
      </c>
      <c r="G37" s="4">
        <f t="shared" si="16"/>
        <v>0</v>
      </c>
      <c r="H37" s="4">
        <f t="shared" si="16"/>
        <v>1361</v>
      </c>
      <c r="I37" s="4">
        <f t="shared" si="16"/>
        <v>-1</v>
      </c>
      <c r="J37" s="4">
        <f t="shared" si="16"/>
        <v>416</v>
      </c>
      <c r="K37" s="4">
        <f t="shared" si="16"/>
        <v>-1</v>
      </c>
      <c r="L37" s="4">
        <f t="shared" si="16"/>
        <v>945</v>
      </c>
      <c r="M37" s="4">
        <f t="shared" si="16"/>
        <v>0</v>
      </c>
      <c r="N37" s="4">
        <f t="shared" si="16"/>
        <v>1329</v>
      </c>
      <c r="O37" s="4">
        <f t="shared" si="16"/>
        <v>-1</v>
      </c>
      <c r="P37" s="4">
        <f t="shared" si="16"/>
        <v>408</v>
      </c>
      <c r="Q37" s="4">
        <f t="shared" si="16"/>
        <v>-1</v>
      </c>
      <c r="R37" s="4">
        <f t="shared" si="16"/>
        <v>921</v>
      </c>
      <c r="S37" s="4">
        <f t="shared" si="16"/>
        <v>0</v>
      </c>
      <c r="T37" s="4">
        <f t="shared" si="16"/>
        <v>-12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20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11.781540663009778</v>
      </c>
      <c r="C39" s="15">
        <f t="shared" ref="C39:AE39" si="17">C33/(C9-C31)*100</f>
        <v>1.948051948051948</v>
      </c>
      <c r="D39" s="15">
        <f t="shared" si="17"/>
        <v>12.385786802030458</v>
      </c>
      <c r="E39" s="15">
        <f t="shared" si="17"/>
        <v>4.838709677419355</v>
      </c>
      <c r="F39" s="15">
        <f t="shared" si="17"/>
        <v>11.246063877642825</v>
      </c>
      <c r="G39" s="15">
        <f t="shared" si="17"/>
        <v>0</v>
      </c>
      <c r="H39" s="15">
        <f t="shared" si="17"/>
        <v>11.73044925124792</v>
      </c>
      <c r="I39" s="15">
        <f t="shared" si="17"/>
        <v>1.9230769230769231</v>
      </c>
      <c r="J39" s="15">
        <f t="shared" si="17"/>
        <v>12.381434172252433</v>
      </c>
      <c r="K39" s="15">
        <f t="shared" si="17"/>
        <v>4.918032786885246</v>
      </c>
      <c r="L39" s="15">
        <f t="shared" si="17"/>
        <v>11.153458132496356</v>
      </c>
      <c r="M39" s="15">
        <f t="shared" si="17"/>
        <v>0</v>
      </c>
      <c r="N39" s="15">
        <f t="shared" si="17"/>
        <v>11.766438840443083</v>
      </c>
      <c r="O39" s="15">
        <f t="shared" si="17"/>
        <v>0.86206896551724133</v>
      </c>
      <c r="P39" s="15">
        <f t="shared" si="17"/>
        <v>12.384288216162123</v>
      </c>
      <c r="Q39" s="15">
        <f t="shared" si="17"/>
        <v>2.083333333333333</v>
      </c>
      <c r="R39" s="15">
        <f t="shared" si="17"/>
        <v>11.216306527066161</v>
      </c>
      <c r="S39" s="15">
        <f t="shared" si="17"/>
        <v>0</v>
      </c>
      <c r="T39" s="15">
        <f t="shared" si="17"/>
        <v>-3.5714285714285712</v>
      </c>
      <c r="U39" s="15">
        <f t="shared" si="17"/>
        <v>0</v>
      </c>
      <c r="V39" s="15">
        <f t="shared" si="17"/>
        <v>11.111111111111111</v>
      </c>
      <c r="W39" s="15">
        <f t="shared" si="17"/>
        <v>0</v>
      </c>
      <c r="X39" s="15">
        <f t="shared" si="17"/>
        <v>-17.241379310344829</v>
      </c>
      <c r="Y39" s="15">
        <f t="shared" si="17"/>
        <v>0</v>
      </c>
      <c r="Z39" s="15">
        <f t="shared" si="17"/>
        <v>10.5</v>
      </c>
      <c r="AA39" s="15">
        <f t="shared" si="17"/>
        <v>5.2631578947368416</v>
      </c>
      <c r="AB39" s="15">
        <f t="shared" si="17"/>
        <v>12.280701754385964</v>
      </c>
      <c r="AC39" s="15">
        <f t="shared" si="17"/>
        <v>14.285714285714285</v>
      </c>
      <c r="AD39" s="15">
        <f t="shared" si="17"/>
        <v>8.1395348837209305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51.538278082518488</v>
      </c>
      <c r="C40" s="15">
        <f t="shared" ref="C40:AE40" si="18">C34/(C9-C31)*100</f>
        <v>90.909090909090907</v>
      </c>
      <c r="D40" s="15">
        <f t="shared" si="18"/>
        <v>54.72081218274112</v>
      </c>
      <c r="E40" s="15">
        <f t="shared" si="18"/>
        <v>83.870967741935488</v>
      </c>
      <c r="F40" s="15">
        <f t="shared" si="18"/>
        <v>48.717948717948715</v>
      </c>
      <c r="G40" s="15">
        <f t="shared" si="18"/>
        <v>95.652173913043484</v>
      </c>
      <c r="H40" s="15">
        <f t="shared" si="18"/>
        <v>51.568813881625864</v>
      </c>
      <c r="I40" s="15">
        <f t="shared" si="18"/>
        <v>91.025641025641022</v>
      </c>
      <c r="J40" s="15">
        <f t="shared" si="18"/>
        <v>54.736309599089417</v>
      </c>
      <c r="K40" s="15">
        <f t="shared" si="18"/>
        <v>83.606557377049185</v>
      </c>
      <c r="L40" s="15">
        <f t="shared" si="18"/>
        <v>48.761349624481561</v>
      </c>
      <c r="M40" s="15">
        <f t="shared" si="18"/>
        <v>95.78947368421052</v>
      </c>
      <c r="N40" s="15">
        <f t="shared" si="18"/>
        <v>52.03275983973603</v>
      </c>
      <c r="O40" s="15">
        <f t="shared" si="18"/>
        <v>91.379310344827587</v>
      </c>
      <c r="P40" s="15">
        <f t="shared" si="18"/>
        <v>55.30397798348762</v>
      </c>
      <c r="Q40" s="15">
        <f t="shared" si="18"/>
        <v>87.5</v>
      </c>
      <c r="R40" s="15">
        <f t="shared" si="18"/>
        <v>49.120071285364226</v>
      </c>
      <c r="S40" s="15">
        <f t="shared" si="18"/>
        <v>94.117647058823522</v>
      </c>
      <c r="T40" s="15">
        <f t="shared" si="18"/>
        <v>60.714285714285708</v>
      </c>
      <c r="U40" s="15">
        <f t="shared" si="18"/>
        <v>100</v>
      </c>
      <c r="V40" s="15">
        <f t="shared" si="18"/>
        <v>59.259259259259252</v>
      </c>
      <c r="W40" s="15">
        <f t="shared" si="18"/>
        <v>100</v>
      </c>
      <c r="X40" s="15">
        <f t="shared" si="18"/>
        <v>62.068965517241381</v>
      </c>
      <c r="Y40" s="15">
        <f t="shared" si="18"/>
        <v>100</v>
      </c>
      <c r="Z40" s="15">
        <f t="shared" si="18"/>
        <v>93.5</v>
      </c>
      <c r="AA40" s="15">
        <f t="shared" si="18"/>
        <v>89.473684210526315</v>
      </c>
      <c r="AB40" s="15">
        <f t="shared" si="18"/>
        <v>95.614035087719301</v>
      </c>
      <c r="AC40" s="15">
        <f t="shared" si="18"/>
        <v>71.428571428571431</v>
      </c>
      <c r="AD40" s="15">
        <f t="shared" si="18"/>
        <v>90.697674418604649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36.680181254471741</v>
      </c>
      <c r="C41" s="15">
        <f t="shared" ref="C41:AE41" si="19">C35/(C9-C31)*100</f>
        <v>7.1428571428571423</v>
      </c>
      <c r="D41" s="15">
        <f t="shared" si="19"/>
        <v>32.893401015228427</v>
      </c>
      <c r="E41" s="15">
        <f t="shared" si="19"/>
        <v>11.29032258064516</v>
      </c>
      <c r="F41" s="15">
        <f t="shared" si="19"/>
        <v>40.035987404408459</v>
      </c>
      <c r="G41" s="15">
        <f t="shared" si="19"/>
        <v>4.3478260869565215</v>
      </c>
      <c r="H41" s="15">
        <f t="shared" si="19"/>
        <v>36.700736867126217</v>
      </c>
      <c r="I41" s="15">
        <f t="shared" si="19"/>
        <v>7.0512820512820511</v>
      </c>
      <c r="J41" s="15">
        <f t="shared" si="19"/>
        <v>32.88225622865815</v>
      </c>
      <c r="K41" s="15">
        <f t="shared" si="19"/>
        <v>11.475409836065573</v>
      </c>
      <c r="L41" s="15">
        <f t="shared" si="19"/>
        <v>40.085192243022085</v>
      </c>
      <c r="M41" s="15">
        <f t="shared" si="19"/>
        <v>4.2105263157894735</v>
      </c>
      <c r="N41" s="15">
        <f t="shared" si="19"/>
        <v>36.200801319820883</v>
      </c>
      <c r="O41" s="15">
        <f t="shared" si="19"/>
        <v>7.7586206896551726</v>
      </c>
      <c r="P41" s="15">
        <f t="shared" si="19"/>
        <v>32.311733800350261</v>
      </c>
      <c r="Q41" s="15">
        <f t="shared" si="19"/>
        <v>10.416666666666668</v>
      </c>
      <c r="R41" s="15">
        <f t="shared" si="19"/>
        <v>39.663622187569615</v>
      </c>
      <c r="S41" s="15">
        <f t="shared" si="19"/>
        <v>5.8823529411764701</v>
      </c>
      <c r="T41" s="15">
        <f t="shared" si="19"/>
        <v>42.857142857142854</v>
      </c>
      <c r="U41" s="15">
        <f t="shared" si="19"/>
        <v>0</v>
      </c>
      <c r="V41" s="15">
        <f t="shared" si="19"/>
        <v>29.629629629629626</v>
      </c>
      <c r="W41" s="15">
        <f t="shared" si="19"/>
        <v>0</v>
      </c>
      <c r="X41" s="15">
        <f t="shared" si="19"/>
        <v>55.172413793103445</v>
      </c>
      <c r="Y41" s="15">
        <f t="shared" si="19"/>
        <v>0</v>
      </c>
      <c r="Z41" s="15">
        <f t="shared" si="19"/>
        <v>-4</v>
      </c>
      <c r="AA41" s="15">
        <f t="shared" si="19"/>
        <v>5.2631578947368416</v>
      </c>
      <c r="AB41" s="15">
        <f t="shared" si="19"/>
        <v>-7.8947368421052628</v>
      </c>
      <c r="AC41" s="15">
        <f t="shared" si="19"/>
        <v>14.285714285714285</v>
      </c>
      <c r="AD41" s="15">
        <f t="shared" si="19"/>
        <v>1.1627906976744187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20.677319341760075</v>
      </c>
      <c r="C42" s="15">
        <f t="shared" ref="C42:AD42" si="20">C36/(C9-C31)*100</f>
        <v>3.8961038961038961</v>
      </c>
      <c r="D42" s="15">
        <f t="shared" si="20"/>
        <v>16.091370558375633</v>
      </c>
      <c r="E42" s="15">
        <f t="shared" si="20"/>
        <v>4.838709677419355</v>
      </c>
      <c r="F42" s="15">
        <f t="shared" si="20"/>
        <v>24.741340530814217</v>
      </c>
      <c r="G42" s="15">
        <f t="shared" si="20"/>
        <v>3.2608695652173911</v>
      </c>
      <c r="H42" s="15">
        <f t="shared" si="20"/>
        <v>20.733301640123603</v>
      </c>
      <c r="I42" s="15">
        <f t="shared" si="20"/>
        <v>3.8461538461538463</v>
      </c>
      <c r="J42" s="15">
        <f t="shared" si="20"/>
        <v>16.099658530416086</v>
      </c>
      <c r="K42" s="15">
        <f t="shared" si="20"/>
        <v>4.918032786885246</v>
      </c>
      <c r="L42" s="15">
        <f t="shared" si="20"/>
        <v>24.840264544333596</v>
      </c>
      <c r="M42" s="15">
        <f t="shared" si="20"/>
        <v>3.1578947368421053</v>
      </c>
      <c r="N42" s="15">
        <f t="shared" si="20"/>
        <v>20.445439547489983</v>
      </c>
      <c r="O42" s="15">
        <f t="shared" si="20"/>
        <v>3.4482758620689653</v>
      </c>
      <c r="P42" s="15">
        <f t="shared" si="20"/>
        <v>15.736802601951464</v>
      </c>
      <c r="Q42" s="15">
        <f t="shared" si="20"/>
        <v>2.083333333333333</v>
      </c>
      <c r="R42" s="15">
        <f t="shared" si="20"/>
        <v>24.638004009801737</v>
      </c>
      <c r="S42" s="15">
        <f t="shared" si="20"/>
        <v>4.4117647058823533</v>
      </c>
      <c r="T42" s="15">
        <f t="shared" si="20"/>
        <v>37.5</v>
      </c>
      <c r="U42" s="15">
        <f t="shared" si="20"/>
        <v>0</v>
      </c>
      <c r="V42" s="15">
        <f t="shared" si="20"/>
        <v>18.518518518518519</v>
      </c>
      <c r="W42" s="15">
        <f t="shared" si="20"/>
        <v>0</v>
      </c>
      <c r="X42" s="15">
        <f t="shared" si="20"/>
        <v>55.172413793103445</v>
      </c>
      <c r="Y42" s="15">
        <f t="shared" si="20"/>
        <v>0</v>
      </c>
      <c r="Z42" s="15">
        <f t="shared" si="20"/>
        <v>1</v>
      </c>
      <c r="AA42" s="15">
        <f t="shared" si="20"/>
        <v>5.2631578947368416</v>
      </c>
      <c r="AB42" s="15">
        <f t="shared" si="20"/>
        <v>-8.7719298245614024</v>
      </c>
      <c r="AC42" s="15">
        <f t="shared" si="20"/>
        <v>14.285714285714285</v>
      </c>
      <c r="AD42" s="15">
        <f t="shared" si="20"/>
        <v>13.953488372093023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8.0431671834009073</v>
      </c>
      <c r="C43" s="15">
        <f t="shared" ref="C43:AE43" si="21">C37/(C9-C31)*100</f>
        <v>-0.64935064935064934</v>
      </c>
      <c r="D43" s="15">
        <f t="shared" si="21"/>
        <v>5.2411167512690353</v>
      </c>
      <c r="E43" s="15">
        <f t="shared" si="21"/>
        <v>-1.6129032258064515</v>
      </c>
      <c r="F43" s="15">
        <f t="shared" si="21"/>
        <v>10.526315789473683</v>
      </c>
      <c r="G43" s="15">
        <f t="shared" si="21"/>
        <v>0</v>
      </c>
      <c r="H43" s="15">
        <f t="shared" si="21"/>
        <v>8.0877109579272641</v>
      </c>
      <c r="I43" s="15">
        <f t="shared" si="21"/>
        <v>-0.64102564102564097</v>
      </c>
      <c r="J43" s="15">
        <f t="shared" si="21"/>
        <v>5.2611609965853043</v>
      </c>
      <c r="K43" s="15">
        <f t="shared" si="21"/>
        <v>-1.639344262295082</v>
      </c>
      <c r="L43" s="15">
        <f t="shared" si="21"/>
        <v>10.592982849456339</v>
      </c>
      <c r="M43" s="15">
        <f t="shared" si="21"/>
        <v>0</v>
      </c>
      <c r="N43" s="15">
        <f t="shared" si="21"/>
        <v>7.8305444261135992</v>
      </c>
      <c r="O43" s="15">
        <f t="shared" si="21"/>
        <v>-0.86206896551724133</v>
      </c>
      <c r="P43" s="15">
        <f t="shared" si="21"/>
        <v>5.1038278709031779</v>
      </c>
      <c r="Q43" s="15">
        <f t="shared" si="21"/>
        <v>-2.083333333333333</v>
      </c>
      <c r="R43" s="15">
        <f t="shared" si="21"/>
        <v>10.258409445310759</v>
      </c>
      <c r="S43" s="15">
        <f t="shared" si="21"/>
        <v>0</v>
      </c>
      <c r="T43" s="15">
        <f t="shared" si="21"/>
        <v>21.428571428571427</v>
      </c>
      <c r="U43" s="15">
        <f t="shared" si="21"/>
        <v>0</v>
      </c>
      <c r="V43" s="15">
        <f t="shared" si="21"/>
        <v>11.111111111111111</v>
      </c>
      <c r="W43" s="15">
        <f t="shared" si="21"/>
        <v>0</v>
      </c>
      <c r="X43" s="15">
        <f t="shared" si="21"/>
        <v>31.03448275862069</v>
      </c>
      <c r="Y43" s="15">
        <f t="shared" si="21"/>
        <v>0</v>
      </c>
      <c r="Z43" s="15">
        <f t="shared" si="21"/>
        <v>-10</v>
      </c>
      <c r="AA43" s="15">
        <f t="shared" si="21"/>
        <v>0</v>
      </c>
      <c r="AB43" s="15">
        <f t="shared" si="21"/>
        <v>-4.3859649122807012</v>
      </c>
      <c r="AC43" s="15">
        <f t="shared" si="21"/>
        <v>0</v>
      </c>
      <c r="AD43" s="15">
        <f t="shared" si="21"/>
        <v>-17.441860465116278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14471</v>
      </c>
      <c r="C9" s="4">
        <f>E9+G9</f>
        <v>106</v>
      </c>
      <c r="D9" s="4">
        <f>SUM(D10:D31)</f>
        <v>6897</v>
      </c>
      <c r="E9" s="4">
        <f>SUM(E10:E31)</f>
        <v>26</v>
      </c>
      <c r="F9" s="4">
        <f>SUM(F10:F31)</f>
        <v>7574</v>
      </c>
      <c r="G9" s="4">
        <f>SUM(G10:G31)</f>
        <v>80</v>
      </c>
      <c r="H9" s="4">
        <f>J9+L9</f>
        <v>14523</v>
      </c>
      <c r="I9" s="4">
        <f>K9+M9</f>
        <v>107</v>
      </c>
      <c r="J9" s="4">
        <f>SUM(J10:J31)</f>
        <v>6913</v>
      </c>
      <c r="K9" s="4">
        <f>SUM(K10:K31)</f>
        <v>26</v>
      </c>
      <c r="L9" s="4">
        <f>SUM(L10:L31)</f>
        <v>7610</v>
      </c>
      <c r="M9" s="4">
        <f>SUM(M10:M31)</f>
        <v>81</v>
      </c>
      <c r="N9" s="4">
        <f>P9+R9</f>
        <v>14607</v>
      </c>
      <c r="O9" s="4">
        <f>Q9+S9</f>
        <v>102</v>
      </c>
      <c r="P9" s="4">
        <f>SUM(P10:P31)</f>
        <v>6948</v>
      </c>
      <c r="Q9" s="4">
        <f>SUM(Q10:Q31)</f>
        <v>19</v>
      </c>
      <c r="R9" s="4">
        <f>SUM(R10:R31)</f>
        <v>7659</v>
      </c>
      <c r="S9" s="4">
        <f>SUM(S10:S31)</f>
        <v>83</v>
      </c>
      <c r="T9" s="4">
        <f>B9-H9</f>
        <v>-52</v>
      </c>
      <c r="U9" s="4">
        <f>C9-I9</f>
        <v>-1</v>
      </c>
      <c r="V9" s="4">
        <f>D9-J9</f>
        <v>-16</v>
      </c>
      <c r="W9" s="4">
        <f t="shared" ref="W9:X9" si="0">E9-K9</f>
        <v>0</v>
      </c>
      <c r="X9" s="4">
        <f t="shared" si="0"/>
        <v>-36</v>
      </c>
      <c r="Y9" s="4">
        <f>G9-M9</f>
        <v>-1</v>
      </c>
      <c r="Z9" s="4">
        <f t="shared" ref="Z9:AE9" si="1">B9-N9</f>
        <v>-136</v>
      </c>
      <c r="AA9" s="4">
        <f t="shared" si="1"/>
        <v>4</v>
      </c>
      <c r="AB9" s="4">
        <f t="shared" si="1"/>
        <v>-51</v>
      </c>
      <c r="AC9" s="4">
        <f t="shared" si="1"/>
        <v>7</v>
      </c>
      <c r="AD9" s="4">
        <f t="shared" si="1"/>
        <v>-85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488</v>
      </c>
      <c r="C10" s="4">
        <f t="shared" si="2"/>
        <v>4</v>
      </c>
      <c r="D10" s="4">
        <v>262</v>
      </c>
      <c r="E10" s="4">
        <v>3</v>
      </c>
      <c r="F10" s="4">
        <v>226</v>
      </c>
      <c r="G10" s="4">
        <v>1</v>
      </c>
      <c r="H10" s="4">
        <f t="shared" ref="H10:I30" si="3">J10+L10</f>
        <v>483</v>
      </c>
      <c r="I10" s="4">
        <f t="shared" si="3"/>
        <v>4</v>
      </c>
      <c r="J10" s="4">
        <v>256</v>
      </c>
      <c r="K10" s="4">
        <v>3</v>
      </c>
      <c r="L10" s="4">
        <v>227</v>
      </c>
      <c r="M10" s="4">
        <v>1</v>
      </c>
      <c r="N10" s="4">
        <f t="shared" ref="N10:O30" si="4">P10+R10</f>
        <v>503</v>
      </c>
      <c r="O10" s="4">
        <f t="shared" si="4"/>
        <v>2</v>
      </c>
      <c r="P10" s="4">
        <v>260</v>
      </c>
      <c r="Q10" s="4">
        <v>1</v>
      </c>
      <c r="R10" s="4">
        <v>243</v>
      </c>
      <c r="S10" s="4">
        <v>1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-15</v>
      </c>
      <c r="AA10" s="4">
        <f t="shared" si="7"/>
        <v>2</v>
      </c>
      <c r="AB10" s="4">
        <f t="shared" si="7"/>
        <v>2</v>
      </c>
      <c r="AC10" s="4">
        <f t="shared" si="7"/>
        <v>2</v>
      </c>
      <c r="AD10" s="4">
        <f t="shared" si="7"/>
        <v>-17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637</v>
      </c>
      <c r="C11" s="4">
        <f t="shared" si="2"/>
        <v>0</v>
      </c>
      <c r="D11" s="4">
        <v>319</v>
      </c>
      <c r="E11" s="4">
        <v>0</v>
      </c>
      <c r="F11" s="4">
        <v>318</v>
      </c>
      <c r="G11" s="4">
        <v>0</v>
      </c>
      <c r="H11" s="4">
        <f t="shared" si="3"/>
        <v>640</v>
      </c>
      <c r="I11" s="4">
        <f t="shared" si="3"/>
        <v>0</v>
      </c>
      <c r="J11" s="4">
        <v>319</v>
      </c>
      <c r="K11" s="4">
        <v>0</v>
      </c>
      <c r="L11" s="4">
        <v>321</v>
      </c>
      <c r="M11" s="4">
        <v>0</v>
      </c>
      <c r="N11" s="4">
        <f t="shared" si="4"/>
        <v>647</v>
      </c>
      <c r="O11" s="4">
        <f t="shared" si="4"/>
        <v>0</v>
      </c>
      <c r="P11" s="4">
        <v>331</v>
      </c>
      <c r="Q11" s="4">
        <v>0</v>
      </c>
      <c r="R11" s="4">
        <v>316</v>
      </c>
      <c r="S11" s="4">
        <v>0</v>
      </c>
      <c r="T11" s="4">
        <f t="shared" si="5"/>
        <v>-3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-10</v>
      </c>
      <c r="AA11" s="4">
        <f t="shared" si="7"/>
        <v>0</v>
      </c>
      <c r="AB11" s="4">
        <f t="shared" si="7"/>
        <v>-12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684</v>
      </c>
      <c r="C12" s="4">
        <f t="shared" si="2"/>
        <v>5</v>
      </c>
      <c r="D12" s="4">
        <v>349</v>
      </c>
      <c r="E12" s="4">
        <v>4</v>
      </c>
      <c r="F12" s="4">
        <v>335</v>
      </c>
      <c r="G12" s="4">
        <v>1</v>
      </c>
      <c r="H12" s="4">
        <f t="shared" si="3"/>
        <v>686</v>
      </c>
      <c r="I12" s="4">
        <f t="shared" si="3"/>
        <v>5</v>
      </c>
      <c r="J12" s="4">
        <v>350</v>
      </c>
      <c r="K12" s="4">
        <v>4</v>
      </c>
      <c r="L12" s="4">
        <v>336</v>
      </c>
      <c r="M12" s="4">
        <v>1</v>
      </c>
      <c r="N12" s="4">
        <f t="shared" si="4"/>
        <v>688</v>
      </c>
      <c r="O12" s="4">
        <f t="shared" si="4"/>
        <v>5</v>
      </c>
      <c r="P12" s="4">
        <v>344</v>
      </c>
      <c r="Q12" s="4">
        <v>4</v>
      </c>
      <c r="R12" s="4">
        <v>344</v>
      </c>
      <c r="S12" s="4">
        <v>1</v>
      </c>
      <c r="T12" s="4">
        <f t="shared" si="5"/>
        <v>-2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5</v>
      </c>
      <c r="AC12" s="4">
        <f t="shared" si="7"/>
        <v>0</v>
      </c>
      <c r="AD12" s="4">
        <f t="shared" si="7"/>
        <v>-9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699</v>
      </c>
      <c r="C13" s="4">
        <f t="shared" si="2"/>
        <v>4</v>
      </c>
      <c r="D13" s="4">
        <v>363</v>
      </c>
      <c r="E13" s="4">
        <v>0</v>
      </c>
      <c r="F13" s="4">
        <v>336</v>
      </c>
      <c r="G13" s="4">
        <v>4</v>
      </c>
      <c r="H13" s="4">
        <f t="shared" si="3"/>
        <v>709</v>
      </c>
      <c r="I13" s="4">
        <f t="shared" si="3"/>
        <v>4</v>
      </c>
      <c r="J13" s="4">
        <v>367</v>
      </c>
      <c r="K13" s="4">
        <v>0</v>
      </c>
      <c r="L13" s="4">
        <v>342</v>
      </c>
      <c r="M13" s="4">
        <v>4</v>
      </c>
      <c r="N13" s="4">
        <f t="shared" si="4"/>
        <v>694</v>
      </c>
      <c r="O13" s="4">
        <f t="shared" si="4"/>
        <v>4</v>
      </c>
      <c r="P13" s="4">
        <v>364</v>
      </c>
      <c r="Q13" s="4">
        <v>0</v>
      </c>
      <c r="R13" s="4">
        <v>330</v>
      </c>
      <c r="S13" s="4">
        <v>4</v>
      </c>
      <c r="T13" s="4">
        <f t="shared" si="5"/>
        <v>-10</v>
      </c>
      <c r="U13" s="4">
        <f t="shared" si="5"/>
        <v>0</v>
      </c>
      <c r="V13" s="4">
        <f t="shared" si="6"/>
        <v>-4</v>
      </c>
      <c r="W13" s="4">
        <f t="shared" si="6"/>
        <v>0</v>
      </c>
      <c r="X13" s="4">
        <f t="shared" si="6"/>
        <v>-6</v>
      </c>
      <c r="Y13" s="4">
        <f t="shared" si="6"/>
        <v>0</v>
      </c>
      <c r="Z13" s="4">
        <f t="shared" si="7"/>
        <v>5</v>
      </c>
      <c r="AA13" s="4">
        <f t="shared" si="7"/>
        <v>0</v>
      </c>
      <c r="AB13" s="4">
        <f t="shared" si="7"/>
        <v>-1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376</v>
      </c>
      <c r="C14" s="4">
        <f t="shared" si="2"/>
        <v>17</v>
      </c>
      <c r="D14" s="4">
        <v>204</v>
      </c>
      <c r="E14" s="4">
        <v>3</v>
      </c>
      <c r="F14" s="4">
        <v>172</v>
      </c>
      <c r="G14" s="4">
        <v>14</v>
      </c>
      <c r="H14" s="4">
        <f t="shared" si="3"/>
        <v>386</v>
      </c>
      <c r="I14" s="4">
        <f t="shared" si="3"/>
        <v>17</v>
      </c>
      <c r="J14" s="4">
        <v>208</v>
      </c>
      <c r="K14" s="4">
        <v>3</v>
      </c>
      <c r="L14" s="4">
        <v>178</v>
      </c>
      <c r="M14" s="4">
        <v>14</v>
      </c>
      <c r="N14" s="4">
        <f t="shared" si="4"/>
        <v>369</v>
      </c>
      <c r="O14" s="4">
        <f t="shared" si="4"/>
        <v>19</v>
      </c>
      <c r="P14" s="4">
        <v>192</v>
      </c>
      <c r="Q14" s="4">
        <v>1</v>
      </c>
      <c r="R14" s="4">
        <v>177</v>
      </c>
      <c r="S14" s="4">
        <v>18</v>
      </c>
      <c r="T14" s="4">
        <f t="shared" si="5"/>
        <v>-10</v>
      </c>
      <c r="U14" s="4">
        <f t="shared" si="5"/>
        <v>0</v>
      </c>
      <c r="V14" s="4">
        <f t="shared" si="6"/>
        <v>-4</v>
      </c>
      <c r="W14" s="4">
        <f t="shared" si="6"/>
        <v>0</v>
      </c>
      <c r="X14" s="4">
        <f t="shared" si="6"/>
        <v>-6</v>
      </c>
      <c r="Y14" s="4">
        <f t="shared" si="6"/>
        <v>0</v>
      </c>
      <c r="Z14" s="4">
        <f t="shared" si="7"/>
        <v>7</v>
      </c>
      <c r="AA14" s="4">
        <f t="shared" si="7"/>
        <v>-2</v>
      </c>
      <c r="AB14" s="4">
        <f t="shared" si="7"/>
        <v>12</v>
      </c>
      <c r="AC14" s="4">
        <f t="shared" si="7"/>
        <v>2</v>
      </c>
      <c r="AD14" s="4">
        <f t="shared" si="7"/>
        <v>-5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420</v>
      </c>
      <c r="C15" s="4">
        <f t="shared" si="2"/>
        <v>18</v>
      </c>
      <c r="D15" s="4">
        <v>204</v>
      </c>
      <c r="E15" s="4">
        <v>3</v>
      </c>
      <c r="F15" s="4">
        <v>216</v>
      </c>
      <c r="G15" s="4">
        <v>15</v>
      </c>
      <c r="H15" s="4">
        <f t="shared" si="3"/>
        <v>417</v>
      </c>
      <c r="I15" s="4">
        <f t="shared" si="3"/>
        <v>18</v>
      </c>
      <c r="J15" s="4">
        <v>199</v>
      </c>
      <c r="K15" s="4">
        <v>3</v>
      </c>
      <c r="L15" s="4">
        <v>218</v>
      </c>
      <c r="M15" s="4">
        <v>15</v>
      </c>
      <c r="N15" s="4">
        <f t="shared" si="4"/>
        <v>458</v>
      </c>
      <c r="O15" s="4">
        <f t="shared" si="4"/>
        <v>18</v>
      </c>
      <c r="P15" s="4">
        <v>223</v>
      </c>
      <c r="Q15" s="4">
        <v>3</v>
      </c>
      <c r="R15" s="4">
        <v>235</v>
      </c>
      <c r="S15" s="4">
        <v>15</v>
      </c>
      <c r="T15" s="4">
        <f t="shared" si="5"/>
        <v>3</v>
      </c>
      <c r="U15" s="4">
        <f t="shared" si="5"/>
        <v>0</v>
      </c>
      <c r="V15" s="4">
        <f t="shared" si="6"/>
        <v>5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-38</v>
      </c>
      <c r="AA15" s="4">
        <f t="shared" si="7"/>
        <v>0</v>
      </c>
      <c r="AB15" s="4">
        <f t="shared" si="7"/>
        <v>-19</v>
      </c>
      <c r="AC15" s="4">
        <f t="shared" si="7"/>
        <v>0</v>
      </c>
      <c r="AD15" s="4">
        <f t="shared" si="7"/>
        <v>-19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671</v>
      </c>
      <c r="C16" s="4">
        <f t="shared" si="2"/>
        <v>15</v>
      </c>
      <c r="D16" s="4">
        <v>324</v>
      </c>
      <c r="E16" s="4">
        <v>4</v>
      </c>
      <c r="F16" s="4">
        <v>347</v>
      </c>
      <c r="G16" s="4">
        <v>11</v>
      </c>
      <c r="H16" s="4">
        <f t="shared" si="3"/>
        <v>675</v>
      </c>
      <c r="I16" s="4">
        <f t="shared" si="3"/>
        <v>15</v>
      </c>
      <c r="J16" s="4">
        <v>326</v>
      </c>
      <c r="K16" s="4">
        <v>4</v>
      </c>
      <c r="L16" s="4">
        <v>349</v>
      </c>
      <c r="M16" s="4">
        <v>11</v>
      </c>
      <c r="N16" s="4">
        <f t="shared" si="4"/>
        <v>708</v>
      </c>
      <c r="O16" s="4">
        <f t="shared" si="4"/>
        <v>12</v>
      </c>
      <c r="P16" s="4">
        <v>343</v>
      </c>
      <c r="Q16" s="4">
        <v>1</v>
      </c>
      <c r="R16" s="4">
        <v>365</v>
      </c>
      <c r="S16" s="4">
        <v>11</v>
      </c>
      <c r="T16" s="4">
        <f t="shared" si="5"/>
        <v>-4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-37</v>
      </c>
      <c r="AA16" s="4">
        <f t="shared" si="7"/>
        <v>3</v>
      </c>
      <c r="AB16" s="4">
        <f t="shared" si="7"/>
        <v>-19</v>
      </c>
      <c r="AC16" s="4">
        <f t="shared" si="7"/>
        <v>3</v>
      </c>
      <c r="AD16" s="4">
        <f t="shared" si="7"/>
        <v>-18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796</v>
      </c>
      <c r="C17" s="4">
        <f t="shared" si="2"/>
        <v>14</v>
      </c>
      <c r="D17" s="4">
        <v>411</v>
      </c>
      <c r="E17" s="4">
        <v>2</v>
      </c>
      <c r="F17" s="4">
        <v>385</v>
      </c>
      <c r="G17" s="4">
        <v>12</v>
      </c>
      <c r="H17" s="4">
        <f t="shared" si="3"/>
        <v>807</v>
      </c>
      <c r="I17" s="4">
        <f t="shared" si="3"/>
        <v>14</v>
      </c>
      <c r="J17" s="4">
        <v>418</v>
      </c>
      <c r="K17" s="4">
        <v>2</v>
      </c>
      <c r="L17" s="4">
        <v>389</v>
      </c>
      <c r="M17" s="4">
        <v>12</v>
      </c>
      <c r="N17" s="4">
        <f t="shared" si="4"/>
        <v>845</v>
      </c>
      <c r="O17" s="4">
        <f t="shared" si="4"/>
        <v>15</v>
      </c>
      <c r="P17" s="4">
        <v>445</v>
      </c>
      <c r="Q17" s="4">
        <v>2</v>
      </c>
      <c r="R17" s="4">
        <v>400</v>
      </c>
      <c r="S17" s="4">
        <v>13</v>
      </c>
      <c r="T17" s="4">
        <f t="shared" si="5"/>
        <v>-11</v>
      </c>
      <c r="U17" s="4">
        <f t="shared" si="5"/>
        <v>0</v>
      </c>
      <c r="V17" s="4">
        <f t="shared" si="6"/>
        <v>-7</v>
      </c>
      <c r="W17" s="4">
        <f t="shared" si="6"/>
        <v>0</v>
      </c>
      <c r="X17" s="4">
        <f t="shared" si="6"/>
        <v>-4</v>
      </c>
      <c r="Y17" s="4">
        <f t="shared" si="6"/>
        <v>0</v>
      </c>
      <c r="Z17" s="4">
        <f t="shared" si="7"/>
        <v>-49</v>
      </c>
      <c r="AA17" s="4">
        <f t="shared" si="7"/>
        <v>-1</v>
      </c>
      <c r="AB17" s="4">
        <f t="shared" si="7"/>
        <v>-34</v>
      </c>
      <c r="AC17" s="4">
        <f t="shared" si="7"/>
        <v>0</v>
      </c>
      <c r="AD17" s="4">
        <f t="shared" si="7"/>
        <v>-15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951</v>
      </c>
      <c r="C18" s="4">
        <f t="shared" si="2"/>
        <v>5</v>
      </c>
      <c r="D18" s="4">
        <v>502</v>
      </c>
      <c r="E18" s="4">
        <v>0</v>
      </c>
      <c r="F18" s="4">
        <v>449</v>
      </c>
      <c r="G18" s="4">
        <v>5</v>
      </c>
      <c r="H18" s="4">
        <f t="shared" si="3"/>
        <v>956</v>
      </c>
      <c r="I18" s="4">
        <f t="shared" si="3"/>
        <v>6</v>
      </c>
      <c r="J18" s="4">
        <v>505</v>
      </c>
      <c r="K18" s="4">
        <v>0</v>
      </c>
      <c r="L18" s="4">
        <v>451</v>
      </c>
      <c r="M18" s="4">
        <v>6</v>
      </c>
      <c r="N18" s="4">
        <f t="shared" si="4"/>
        <v>975</v>
      </c>
      <c r="O18" s="4">
        <f t="shared" si="4"/>
        <v>6</v>
      </c>
      <c r="P18" s="4">
        <v>505</v>
      </c>
      <c r="Q18" s="4">
        <v>0</v>
      </c>
      <c r="R18" s="4">
        <v>470</v>
      </c>
      <c r="S18" s="4">
        <v>6</v>
      </c>
      <c r="T18" s="4">
        <f t="shared" si="5"/>
        <v>-5</v>
      </c>
      <c r="U18" s="4">
        <f t="shared" si="5"/>
        <v>-1</v>
      </c>
      <c r="V18" s="4">
        <f t="shared" si="6"/>
        <v>-3</v>
      </c>
      <c r="W18" s="4">
        <f t="shared" si="6"/>
        <v>0</v>
      </c>
      <c r="X18" s="4">
        <f t="shared" si="6"/>
        <v>-2</v>
      </c>
      <c r="Y18" s="4">
        <f t="shared" si="6"/>
        <v>-1</v>
      </c>
      <c r="Z18" s="4">
        <f t="shared" si="7"/>
        <v>-24</v>
      </c>
      <c r="AA18" s="4">
        <f t="shared" si="7"/>
        <v>-1</v>
      </c>
      <c r="AB18" s="4">
        <f t="shared" si="7"/>
        <v>-3</v>
      </c>
      <c r="AC18" s="4">
        <f t="shared" si="7"/>
        <v>0</v>
      </c>
      <c r="AD18" s="4">
        <f t="shared" si="7"/>
        <v>-21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877</v>
      </c>
      <c r="C19" s="4">
        <f t="shared" si="2"/>
        <v>13</v>
      </c>
      <c r="D19" s="4">
        <v>439</v>
      </c>
      <c r="E19" s="4">
        <v>3</v>
      </c>
      <c r="F19" s="4">
        <v>438</v>
      </c>
      <c r="G19" s="4">
        <v>10</v>
      </c>
      <c r="H19" s="4">
        <f t="shared" si="3"/>
        <v>877</v>
      </c>
      <c r="I19" s="4">
        <f t="shared" si="3"/>
        <v>13</v>
      </c>
      <c r="J19" s="4">
        <v>437</v>
      </c>
      <c r="K19" s="4">
        <v>3</v>
      </c>
      <c r="L19" s="4">
        <v>440</v>
      </c>
      <c r="M19" s="4">
        <v>10</v>
      </c>
      <c r="N19" s="4">
        <f t="shared" si="4"/>
        <v>824</v>
      </c>
      <c r="O19" s="4">
        <f t="shared" si="4"/>
        <v>12</v>
      </c>
      <c r="P19" s="4">
        <v>412</v>
      </c>
      <c r="Q19" s="4">
        <v>4</v>
      </c>
      <c r="R19" s="4">
        <v>412</v>
      </c>
      <c r="S19" s="4">
        <v>8</v>
      </c>
      <c r="T19" s="4">
        <f t="shared" si="5"/>
        <v>0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53</v>
      </c>
      <c r="AA19" s="4">
        <f t="shared" si="7"/>
        <v>1</v>
      </c>
      <c r="AB19" s="4">
        <f t="shared" si="7"/>
        <v>27</v>
      </c>
      <c r="AC19" s="4">
        <f t="shared" si="7"/>
        <v>-1</v>
      </c>
      <c r="AD19" s="4">
        <f t="shared" si="7"/>
        <v>26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763</v>
      </c>
      <c r="C20" s="4">
        <f t="shared" si="2"/>
        <v>4</v>
      </c>
      <c r="D20" s="4">
        <v>361</v>
      </c>
      <c r="E20" s="4">
        <v>1</v>
      </c>
      <c r="F20" s="4">
        <v>402</v>
      </c>
      <c r="G20" s="4">
        <v>3</v>
      </c>
      <c r="H20" s="4">
        <f t="shared" si="3"/>
        <v>763</v>
      </c>
      <c r="I20" s="4">
        <f t="shared" si="3"/>
        <v>4</v>
      </c>
      <c r="J20" s="4">
        <v>362</v>
      </c>
      <c r="K20" s="4">
        <v>1</v>
      </c>
      <c r="L20" s="4">
        <v>401</v>
      </c>
      <c r="M20" s="4">
        <v>3</v>
      </c>
      <c r="N20" s="4">
        <f t="shared" si="4"/>
        <v>759</v>
      </c>
      <c r="O20" s="4">
        <f t="shared" si="4"/>
        <v>3</v>
      </c>
      <c r="P20" s="4">
        <v>358</v>
      </c>
      <c r="Q20" s="4">
        <v>0</v>
      </c>
      <c r="R20" s="4">
        <v>401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4</v>
      </c>
      <c r="AA20" s="4">
        <f t="shared" si="7"/>
        <v>1</v>
      </c>
      <c r="AB20" s="4">
        <f t="shared" si="7"/>
        <v>3</v>
      </c>
      <c r="AC20" s="4">
        <f t="shared" si="7"/>
        <v>1</v>
      </c>
      <c r="AD20" s="4">
        <f t="shared" si="7"/>
        <v>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941</v>
      </c>
      <c r="C21" s="4">
        <f t="shared" si="2"/>
        <v>2</v>
      </c>
      <c r="D21" s="4">
        <v>454</v>
      </c>
      <c r="E21" s="4">
        <v>0</v>
      </c>
      <c r="F21" s="4">
        <v>487</v>
      </c>
      <c r="G21" s="4">
        <v>2</v>
      </c>
      <c r="H21" s="4">
        <f t="shared" si="3"/>
        <v>940</v>
      </c>
      <c r="I21" s="4">
        <f t="shared" si="3"/>
        <v>2</v>
      </c>
      <c r="J21" s="4">
        <v>454</v>
      </c>
      <c r="K21" s="4">
        <v>0</v>
      </c>
      <c r="L21" s="4">
        <v>486</v>
      </c>
      <c r="M21" s="4">
        <v>2</v>
      </c>
      <c r="N21" s="4">
        <f t="shared" si="4"/>
        <v>1003</v>
      </c>
      <c r="O21" s="4">
        <f t="shared" si="4"/>
        <v>1</v>
      </c>
      <c r="P21" s="4">
        <v>486</v>
      </c>
      <c r="Q21" s="4">
        <v>0</v>
      </c>
      <c r="R21" s="4">
        <v>517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-62</v>
      </c>
      <c r="AA21" s="4">
        <f t="shared" si="7"/>
        <v>1</v>
      </c>
      <c r="AB21" s="4">
        <f t="shared" si="7"/>
        <v>-32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1188</v>
      </c>
      <c r="C22" s="4">
        <f t="shared" si="2"/>
        <v>1</v>
      </c>
      <c r="D22" s="4">
        <v>578</v>
      </c>
      <c r="E22" s="4">
        <v>0</v>
      </c>
      <c r="F22" s="4">
        <v>610</v>
      </c>
      <c r="G22" s="4">
        <v>1</v>
      </c>
      <c r="H22" s="4">
        <f t="shared" si="3"/>
        <v>1187</v>
      </c>
      <c r="I22" s="4">
        <f t="shared" si="3"/>
        <v>1</v>
      </c>
      <c r="J22" s="4">
        <v>577</v>
      </c>
      <c r="K22" s="4">
        <v>0</v>
      </c>
      <c r="L22" s="4">
        <v>610</v>
      </c>
      <c r="M22" s="4">
        <v>1</v>
      </c>
      <c r="N22" s="4">
        <f t="shared" si="4"/>
        <v>1252</v>
      </c>
      <c r="O22" s="4">
        <f t="shared" si="4"/>
        <v>1</v>
      </c>
      <c r="P22" s="4">
        <v>609</v>
      </c>
      <c r="Q22" s="4">
        <v>0</v>
      </c>
      <c r="R22" s="4">
        <v>643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-64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-33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1402</v>
      </c>
      <c r="C23" s="4">
        <f t="shared" si="2"/>
        <v>1</v>
      </c>
      <c r="D23" s="4">
        <v>668</v>
      </c>
      <c r="E23" s="4">
        <v>1</v>
      </c>
      <c r="F23" s="4">
        <v>734</v>
      </c>
      <c r="G23" s="4">
        <v>0</v>
      </c>
      <c r="H23" s="4">
        <f t="shared" si="3"/>
        <v>1402</v>
      </c>
      <c r="I23" s="4">
        <f t="shared" si="3"/>
        <v>1</v>
      </c>
      <c r="J23" s="4">
        <v>668</v>
      </c>
      <c r="K23" s="4">
        <v>1</v>
      </c>
      <c r="L23" s="4">
        <v>734</v>
      </c>
      <c r="M23" s="4">
        <v>0</v>
      </c>
      <c r="N23" s="4">
        <f t="shared" si="4"/>
        <v>1434</v>
      </c>
      <c r="O23" s="4">
        <f t="shared" si="4"/>
        <v>1</v>
      </c>
      <c r="P23" s="4">
        <v>690</v>
      </c>
      <c r="Q23" s="4">
        <v>1</v>
      </c>
      <c r="R23" s="4">
        <v>744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-32</v>
      </c>
      <c r="AA23" s="4">
        <f t="shared" si="7"/>
        <v>0</v>
      </c>
      <c r="AB23" s="4">
        <f t="shared" si="7"/>
        <v>-22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1042</v>
      </c>
      <c r="C24" s="4">
        <f t="shared" si="2"/>
        <v>1</v>
      </c>
      <c r="D24" s="4">
        <v>513</v>
      </c>
      <c r="E24" s="4">
        <v>1</v>
      </c>
      <c r="F24" s="4">
        <v>529</v>
      </c>
      <c r="G24" s="4">
        <v>0</v>
      </c>
      <c r="H24" s="4">
        <f t="shared" si="3"/>
        <v>1042</v>
      </c>
      <c r="I24" s="4">
        <f t="shared" si="3"/>
        <v>1</v>
      </c>
      <c r="J24" s="4">
        <v>513</v>
      </c>
      <c r="K24" s="4">
        <v>1</v>
      </c>
      <c r="L24" s="4">
        <v>529</v>
      </c>
      <c r="M24" s="4">
        <v>0</v>
      </c>
      <c r="N24" s="4">
        <f t="shared" si="4"/>
        <v>924</v>
      </c>
      <c r="O24" s="4">
        <f t="shared" si="4"/>
        <v>2</v>
      </c>
      <c r="P24" s="4">
        <v>460</v>
      </c>
      <c r="Q24" s="4">
        <v>2</v>
      </c>
      <c r="R24" s="4">
        <v>464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118</v>
      </c>
      <c r="AA24" s="4">
        <f t="shared" si="7"/>
        <v>-1</v>
      </c>
      <c r="AB24" s="4">
        <f t="shared" si="7"/>
        <v>53</v>
      </c>
      <c r="AC24" s="4">
        <f t="shared" si="7"/>
        <v>-1</v>
      </c>
      <c r="AD24" s="4">
        <f t="shared" si="7"/>
        <v>65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764</v>
      </c>
      <c r="C25" s="4">
        <f t="shared" si="2"/>
        <v>1</v>
      </c>
      <c r="D25" s="4">
        <v>349</v>
      </c>
      <c r="E25" s="4">
        <v>1</v>
      </c>
      <c r="F25" s="4">
        <v>415</v>
      </c>
      <c r="G25" s="4">
        <v>0</v>
      </c>
      <c r="H25" s="4">
        <f t="shared" si="3"/>
        <v>765</v>
      </c>
      <c r="I25" s="4">
        <f t="shared" si="3"/>
        <v>1</v>
      </c>
      <c r="J25" s="4">
        <v>350</v>
      </c>
      <c r="K25" s="4">
        <v>1</v>
      </c>
      <c r="L25" s="4">
        <v>415</v>
      </c>
      <c r="M25" s="4">
        <v>0</v>
      </c>
      <c r="N25" s="4">
        <f t="shared" si="4"/>
        <v>767</v>
      </c>
      <c r="O25" s="4">
        <f t="shared" si="4"/>
        <v>0</v>
      </c>
      <c r="P25" s="4">
        <v>340</v>
      </c>
      <c r="Q25" s="4">
        <v>0</v>
      </c>
      <c r="R25" s="4">
        <v>427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</v>
      </c>
      <c r="AA25" s="4">
        <f t="shared" si="7"/>
        <v>1</v>
      </c>
      <c r="AB25" s="4">
        <f t="shared" si="7"/>
        <v>9</v>
      </c>
      <c r="AC25" s="4">
        <f t="shared" si="7"/>
        <v>1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752</v>
      </c>
      <c r="C26" s="4">
        <f t="shared" si="2"/>
        <v>0</v>
      </c>
      <c r="D26" s="4">
        <v>299</v>
      </c>
      <c r="E26" s="4">
        <v>0</v>
      </c>
      <c r="F26" s="4">
        <v>453</v>
      </c>
      <c r="G26" s="4">
        <v>0</v>
      </c>
      <c r="H26" s="4">
        <f t="shared" si="3"/>
        <v>755</v>
      </c>
      <c r="I26" s="4">
        <f t="shared" si="3"/>
        <v>0</v>
      </c>
      <c r="J26" s="4">
        <v>301</v>
      </c>
      <c r="K26" s="4">
        <v>0</v>
      </c>
      <c r="L26" s="4">
        <v>454</v>
      </c>
      <c r="M26" s="4">
        <v>0</v>
      </c>
      <c r="N26" s="4">
        <f t="shared" si="4"/>
        <v>778</v>
      </c>
      <c r="O26" s="4">
        <f t="shared" si="4"/>
        <v>0</v>
      </c>
      <c r="P26" s="4">
        <v>304</v>
      </c>
      <c r="Q26" s="4">
        <v>0</v>
      </c>
      <c r="R26" s="4">
        <v>474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-26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601</v>
      </c>
      <c r="C27" s="4">
        <f t="shared" si="2"/>
        <v>0</v>
      </c>
      <c r="D27" s="4">
        <v>197</v>
      </c>
      <c r="E27" s="4">
        <v>0</v>
      </c>
      <c r="F27" s="4">
        <v>404</v>
      </c>
      <c r="G27" s="4">
        <v>0</v>
      </c>
      <c r="H27" s="4">
        <f t="shared" si="3"/>
        <v>606</v>
      </c>
      <c r="I27" s="4">
        <f t="shared" si="3"/>
        <v>0</v>
      </c>
      <c r="J27" s="4">
        <v>200</v>
      </c>
      <c r="K27" s="4">
        <v>0</v>
      </c>
      <c r="L27" s="4">
        <v>406</v>
      </c>
      <c r="M27" s="4">
        <v>0</v>
      </c>
      <c r="N27" s="4">
        <f t="shared" si="4"/>
        <v>554</v>
      </c>
      <c r="O27" s="4">
        <f t="shared" si="4"/>
        <v>0</v>
      </c>
      <c r="P27" s="4">
        <v>171</v>
      </c>
      <c r="Q27" s="4">
        <v>0</v>
      </c>
      <c r="R27" s="4">
        <v>383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47</v>
      </c>
      <c r="AA27" s="4">
        <f t="shared" si="7"/>
        <v>0</v>
      </c>
      <c r="AB27" s="4">
        <f t="shared" si="7"/>
        <v>26</v>
      </c>
      <c r="AC27" s="4">
        <f t="shared" si="7"/>
        <v>0</v>
      </c>
      <c r="AD27" s="4">
        <f t="shared" si="7"/>
        <v>21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306</v>
      </c>
      <c r="C28" s="4">
        <f t="shared" si="2"/>
        <v>0</v>
      </c>
      <c r="D28" s="4">
        <v>82</v>
      </c>
      <c r="E28" s="4">
        <v>0</v>
      </c>
      <c r="F28" s="4">
        <v>224</v>
      </c>
      <c r="G28" s="4">
        <v>0</v>
      </c>
      <c r="H28" s="4">
        <f t="shared" si="3"/>
        <v>310</v>
      </c>
      <c r="I28" s="4">
        <f t="shared" si="3"/>
        <v>0</v>
      </c>
      <c r="J28" s="4">
        <v>84</v>
      </c>
      <c r="K28" s="4">
        <v>0</v>
      </c>
      <c r="L28" s="4">
        <v>226</v>
      </c>
      <c r="M28" s="4">
        <v>0</v>
      </c>
      <c r="N28" s="4">
        <f t="shared" si="4"/>
        <v>303</v>
      </c>
      <c r="O28" s="4">
        <f t="shared" si="4"/>
        <v>0</v>
      </c>
      <c r="P28" s="4">
        <v>88</v>
      </c>
      <c r="Q28" s="4">
        <v>0</v>
      </c>
      <c r="R28" s="4">
        <v>215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-6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96</v>
      </c>
      <c r="C29" s="4">
        <f t="shared" si="2"/>
        <v>0</v>
      </c>
      <c r="D29" s="4">
        <v>17</v>
      </c>
      <c r="E29" s="4">
        <v>0</v>
      </c>
      <c r="F29" s="4">
        <v>79</v>
      </c>
      <c r="G29" s="4">
        <v>0</v>
      </c>
      <c r="H29" s="4">
        <f t="shared" si="3"/>
        <v>99</v>
      </c>
      <c r="I29" s="4">
        <f t="shared" si="3"/>
        <v>0</v>
      </c>
      <c r="J29" s="4">
        <v>17</v>
      </c>
      <c r="K29" s="4">
        <v>0</v>
      </c>
      <c r="L29" s="4">
        <v>82</v>
      </c>
      <c r="M29" s="4">
        <v>0</v>
      </c>
      <c r="N29" s="4">
        <f t="shared" si="4"/>
        <v>101</v>
      </c>
      <c r="O29" s="4">
        <f t="shared" si="4"/>
        <v>0</v>
      </c>
      <c r="P29" s="4">
        <v>20</v>
      </c>
      <c r="Q29" s="4">
        <v>0</v>
      </c>
      <c r="R29" s="4">
        <v>81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-5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-2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1</v>
      </c>
      <c r="D30" s="4">
        <v>2</v>
      </c>
      <c r="E30" s="4">
        <v>0</v>
      </c>
      <c r="F30" s="4">
        <v>15</v>
      </c>
      <c r="G30" s="4">
        <v>1</v>
      </c>
      <c r="H30" s="4">
        <f t="shared" si="3"/>
        <v>18</v>
      </c>
      <c r="I30" s="4">
        <f t="shared" si="3"/>
        <v>1</v>
      </c>
      <c r="J30" s="4">
        <v>2</v>
      </c>
      <c r="K30" s="4">
        <v>0</v>
      </c>
      <c r="L30" s="4">
        <v>16</v>
      </c>
      <c r="M30" s="4">
        <v>1</v>
      </c>
      <c r="N30" s="4">
        <f t="shared" si="4"/>
        <v>21</v>
      </c>
      <c r="O30" s="4">
        <f t="shared" si="4"/>
        <v>1</v>
      </c>
      <c r="P30" s="4">
        <v>3</v>
      </c>
      <c r="Q30" s="4">
        <v>0</v>
      </c>
      <c r="R30" s="4">
        <v>18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1809</v>
      </c>
      <c r="C33" s="4">
        <f t="shared" ref="C33:AE33" si="12">SUM(C10:C12)</f>
        <v>9</v>
      </c>
      <c r="D33" s="4">
        <f t="shared" si="12"/>
        <v>930</v>
      </c>
      <c r="E33" s="4">
        <f t="shared" si="12"/>
        <v>7</v>
      </c>
      <c r="F33" s="4">
        <f t="shared" si="12"/>
        <v>879</v>
      </c>
      <c r="G33" s="4">
        <f t="shared" si="12"/>
        <v>2</v>
      </c>
      <c r="H33" s="4">
        <f t="shared" si="12"/>
        <v>1809</v>
      </c>
      <c r="I33" s="4">
        <f t="shared" si="12"/>
        <v>9</v>
      </c>
      <c r="J33" s="4">
        <f t="shared" si="12"/>
        <v>925</v>
      </c>
      <c r="K33" s="4">
        <f t="shared" si="12"/>
        <v>7</v>
      </c>
      <c r="L33" s="4">
        <f t="shared" si="12"/>
        <v>884</v>
      </c>
      <c r="M33" s="4">
        <f t="shared" si="12"/>
        <v>2</v>
      </c>
      <c r="N33" s="4">
        <f t="shared" si="12"/>
        <v>1838</v>
      </c>
      <c r="O33" s="4">
        <f t="shared" si="12"/>
        <v>7</v>
      </c>
      <c r="P33" s="4">
        <f t="shared" si="12"/>
        <v>935</v>
      </c>
      <c r="Q33" s="4">
        <f t="shared" si="12"/>
        <v>5</v>
      </c>
      <c r="R33" s="4">
        <f t="shared" si="12"/>
        <v>903</v>
      </c>
      <c r="S33" s="4">
        <f t="shared" si="12"/>
        <v>2</v>
      </c>
      <c r="T33" s="4">
        <f t="shared" si="12"/>
        <v>0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-5</v>
      </c>
      <c r="Y33" s="4">
        <f t="shared" si="12"/>
        <v>0</v>
      </c>
      <c r="Z33" s="4">
        <f t="shared" si="12"/>
        <v>-29</v>
      </c>
      <c r="AA33" s="4">
        <f t="shared" si="12"/>
        <v>2</v>
      </c>
      <c r="AB33" s="4">
        <f t="shared" si="12"/>
        <v>-5</v>
      </c>
      <c r="AC33" s="4">
        <f t="shared" si="12"/>
        <v>2</v>
      </c>
      <c r="AD33" s="4">
        <f t="shared" si="12"/>
        <v>-24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7682</v>
      </c>
      <c r="C34" s="4">
        <f t="shared" ref="C34:AE34" si="13">SUM(C13:C22)</f>
        <v>93</v>
      </c>
      <c r="D34" s="4">
        <f t="shared" si="13"/>
        <v>3840</v>
      </c>
      <c r="E34" s="4">
        <f t="shared" si="13"/>
        <v>16</v>
      </c>
      <c r="F34" s="4">
        <f t="shared" si="13"/>
        <v>3842</v>
      </c>
      <c r="G34" s="4">
        <f t="shared" si="13"/>
        <v>77</v>
      </c>
      <c r="H34" s="4">
        <f t="shared" si="13"/>
        <v>7717</v>
      </c>
      <c r="I34" s="4">
        <f t="shared" si="13"/>
        <v>94</v>
      </c>
      <c r="J34" s="4">
        <f t="shared" si="13"/>
        <v>3853</v>
      </c>
      <c r="K34" s="4">
        <f t="shared" si="13"/>
        <v>16</v>
      </c>
      <c r="L34" s="4">
        <f t="shared" si="13"/>
        <v>3864</v>
      </c>
      <c r="M34" s="4">
        <f t="shared" si="13"/>
        <v>78</v>
      </c>
      <c r="N34" s="4">
        <f t="shared" si="13"/>
        <v>7887</v>
      </c>
      <c r="O34" s="4">
        <f t="shared" si="13"/>
        <v>91</v>
      </c>
      <c r="P34" s="4">
        <f t="shared" si="13"/>
        <v>3937</v>
      </c>
      <c r="Q34" s="4">
        <f t="shared" si="13"/>
        <v>11</v>
      </c>
      <c r="R34" s="4">
        <f t="shared" si="13"/>
        <v>3950</v>
      </c>
      <c r="S34" s="4">
        <f>SUM(S13:S22)</f>
        <v>80</v>
      </c>
      <c r="T34" s="4">
        <f t="shared" si="13"/>
        <v>-35</v>
      </c>
      <c r="U34" s="4">
        <f t="shared" si="13"/>
        <v>-1</v>
      </c>
      <c r="V34" s="4">
        <f t="shared" si="13"/>
        <v>-13</v>
      </c>
      <c r="W34" s="4">
        <f t="shared" si="13"/>
        <v>0</v>
      </c>
      <c r="X34" s="4">
        <f t="shared" si="13"/>
        <v>-22</v>
      </c>
      <c r="Y34" s="4">
        <f t="shared" si="13"/>
        <v>-1</v>
      </c>
      <c r="Z34" s="4">
        <f t="shared" si="13"/>
        <v>-205</v>
      </c>
      <c r="AA34" s="4">
        <f t="shared" si="13"/>
        <v>2</v>
      </c>
      <c r="AB34" s="4">
        <f t="shared" si="13"/>
        <v>-97</v>
      </c>
      <c r="AC34" s="4">
        <f t="shared" si="13"/>
        <v>5</v>
      </c>
      <c r="AD34" s="4">
        <f t="shared" si="13"/>
        <v>-108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4980</v>
      </c>
      <c r="C35" s="4">
        <f t="shared" ref="C35:AE35" si="14">SUM(C23:C30)</f>
        <v>4</v>
      </c>
      <c r="D35" s="4">
        <f t="shared" si="14"/>
        <v>2127</v>
      </c>
      <c r="E35" s="4">
        <f t="shared" si="14"/>
        <v>3</v>
      </c>
      <c r="F35" s="4">
        <f t="shared" si="14"/>
        <v>2853</v>
      </c>
      <c r="G35" s="4">
        <f t="shared" si="14"/>
        <v>1</v>
      </c>
      <c r="H35" s="4">
        <f t="shared" si="14"/>
        <v>4997</v>
      </c>
      <c r="I35" s="4">
        <f t="shared" si="14"/>
        <v>4</v>
      </c>
      <c r="J35" s="4">
        <f t="shared" si="14"/>
        <v>2135</v>
      </c>
      <c r="K35" s="4">
        <f t="shared" si="14"/>
        <v>3</v>
      </c>
      <c r="L35" s="4">
        <f t="shared" si="14"/>
        <v>2862</v>
      </c>
      <c r="M35" s="4">
        <f t="shared" si="14"/>
        <v>1</v>
      </c>
      <c r="N35" s="4">
        <f t="shared" si="14"/>
        <v>4882</v>
      </c>
      <c r="O35" s="4">
        <f t="shared" si="14"/>
        <v>4</v>
      </c>
      <c r="P35" s="4">
        <f t="shared" si="14"/>
        <v>2076</v>
      </c>
      <c r="Q35" s="4">
        <f t="shared" si="14"/>
        <v>3</v>
      </c>
      <c r="R35" s="4">
        <f t="shared" si="14"/>
        <v>2806</v>
      </c>
      <c r="S35" s="4">
        <f t="shared" si="14"/>
        <v>1</v>
      </c>
      <c r="T35" s="4">
        <f t="shared" si="14"/>
        <v>-17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98</v>
      </c>
      <c r="AA35" s="4">
        <f t="shared" si="14"/>
        <v>0</v>
      </c>
      <c r="AB35" s="4">
        <f t="shared" si="14"/>
        <v>51</v>
      </c>
      <c r="AC35" s="4">
        <f t="shared" si="14"/>
        <v>0</v>
      </c>
      <c r="AD35" s="4">
        <f t="shared" si="14"/>
        <v>47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2536</v>
      </c>
      <c r="C36" s="4">
        <f t="shared" ref="C36:AE36" si="15">SUM(C25:C30)</f>
        <v>2</v>
      </c>
      <c r="D36" s="4">
        <f t="shared" si="15"/>
        <v>946</v>
      </c>
      <c r="E36" s="4">
        <f t="shared" si="15"/>
        <v>1</v>
      </c>
      <c r="F36" s="4">
        <f t="shared" si="15"/>
        <v>1590</v>
      </c>
      <c r="G36" s="4">
        <f t="shared" si="15"/>
        <v>1</v>
      </c>
      <c r="H36" s="4">
        <f t="shared" si="15"/>
        <v>2553</v>
      </c>
      <c r="I36" s="4">
        <f t="shared" si="15"/>
        <v>2</v>
      </c>
      <c r="J36" s="4">
        <f t="shared" si="15"/>
        <v>954</v>
      </c>
      <c r="K36" s="4">
        <f t="shared" si="15"/>
        <v>1</v>
      </c>
      <c r="L36" s="4">
        <f t="shared" si="15"/>
        <v>1599</v>
      </c>
      <c r="M36" s="4">
        <f t="shared" si="15"/>
        <v>1</v>
      </c>
      <c r="N36" s="4">
        <f t="shared" si="15"/>
        <v>2524</v>
      </c>
      <c r="O36" s="4">
        <f t="shared" si="15"/>
        <v>1</v>
      </c>
      <c r="P36" s="4">
        <f t="shared" si="15"/>
        <v>926</v>
      </c>
      <c r="Q36" s="4">
        <f t="shared" si="15"/>
        <v>0</v>
      </c>
      <c r="R36" s="4">
        <f t="shared" si="15"/>
        <v>1598</v>
      </c>
      <c r="S36" s="4">
        <f t="shared" si="15"/>
        <v>1</v>
      </c>
      <c r="T36" s="4">
        <f t="shared" si="15"/>
        <v>-17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12</v>
      </c>
      <c r="AA36" s="4">
        <f t="shared" si="15"/>
        <v>1</v>
      </c>
      <c r="AB36" s="4">
        <f t="shared" si="15"/>
        <v>20</v>
      </c>
      <c r="AC36" s="4">
        <f t="shared" si="15"/>
        <v>1</v>
      </c>
      <c r="AD36" s="4">
        <f t="shared" si="15"/>
        <v>-8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1020</v>
      </c>
      <c r="C37" s="4">
        <f t="shared" ref="C37:AE37" si="16">SUM(C27:C30)</f>
        <v>1</v>
      </c>
      <c r="D37" s="4">
        <f t="shared" si="16"/>
        <v>298</v>
      </c>
      <c r="E37" s="4">
        <f t="shared" si="16"/>
        <v>0</v>
      </c>
      <c r="F37" s="4">
        <f t="shared" si="16"/>
        <v>722</v>
      </c>
      <c r="G37" s="4">
        <f t="shared" si="16"/>
        <v>1</v>
      </c>
      <c r="H37" s="4">
        <f t="shared" si="16"/>
        <v>1033</v>
      </c>
      <c r="I37" s="4">
        <f t="shared" si="16"/>
        <v>1</v>
      </c>
      <c r="J37" s="4">
        <f t="shared" si="16"/>
        <v>303</v>
      </c>
      <c r="K37" s="4">
        <f t="shared" si="16"/>
        <v>0</v>
      </c>
      <c r="L37" s="4">
        <f t="shared" si="16"/>
        <v>730</v>
      </c>
      <c r="M37" s="4">
        <f t="shared" si="16"/>
        <v>1</v>
      </c>
      <c r="N37" s="4">
        <f t="shared" si="16"/>
        <v>979</v>
      </c>
      <c r="O37" s="4">
        <f t="shared" si="16"/>
        <v>1</v>
      </c>
      <c r="P37" s="4">
        <f t="shared" si="16"/>
        <v>282</v>
      </c>
      <c r="Q37" s="4">
        <f t="shared" si="16"/>
        <v>0</v>
      </c>
      <c r="R37" s="4">
        <f t="shared" si="16"/>
        <v>697</v>
      </c>
      <c r="S37" s="4">
        <f t="shared" si="16"/>
        <v>1</v>
      </c>
      <c r="T37" s="4">
        <f t="shared" si="16"/>
        <v>-13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41</v>
      </c>
      <c r="AA37" s="4">
        <f t="shared" si="16"/>
        <v>0</v>
      </c>
      <c r="AB37" s="4">
        <f t="shared" si="16"/>
        <v>16</v>
      </c>
      <c r="AC37" s="4">
        <f t="shared" si="16"/>
        <v>0</v>
      </c>
      <c r="AD37" s="4">
        <f t="shared" si="16"/>
        <v>25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12.500863796558633</v>
      </c>
      <c r="C39" s="15">
        <f t="shared" ref="C39:AE39" si="17">C33/(C9-C31)*100</f>
        <v>8.4905660377358494</v>
      </c>
      <c r="D39" s="15">
        <f t="shared" si="17"/>
        <v>13.484123531970422</v>
      </c>
      <c r="E39" s="15">
        <f t="shared" si="17"/>
        <v>26.923076923076923</v>
      </c>
      <c r="F39" s="15">
        <f t="shared" si="17"/>
        <v>11.605492474254026</v>
      </c>
      <c r="G39" s="15">
        <f t="shared" si="17"/>
        <v>2.5</v>
      </c>
      <c r="H39" s="15">
        <f t="shared" si="17"/>
        <v>12.456104110720926</v>
      </c>
      <c r="I39" s="15">
        <f t="shared" si="17"/>
        <v>8.4112149532710276</v>
      </c>
      <c r="J39" s="15">
        <f t="shared" si="17"/>
        <v>13.380587299291191</v>
      </c>
      <c r="K39" s="15">
        <f t="shared" si="17"/>
        <v>26.923076923076923</v>
      </c>
      <c r="L39" s="15">
        <f t="shared" si="17"/>
        <v>11.61629434954008</v>
      </c>
      <c r="M39" s="15">
        <f t="shared" si="17"/>
        <v>2.4691358024691357</v>
      </c>
      <c r="N39" s="15">
        <f t="shared" si="17"/>
        <v>12.583008146778942</v>
      </c>
      <c r="O39" s="15">
        <f t="shared" si="17"/>
        <v>6.8627450980392162</v>
      </c>
      <c r="P39" s="15">
        <f t="shared" si="17"/>
        <v>13.457109959700633</v>
      </c>
      <c r="Q39" s="15">
        <f t="shared" si="17"/>
        <v>26.315789473684209</v>
      </c>
      <c r="R39" s="15">
        <f t="shared" si="17"/>
        <v>11.790050920485703</v>
      </c>
      <c r="S39" s="15">
        <f t="shared" si="17"/>
        <v>2.4096385542168677</v>
      </c>
      <c r="T39" s="15">
        <f t="shared" si="17"/>
        <v>0</v>
      </c>
      <c r="U39" s="15">
        <f t="shared" si="17"/>
        <v>0</v>
      </c>
      <c r="V39" s="15">
        <f t="shared" si="17"/>
        <v>-31.25</v>
      </c>
      <c r="W39" s="15" t="e">
        <f t="shared" si="17"/>
        <v>#DIV/0!</v>
      </c>
      <c r="X39" s="15">
        <f t="shared" si="17"/>
        <v>13.888888888888889</v>
      </c>
      <c r="Y39" s="15">
        <f t="shared" si="17"/>
        <v>0</v>
      </c>
      <c r="Z39" s="15">
        <f t="shared" si="17"/>
        <v>21.323529411764707</v>
      </c>
      <c r="AA39" s="15">
        <f t="shared" si="17"/>
        <v>50</v>
      </c>
      <c r="AB39" s="15">
        <f t="shared" si="17"/>
        <v>9.8039215686274517</v>
      </c>
      <c r="AC39" s="15">
        <f t="shared" si="17"/>
        <v>28.571428571428569</v>
      </c>
      <c r="AD39" s="15">
        <f t="shared" si="17"/>
        <v>28.235294117647058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53.085481307442471</v>
      </c>
      <c r="C40" s="15">
        <f t="shared" ref="C40:AE40" si="18">C34/(C9-C31)*100</f>
        <v>87.735849056603783</v>
      </c>
      <c r="D40" s="15">
        <f t="shared" si="18"/>
        <v>55.676381035232716</v>
      </c>
      <c r="E40" s="15">
        <f t="shared" si="18"/>
        <v>61.53846153846154</v>
      </c>
      <c r="F40" s="15">
        <f t="shared" si="18"/>
        <v>50.726168471085288</v>
      </c>
      <c r="G40" s="15">
        <f t="shared" si="18"/>
        <v>96.25</v>
      </c>
      <c r="H40" s="15">
        <f t="shared" si="18"/>
        <v>53.136404324175444</v>
      </c>
      <c r="I40" s="15">
        <f t="shared" si="18"/>
        <v>87.850467289719631</v>
      </c>
      <c r="J40" s="15">
        <f t="shared" si="18"/>
        <v>55.735570663966442</v>
      </c>
      <c r="K40" s="15">
        <f t="shared" si="18"/>
        <v>61.53846153846154</v>
      </c>
      <c r="L40" s="15">
        <f t="shared" si="18"/>
        <v>50.775295663600531</v>
      </c>
      <c r="M40" s="15">
        <f t="shared" si="18"/>
        <v>96.296296296296291</v>
      </c>
      <c r="N40" s="15">
        <f t="shared" si="18"/>
        <v>53.994660094475257</v>
      </c>
      <c r="O40" s="15">
        <f t="shared" si="18"/>
        <v>89.215686274509807</v>
      </c>
      <c r="P40" s="15">
        <f t="shared" si="18"/>
        <v>56.663788140472079</v>
      </c>
      <c r="Q40" s="15">
        <f t="shared" si="18"/>
        <v>57.894736842105267</v>
      </c>
      <c r="R40" s="15">
        <f t="shared" si="18"/>
        <v>51.573312442877665</v>
      </c>
      <c r="S40" s="15">
        <f t="shared" si="18"/>
        <v>96.385542168674704</v>
      </c>
      <c r="T40" s="15">
        <f t="shared" si="18"/>
        <v>67.307692307692307</v>
      </c>
      <c r="U40" s="15">
        <f t="shared" si="18"/>
        <v>100</v>
      </c>
      <c r="V40" s="15">
        <f t="shared" si="18"/>
        <v>81.25</v>
      </c>
      <c r="W40" s="15" t="e">
        <f t="shared" si="18"/>
        <v>#DIV/0!</v>
      </c>
      <c r="X40" s="15">
        <f t="shared" si="18"/>
        <v>61.111111111111114</v>
      </c>
      <c r="Y40" s="15">
        <f t="shared" si="18"/>
        <v>100</v>
      </c>
      <c r="Z40" s="15">
        <f t="shared" si="18"/>
        <v>150.73529411764704</v>
      </c>
      <c r="AA40" s="15">
        <f t="shared" si="18"/>
        <v>50</v>
      </c>
      <c r="AB40" s="15">
        <f t="shared" si="18"/>
        <v>190.19607843137254</v>
      </c>
      <c r="AC40" s="15">
        <f t="shared" si="18"/>
        <v>71.428571428571431</v>
      </c>
      <c r="AD40" s="15">
        <f t="shared" si="18"/>
        <v>127.05882352941175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34.413654895998896</v>
      </c>
      <c r="C41" s="15">
        <f t="shared" ref="C41:AE41" si="19">C35/(C9-C31)*100</f>
        <v>3.7735849056603774</v>
      </c>
      <c r="D41" s="15">
        <f t="shared" si="19"/>
        <v>30.83949543279687</v>
      </c>
      <c r="E41" s="15">
        <f t="shared" si="19"/>
        <v>11.538461538461538</v>
      </c>
      <c r="F41" s="15">
        <f t="shared" si="19"/>
        <v>37.668339054660684</v>
      </c>
      <c r="G41" s="15">
        <f t="shared" si="19"/>
        <v>1.25</v>
      </c>
      <c r="H41" s="15">
        <f t="shared" si="19"/>
        <v>34.407491565103626</v>
      </c>
      <c r="I41" s="15">
        <f t="shared" si="19"/>
        <v>3.7383177570093453</v>
      </c>
      <c r="J41" s="15">
        <f t="shared" si="19"/>
        <v>30.883842036742372</v>
      </c>
      <c r="K41" s="15">
        <f t="shared" si="19"/>
        <v>11.538461538461538</v>
      </c>
      <c r="L41" s="15">
        <f t="shared" si="19"/>
        <v>37.6084099868594</v>
      </c>
      <c r="M41" s="15">
        <f t="shared" si="19"/>
        <v>1.2345679012345678</v>
      </c>
      <c r="N41" s="15">
        <f t="shared" si="19"/>
        <v>33.422331758745806</v>
      </c>
      <c r="O41" s="15">
        <f t="shared" si="19"/>
        <v>3.9215686274509802</v>
      </c>
      <c r="P41" s="15">
        <f t="shared" si="19"/>
        <v>29.879101899827287</v>
      </c>
      <c r="Q41" s="15">
        <f t="shared" si="19"/>
        <v>15.789473684210526</v>
      </c>
      <c r="R41" s="15">
        <f t="shared" si="19"/>
        <v>36.636636636636638</v>
      </c>
      <c r="S41" s="15">
        <f t="shared" si="19"/>
        <v>1.2048192771084338</v>
      </c>
      <c r="T41" s="15">
        <f t="shared" si="19"/>
        <v>32.692307692307693</v>
      </c>
      <c r="U41" s="15">
        <f t="shared" si="19"/>
        <v>0</v>
      </c>
      <c r="V41" s="15">
        <f t="shared" si="19"/>
        <v>50</v>
      </c>
      <c r="W41" s="15" t="e">
        <f t="shared" si="19"/>
        <v>#DIV/0!</v>
      </c>
      <c r="X41" s="15">
        <f t="shared" si="19"/>
        <v>25</v>
      </c>
      <c r="Y41" s="15">
        <f t="shared" si="19"/>
        <v>0</v>
      </c>
      <c r="Z41" s="15">
        <f t="shared" si="19"/>
        <v>-72.058823529411768</v>
      </c>
      <c r="AA41" s="15">
        <f t="shared" si="19"/>
        <v>0</v>
      </c>
      <c r="AB41" s="15">
        <f t="shared" si="19"/>
        <v>-100</v>
      </c>
      <c r="AC41" s="15">
        <f t="shared" si="19"/>
        <v>0</v>
      </c>
      <c r="AD41" s="15">
        <f t="shared" si="19"/>
        <v>-55.294117647058826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17.524704581576948</v>
      </c>
      <c r="C42" s="15">
        <f t="shared" ref="C42:AD42" si="20">C36/(C9-C31)*100</f>
        <v>1.8867924528301887</v>
      </c>
      <c r="D42" s="15">
        <f t="shared" si="20"/>
        <v>13.716108452950559</v>
      </c>
      <c r="E42" s="15">
        <f t="shared" si="20"/>
        <v>3.8461538461538463</v>
      </c>
      <c r="F42" s="15">
        <f t="shared" si="20"/>
        <v>20.992870345920252</v>
      </c>
      <c r="G42" s="15">
        <f t="shared" si="20"/>
        <v>1.25</v>
      </c>
      <c r="H42" s="15">
        <f t="shared" si="20"/>
        <v>17.579012600702335</v>
      </c>
      <c r="I42" s="15">
        <f t="shared" si="20"/>
        <v>1.8691588785046727</v>
      </c>
      <c r="J42" s="15">
        <f t="shared" si="20"/>
        <v>13.800086792998698</v>
      </c>
      <c r="K42" s="15">
        <f t="shared" si="20"/>
        <v>3.8461538461538463</v>
      </c>
      <c r="L42" s="15">
        <f t="shared" si="20"/>
        <v>21.011826544021027</v>
      </c>
      <c r="M42" s="15">
        <f t="shared" si="20"/>
        <v>1.2345679012345678</v>
      </c>
      <c r="N42" s="15">
        <f t="shared" si="20"/>
        <v>17.279386595467926</v>
      </c>
      <c r="O42" s="15">
        <f t="shared" si="20"/>
        <v>0.98039215686274506</v>
      </c>
      <c r="P42" s="15">
        <f t="shared" si="20"/>
        <v>13.327576280944156</v>
      </c>
      <c r="Q42" s="15">
        <f t="shared" si="20"/>
        <v>0</v>
      </c>
      <c r="R42" s="15">
        <f t="shared" si="20"/>
        <v>20.864342603473037</v>
      </c>
      <c r="S42" s="15">
        <f t="shared" si="20"/>
        <v>1.2048192771084338</v>
      </c>
      <c r="T42" s="15">
        <f t="shared" si="20"/>
        <v>32.692307692307693</v>
      </c>
      <c r="U42" s="15">
        <f t="shared" si="20"/>
        <v>0</v>
      </c>
      <c r="V42" s="15">
        <f t="shared" si="20"/>
        <v>50</v>
      </c>
      <c r="W42" s="15" t="e">
        <f t="shared" si="20"/>
        <v>#DIV/0!</v>
      </c>
      <c r="X42" s="15">
        <f t="shared" si="20"/>
        <v>25</v>
      </c>
      <c r="Y42" s="15">
        <f t="shared" si="20"/>
        <v>0</v>
      </c>
      <c r="Z42" s="15">
        <f t="shared" si="20"/>
        <v>-8.8235294117647065</v>
      </c>
      <c r="AA42" s="15">
        <f t="shared" si="20"/>
        <v>25</v>
      </c>
      <c r="AB42" s="15">
        <f t="shared" si="20"/>
        <v>-39.215686274509807</v>
      </c>
      <c r="AC42" s="15">
        <f t="shared" si="20"/>
        <v>14.285714285714285</v>
      </c>
      <c r="AD42" s="15">
        <f t="shared" si="20"/>
        <v>9.4117647058823533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7.0485799184576052</v>
      </c>
      <c r="C43" s="15">
        <f t="shared" ref="C43:AE43" si="21">C37/(C9-C31)*100</f>
        <v>0.94339622641509435</v>
      </c>
      <c r="D43" s="15">
        <f t="shared" si="21"/>
        <v>4.3207191532550384</v>
      </c>
      <c r="E43" s="15">
        <f t="shared" si="21"/>
        <v>0</v>
      </c>
      <c r="F43" s="15">
        <f t="shared" si="21"/>
        <v>9.5326115658832844</v>
      </c>
      <c r="G43" s="15">
        <f t="shared" si="21"/>
        <v>1.25</v>
      </c>
      <c r="H43" s="15">
        <f t="shared" si="21"/>
        <v>7.1128554706327893</v>
      </c>
      <c r="I43" s="15">
        <f t="shared" si="21"/>
        <v>0.93457943925233633</v>
      </c>
      <c r="J43" s="15">
        <f t="shared" si="21"/>
        <v>4.3830464342543038</v>
      </c>
      <c r="K43" s="15">
        <f t="shared" si="21"/>
        <v>0</v>
      </c>
      <c r="L43" s="15">
        <f t="shared" si="21"/>
        <v>9.592641261498029</v>
      </c>
      <c r="M43" s="15">
        <f t="shared" si="21"/>
        <v>1.2345679012345678</v>
      </c>
      <c r="N43" s="15">
        <f t="shared" si="21"/>
        <v>6.7022660368316558</v>
      </c>
      <c r="O43" s="15">
        <f t="shared" si="21"/>
        <v>0.98039215686274506</v>
      </c>
      <c r="P43" s="15">
        <f t="shared" si="21"/>
        <v>4.0587219343696033</v>
      </c>
      <c r="Q43" s="15">
        <f t="shared" si="21"/>
        <v>0</v>
      </c>
      <c r="R43" s="15">
        <f t="shared" si="21"/>
        <v>9.1004047525786653</v>
      </c>
      <c r="S43" s="15">
        <f t="shared" si="21"/>
        <v>1.2048192771084338</v>
      </c>
      <c r="T43" s="15">
        <f t="shared" si="21"/>
        <v>25</v>
      </c>
      <c r="U43" s="15">
        <f t="shared" si="21"/>
        <v>0</v>
      </c>
      <c r="V43" s="15">
        <f t="shared" si="21"/>
        <v>31.25</v>
      </c>
      <c r="W43" s="15" t="e">
        <f t="shared" si="21"/>
        <v>#DIV/0!</v>
      </c>
      <c r="X43" s="15">
        <f t="shared" si="21"/>
        <v>22.222222222222221</v>
      </c>
      <c r="Y43" s="15">
        <f t="shared" si="21"/>
        <v>0</v>
      </c>
      <c r="Z43" s="15">
        <f t="shared" si="21"/>
        <v>-30.147058823529409</v>
      </c>
      <c r="AA43" s="15">
        <f t="shared" si="21"/>
        <v>0</v>
      </c>
      <c r="AB43" s="15">
        <f t="shared" si="21"/>
        <v>-31.372549019607842</v>
      </c>
      <c r="AC43" s="15">
        <f t="shared" si="21"/>
        <v>0</v>
      </c>
      <c r="AD43" s="15">
        <f t="shared" si="21"/>
        <v>-29.411764705882355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3505</v>
      </c>
      <c r="C9" s="4">
        <f>E9+G9</f>
        <v>26</v>
      </c>
      <c r="D9" s="4">
        <f>SUM(D10:D31)</f>
        <v>1611</v>
      </c>
      <c r="E9" s="4">
        <f>SUM(E10:E31)</f>
        <v>12</v>
      </c>
      <c r="F9" s="4">
        <f>SUM(F10:F31)</f>
        <v>1894</v>
      </c>
      <c r="G9" s="4">
        <f>SUM(G10:G31)</f>
        <v>14</v>
      </c>
      <c r="H9" s="4">
        <f>J9+L9</f>
        <v>3511</v>
      </c>
      <c r="I9" s="4">
        <f>K9+M9</f>
        <v>26</v>
      </c>
      <c r="J9" s="4">
        <f>SUM(J10:J31)</f>
        <v>1618</v>
      </c>
      <c r="K9" s="4">
        <f>SUM(K10:K31)</f>
        <v>12</v>
      </c>
      <c r="L9" s="4">
        <f>SUM(L10:L31)</f>
        <v>1893</v>
      </c>
      <c r="M9" s="4">
        <f>SUM(M10:M31)</f>
        <v>14</v>
      </c>
      <c r="N9" s="4">
        <f>P9+R9</f>
        <v>3470</v>
      </c>
      <c r="O9" s="4">
        <f>Q9+S9</f>
        <v>29</v>
      </c>
      <c r="P9" s="4">
        <f>SUM(P10:P31)</f>
        <v>1598</v>
      </c>
      <c r="Q9" s="4">
        <f>SUM(Q10:Q31)</f>
        <v>12</v>
      </c>
      <c r="R9" s="4">
        <f>SUM(R10:R31)</f>
        <v>1872</v>
      </c>
      <c r="S9" s="4">
        <f>SUM(S10:S31)</f>
        <v>17</v>
      </c>
      <c r="T9" s="4">
        <f>B9-H9</f>
        <v>-6</v>
      </c>
      <c r="U9" s="4">
        <f>C9-I9</f>
        <v>0</v>
      </c>
      <c r="V9" s="4">
        <f>D9-J9</f>
        <v>-7</v>
      </c>
      <c r="W9" s="4">
        <f t="shared" ref="W9:X9" si="0">E9-K9</f>
        <v>0</v>
      </c>
      <c r="X9" s="4">
        <f t="shared" si="0"/>
        <v>1</v>
      </c>
      <c r="Y9" s="4">
        <f>G9-M9</f>
        <v>0</v>
      </c>
      <c r="Z9" s="4">
        <f t="shared" ref="Z9:AE9" si="1">B9-N9</f>
        <v>35</v>
      </c>
      <c r="AA9" s="4">
        <f t="shared" si="1"/>
        <v>-3</v>
      </c>
      <c r="AB9" s="4">
        <f t="shared" si="1"/>
        <v>13</v>
      </c>
      <c r="AC9" s="4">
        <f t="shared" si="1"/>
        <v>0</v>
      </c>
      <c r="AD9" s="4">
        <f t="shared" si="1"/>
        <v>22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153</v>
      </c>
      <c r="C10" s="4">
        <f t="shared" si="2"/>
        <v>0</v>
      </c>
      <c r="D10" s="4">
        <v>75</v>
      </c>
      <c r="E10" s="4">
        <v>0</v>
      </c>
      <c r="F10" s="4">
        <v>78</v>
      </c>
      <c r="G10" s="4">
        <v>0</v>
      </c>
      <c r="H10" s="4">
        <f t="shared" ref="H10:I30" si="3">J10+L10</f>
        <v>149</v>
      </c>
      <c r="I10" s="4">
        <f t="shared" si="3"/>
        <v>0</v>
      </c>
      <c r="J10" s="4">
        <v>75</v>
      </c>
      <c r="K10" s="4">
        <v>0</v>
      </c>
      <c r="L10" s="4">
        <v>74</v>
      </c>
      <c r="M10" s="4">
        <v>0</v>
      </c>
      <c r="N10" s="4">
        <f t="shared" ref="N10:O30" si="4">P10+R10</f>
        <v>161</v>
      </c>
      <c r="O10" s="4">
        <f t="shared" si="4"/>
        <v>0</v>
      </c>
      <c r="P10" s="4">
        <v>77</v>
      </c>
      <c r="Q10" s="4">
        <v>0</v>
      </c>
      <c r="R10" s="4">
        <v>84</v>
      </c>
      <c r="S10" s="4">
        <v>0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-8</v>
      </c>
      <c r="AA10" s="4">
        <f t="shared" si="7"/>
        <v>0</v>
      </c>
      <c r="AB10" s="4">
        <f t="shared" si="7"/>
        <v>-2</v>
      </c>
      <c r="AC10" s="4">
        <f t="shared" si="7"/>
        <v>0</v>
      </c>
      <c r="AD10" s="4">
        <f t="shared" si="7"/>
        <v>-6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176</v>
      </c>
      <c r="C11" s="4">
        <f t="shared" si="2"/>
        <v>0</v>
      </c>
      <c r="D11" s="4">
        <v>78</v>
      </c>
      <c r="E11" s="4">
        <v>0</v>
      </c>
      <c r="F11" s="4">
        <v>98</v>
      </c>
      <c r="G11" s="4">
        <v>0</v>
      </c>
      <c r="H11" s="4">
        <f t="shared" si="3"/>
        <v>177</v>
      </c>
      <c r="I11" s="4">
        <f t="shared" si="3"/>
        <v>0</v>
      </c>
      <c r="J11" s="4">
        <v>80</v>
      </c>
      <c r="K11" s="4">
        <v>0</v>
      </c>
      <c r="L11" s="4">
        <v>97</v>
      </c>
      <c r="M11" s="4">
        <v>0</v>
      </c>
      <c r="N11" s="4">
        <f t="shared" si="4"/>
        <v>159</v>
      </c>
      <c r="O11" s="4">
        <f t="shared" si="4"/>
        <v>0</v>
      </c>
      <c r="P11" s="4">
        <v>76</v>
      </c>
      <c r="Q11" s="4">
        <v>0</v>
      </c>
      <c r="R11" s="4">
        <v>83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17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15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180</v>
      </c>
      <c r="C12" s="4">
        <f t="shared" si="2"/>
        <v>1</v>
      </c>
      <c r="D12" s="4">
        <v>87</v>
      </c>
      <c r="E12" s="4">
        <v>1</v>
      </c>
      <c r="F12" s="4">
        <v>93</v>
      </c>
      <c r="G12" s="4">
        <v>0</v>
      </c>
      <c r="H12" s="4">
        <f t="shared" si="3"/>
        <v>182</v>
      </c>
      <c r="I12" s="4">
        <f t="shared" si="3"/>
        <v>1</v>
      </c>
      <c r="J12" s="4">
        <v>89</v>
      </c>
      <c r="K12" s="4">
        <v>1</v>
      </c>
      <c r="L12" s="4">
        <v>93</v>
      </c>
      <c r="M12" s="4">
        <v>0</v>
      </c>
      <c r="N12" s="4">
        <f t="shared" si="4"/>
        <v>186</v>
      </c>
      <c r="O12" s="4">
        <f t="shared" si="4"/>
        <v>0</v>
      </c>
      <c r="P12" s="4">
        <v>89</v>
      </c>
      <c r="Q12" s="4">
        <v>0</v>
      </c>
      <c r="R12" s="4">
        <v>97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1</v>
      </c>
      <c r="AB12" s="4">
        <f t="shared" si="7"/>
        <v>-2</v>
      </c>
      <c r="AC12" s="4">
        <f t="shared" si="7"/>
        <v>1</v>
      </c>
      <c r="AD12" s="4">
        <f t="shared" si="7"/>
        <v>-4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166</v>
      </c>
      <c r="C13" s="4">
        <f t="shared" si="2"/>
        <v>0</v>
      </c>
      <c r="D13" s="4">
        <v>77</v>
      </c>
      <c r="E13" s="4">
        <v>0</v>
      </c>
      <c r="F13" s="4">
        <v>89</v>
      </c>
      <c r="G13" s="4">
        <v>0</v>
      </c>
      <c r="H13" s="4">
        <f t="shared" si="3"/>
        <v>168</v>
      </c>
      <c r="I13" s="4">
        <f t="shared" si="3"/>
        <v>0</v>
      </c>
      <c r="J13" s="4">
        <v>78</v>
      </c>
      <c r="K13" s="4">
        <v>0</v>
      </c>
      <c r="L13" s="4">
        <v>90</v>
      </c>
      <c r="M13" s="4">
        <v>0</v>
      </c>
      <c r="N13" s="4">
        <f t="shared" si="4"/>
        <v>161</v>
      </c>
      <c r="O13" s="4">
        <f t="shared" si="4"/>
        <v>0</v>
      </c>
      <c r="P13" s="4">
        <v>78</v>
      </c>
      <c r="Q13" s="4">
        <v>0</v>
      </c>
      <c r="R13" s="4">
        <v>83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5</v>
      </c>
      <c r="AA13" s="4">
        <f t="shared" si="7"/>
        <v>0</v>
      </c>
      <c r="AB13" s="4">
        <f t="shared" si="7"/>
        <v>-1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118</v>
      </c>
      <c r="C14" s="4">
        <f t="shared" si="2"/>
        <v>0</v>
      </c>
      <c r="D14" s="4">
        <v>64</v>
      </c>
      <c r="E14" s="4">
        <v>0</v>
      </c>
      <c r="F14" s="4">
        <v>54</v>
      </c>
      <c r="G14" s="4">
        <v>0</v>
      </c>
      <c r="H14" s="4">
        <f t="shared" si="3"/>
        <v>117</v>
      </c>
      <c r="I14" s="4">
        <f t="shared" si="3"/>
        <v>0</v>
      </c>
      <c r="J14" s="4">
        <v>65</v>
      </c>
      <c r="K14" s="4">
        <v>0</v>
      </c>
      <c r="L14" s="4">
        <v>52</v>
      </c>
      <c r="M14" s="4">
        <v>0</v>
      </c>
      <c r="N14" s="4">
        <f t="shared" si="4"/>
        <v>112</v>
      </c>
      <c r="O14" s="4">
        <f t="shared" si="4"/>
        <v>1</v>
      </c>
      <c r="P14" s="4">
        <v>60</v>
      </c>
      <c r="Q14" s="4">
        <v>1</v>
      </c>
      <c r="R14" s="4">
        <v>52</v>
      </c>
      <c r="S14" s="4">
        <v>0</v>
      </c>
      <c r="T14" s="4">
        <f t="shared" si="5"/>
        <v>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6</v>
      </c>
      <c r="AA14" s="4">
        <f t="shared" si="7"/>
        <v>-1</v>
      </c>
      <c r="AB14" s="4">
        <f t="shared" si="7"/>
        <v>4</v>
      </c>
      <c r="AC14" s="4">
        <f t="shared" si="7"/>
        <v>-1</v>
      </c>
      <c r="AD14" s="4">
        <f t="shared" si="7"/>
        <v>2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136</v>
      </c>
      <c r="C15" s="4">
        <f t="shared" si="2"/>
        <v>3</v>
      </c>
      <c r="D15" s="4">
        <v>54</v>
      </c>
      <c r="E15" s="4">
        <v>1</v>
      </c>
      <c r="F15" s="4">
        <v>82</v>
      </c>
      <c r="G15" s="4">
        <v>2</v>
      </c>
      <c r="H15" s="4">
        <f t="shared" si="3"/>
        <v>137</v>
      </c>
      <c r="I15" s="4">
        <f t="shared" si="3"/>
        <v>3</v>
      </c>
      <c r="J15" s="4">
        <v>55</v>
      </c>
      <c r="K15" s="4">
        <v>1</v>
      </c>
      <c r="L15" s="4">
        <v>82</v>
      </c>
      <c r="M15" s="4">
        <v>2</v>
      </c>
      <c r="N15" s="4">
        <f t="shared" si="4"/>
        <v>146</v>
      </c>
      <c r="O15" s="4">
        <f t="shared" si="4"/>
        <v>2</v>
      </c>
      <c r="P15" s="4">
        <v>65</v>
      </c>
      <c r="Q15" s="4">
        <v>1</v>
      </c>
      <c r="R15" s="4">
        <v>81</v>
      </c>
      <c r="S15" s="4">
        <v>1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-10</v>
      </c>
      <c r="AA15" s="4">
        <f t="shared" si="7"/>
        <v>1</v>
      </c>
      <c r="AB15" s="4">
        <f t="shared" si="7"/>
        <v>-11</v>
      </c>
      <c r="AC15" s="4">
        <f t="shared" si="7"/>
        <v>0</v>
      </c>
      <c r="AD15" s="4">
        <f t="shared" si="7"/>
        <v>1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219</v>
      </c>
      <c r="C16" s="4">
        <f t="shared" si="2"/>
        <v>2</v>
      </c>
      <c r="D16" s="4">
        <v>110</v>
      </c>
      <c r="E16" s="4">
        <v>2</v>
      </c>
      <c r="F16" s="4">
        <v>109</v>
      </c>
      <c r="G16" s="4">
        <v>0</v>
      </c>
      <c r="H16" s="4">
        <f t="shared" si="3"/>
        <v>218</v>
      </c>
      <c r="I16" s="4">
        <f t="shared" si="3"/>
        <v>2</v>
      </c>
      <c r="J16" s="4">
        <v>109</v>
      </c>
      <c r="K16" s="4">
        <v>2</v>
      </c>
      <c r="L16" s="4">
        <v>109</v>
      </c>
      <c r="M16" s="4">
        <v>0</v>
      </c>
      <c r="N16" s="4">
        <f t="shared" si="4"/>
        <v>218</v>
      </c>
      <c r="O16" s="4">
        <f t="shared" si="4"/>
        <v>1</v>
      </c>
      <c r="P16" s="4">
        <v>105</v>
      </c>
      <c r="Q16" s="4">
        <v>1</v>
      </c>
      <c r="R16" s="4">
        <v>113</v>
      </c>
      <c r="S16" s="4">
        <v>0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1</v>
      </c>
      <c r="AA16" s="4">
        <f t="shared" si="7"/>
        <v>1</v>
      </c>
      <c r="AB16" s="4">
        <f t="shared" si="7"/>
        <v>5</v>
      </c>
      <c r="AC16" s="4">
        <f t="shared" si="7"/>
        <v>1</v>
      </c>
      <c r="AD16" s="4">
        <f t="shared" si="7"/>
        <v>-4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245</v>
      </c>
      <c r="C17" s="4">
        <f t="shared" si="2"/>
        <v>0</v>
      </c>
      <c r="D17" s="4">
        <v>126</v>
      </c>
      <c r="E17" s="4">
        <v>0</v>
      </c>
      <c r="F17" s="4">
        <v>119</v>
      </c>
      <c r="G17" s="4">
        <v>0</v>
      </c>
      <c r="H17" s="4">
        <f t="shared" si="3"/>
        <v>249</v>
      </c>
      <c r="I17" s="4">
        <f t="shared" si="3"/>
        <v>0</v>
      </c>
      <c r="J17" s="4">
        <v>128</v>
      </c>
      <c r="K17" s="4">
        <v>0</v>
      </c>
      <c r="L17" s="4">
        <v>121</v>
      </c>
      <c r="M17" s="4">
        <v>0</v>
      </c>
      <c r="N17" s="4">
        <f t="shared" si="4"/>
        <v>258</v>
      </c>
      <c r="O17" s="4">
        <f t="shared" si="4"/>
        <v>0</v>
      </c>
      <c r="P17" s="4">
        <v>134</v>
      </c>
      <c r="Q17" s="4">
        <v>0</v>
      </c>
      <c r="R17" s="4">
        <v>124</v>
      </c>
      <c r="S17" s="4">
        <v>0</v>
      </c>
      <c r="T17" s="4">
        <f t="shared" si="5"/>
        <v>-4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-13</v>
      </c>
      <c r="AA17" s="4">
        <f t="shared" si="7"/>
        <v>0</v>
      </c>
      <c r="AB17" s="4">
        <f t="shared" si="7"/>
        <v>-8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264</v>
      </c>
      <c r="C18" s="4">
        <f t="shared" si="2"/>
        <v>1</v>
      </c>
      <c r="D18" s="4">
        <v>130</v>
      </c>
      <c r="E18" s="4">
        <v>1</v>
      </c>
      <c r="F18" s="4">
        <v>134</v>
      </c>
      <c r="G18" s="4">
        <v>0</v>
      </c>
      <c r="H18" s="4">
        <f t="shared" si="3"/>
        <v>267</v>
      </c>
      <c r="I18" s="4">
        <f t="shared" si="3"/>
        <v>1</v>
      </c>
      <c r="J18" s="4">
        <v>131</v>
      </c>
      <c r="K18" s="4">
        <v>1</v>
      </c>
      <c r="L18" s="4">
        <v>136</v>
      </c>
      <c r="M18" s="4">
        <v>0</v>
      </c>
      <c r="N18" s="4">
        <f t="shared" si="4"/>
        <v>267</v>
      </c>
      <c r="O18" s="4">
        <f t="shared" si="4"/>
        <v>2</v>
      </c>
      <c r="P18" s="4">
        <v>129</v>
      </c>
      <c r="Q18" s="4">
        <v>1</v>
      </c>
      <c r="R18" s="4">
        <v>138</v>
      </c>
      <c r="S18" s="4">
        <v>1</v>
      </c>
      <c r="T18" s="4">
        <f t="shared" si="5"/>
        <v>-3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-3</v>
      </c>
      <c r="AA18" s="4">
        <f t="shared" si="7"/>
        <v>-1</v>
      </c>
      <c r="AB18" s="4">
        <f t="shared" si="7"/>
        <v>1</v>
      </c>
      <c r="AC18" s="4">
        <f t="shared" si="7"/>
        <v>0</v>
      </c>
      <c r="AD18" s="4">
        <f t="shared" si="7"/>
        <v>-4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256</v>
      </c>
      <c r="C19" s="4">
        <f t="shared" si="2"/>
        <v>4</v>
      </c>
      <c r="D19" s="4">
        <v>124</v>
      </c>
      <c r="E19" s="4">
        <v>1</v>
      </c>
      <c r="F19" s="4">
        <v>132</v>
      </c>
      <c r="G19" s="4">
        <v>3</v>
      </c>
      <c r="H19" s="4">
        <f t="shared" si="3"/>
        <v>256</v>
      </c>
      <c r="I19" s="4">
        <f t="shared" si="3"/>
        <v>4</v>
      </c>
      <c r="J19" s="4">
        <v>124</v>
      </c>
      <c r="K19" s="4">
        <v>1</v>
      </c>
      <c r="L19" s="4">
        <v>132</v>
      </c>
      <c r="M19" s="4">
        <v>3</v>
      </c>
      <c r="N19" s="4">
        <f t="shared" si="4"/>
        <v>221</v>
      </c>
      <c r="O19" s="4">
        <f t="shared" si="4"/>
        <v>6</v>
      </c>
      <c r="P19" s="4">
        <v>111</v>
      </c>
      <c r="Q19" s="4">
        <v>3</v>
      </c>
      <c r="R19" s="4">
        <v>110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35</v>
      </c>
      <c r="AA19" s="4">
        <f t="shared" si="7"/>
        <v>-2</v>
      </c>
      <c r="AB19" s="4">
        <f t="shared" si="7"/>
        <v>13</v>
      </c>
      <c r="AC19" s="4">
        <f t="shared" si="7"/>
        <v>-2</v>
      </c>
      <c r="AD19" s="4">
        <f t="shared" si="7"/>
        <v>22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3</v>
      </c>
      <c r="D20" s="4">
        <v>80</v>
      </c>
      <c r="E20" s="4">
        <v>2</v>
      </c>
      <c r="F20" s="4">
        <v>87</v>
      </c>
      <c r="G20" s="4">
        <v>1</v>
      </c>
      <c r="H20" s="4">
        <f t="shared" si="3"/>
        <v>165</v>
      </c>
      <c r="I20" s="4">
        <f t="shared" si="3"/>
        <v>3</v>
      </c>
      <c r="J20" s="4">
        <v>78</v>
      </c>
      <c r="K20" s="4">
        <v>2</v>
      </c>
      <c r="L20" s="4">
        <v>87</v>
      </c>
      <c r="M20" s="4">
        <v>1</v>
      </c>
      <c r="N20" s="4">
        <f t="shared" si="4"/>
        <v>179</v>
      </c>
      <c r="O20" s="4">
        <f t="shared" si="4"/>
        <v>1</v>
      </c>
      <c r="P20" s="4">
        <v>79</v>
      </c>
      <c r="Q20" s="4">
        <v>0</v>
      </c>
      <c r="R20" s="4">
        <v>100</v>
      </c>
      <c r="S20" s="4">
        <v>1</v>
      </c>
      <c r="T20" s="4">
        <f t="shared" si="5"/>
        <v>2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-12</v>
      </c>
      <c r="AA20" s="4">
        <f t="shared" si="7"/>
        <v>2</v>
      </c>
      <c r="AB20" s="4">
        <f t="shared" si="7"/>
        <v>1</v>
      </c>
      <c r="AC20" s="4">
        <f t="shared" si="7"/>
        <v>2</v>
      </c>
      <c r="AD20" s="4">
        <f t="shared" si="7"/>
        <v>-13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180</v>
      </c>
      <c r="C21" s="4">
        <f t="shared" si="2"/>
        <v>0</v>
      </c>
      <c r="D21" s="4">
        <v>90</v>
      </c>
      <c r="E21" s="4">
        <v>0</v>
      </c>
      <c r="F21" s="4">
        <v>90</v>
      </c>
      <c r="G21" s="4">
        <v>0</v>
      </c>
      <c r="H21" s="4">
        <f t="shared" si="3"/>
        <v>180</v>
      </c>
      <c r="I21" s="4">
        <f t="shared" si="3"/>
        <v>0</v>
      </c>
      <c r="J21" s="4">
        <v>91</v>
      </c>
      <c r="K21" s="4">
        <v>0</v>
      </c>
      <c r="L21" s="4">
        <v>89</v>
      </c>
      <c r="M21" s="4">
        <v>0</v>
      </c>
      <c r="N21" s="4">
        <f t="shared" si="4"/>
        <v>182</v>
      </c>
      <c r="O21" s="4">
        <f t="shared" si="4"/>
        <v>1</v>
      </c>
      <c r="P21" s="4">
        <v>92</v>
      </c>
      <c r="Q21" s="4">
        <v>0</v>
      </c>
      <c r="R21" s="4">
        <v>90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-2</v>
      </c>
      <c r="AA21" s="4">
        <f t="shared" si="7"/>
        <v>-1</v>
      </c>
      <c r="AB21" s="4">
        <f t="shared" si="7"/>
        <v>-2</v>
      </c>
      <c r="AC21" s="4">
        <f t="shared" si="7"/>
        <v>0</v>
      </c>
      <c r="AD21" s="4">
        <f t="shared" si="7"/>
        <v>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231</v>
      </c>
      <c r="C22" s="4">
        <f t="shared" si="2"/>
        <v>4</v>
      </c>
      <c r="D22" s="4">
        <v>108</v>
      </c>
      <c r="E22" s="4">
        <v>2</v>
      </c>
      <c r="F22" s="4">
        <v>123</v>
      </c>
      <c r="G22" s="4">
        <v>2</v>
      </c>
      <c r="H22" s="4">
        <f t="shared" si="3"/>
        <v>230</v>
      </c>
      <c r="I22" s="4">
        <f t="shared" si="3"/>
        <v>4</v>
      </c>
      <c r="J22" s="4">
        <v>107</v>
      </c>
      <c r="K22" s="4">
        <v>2</v>
      </c>
      <c r="L22" s="4">
        <v>123</v>
      </c>
      <c r="M22" s="4">
        <v>2</v>
      </c>
      <c r="N22" s="4">
        <f t="shared" si="4"/>
        <v>234</v>
      </c>
      <c r="O22" s="4">
        <f t="shared" si="4"/>
        <v>4</v>
      </c>
      <c r="P22" s="4">
        <v>115</v>
      </c>
      <c r="Q22" s="4">
        <v>2</v>
      </c>
      <c r="R22" s="4">
        <v>119</v>
      </c>
      <c r="S22" s="4">
        <v>2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</v>
      </c>
      <c r="AA22" s="4">
        <f t="shared" si="7"/>
        <v>0</v>
      </c>
      <c r="AB22" s="4">
        <f t="shared" si="7"/>
        <v>-7</v>
      </c>
      <c r="AC22" s="4">
        <f t="shared" si="7"/>
        <v>0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265</v>
      </c>
      <c r="C23" s="4">
        <f t="shared" si="2"/>
        <v>2</v>
      </c>
      <c r="D23" s="4">
        <v>120</v>
      </c>
      <c r="E23" s="4">
        <v>0</v>
      </c>
      <c r="F23" s="4">
        <v>145</v>
      </c>
      <c r="G23" s="4">
        <v>2</v>
      </c>
      <c r="H23" s="4">
        <f t="shared" si="3"/>
        <v>265</v>
      </c>
      <c r="I23" s="4">
        <f t="shared" si="3"/>
        <v>2</v>
      </c>
      <c r="J23" s="4">
        <v>120</v>
      </c>
      <c r="K23" s="4">
        <v>0</v>
      </c>
      <c r="L23" s="4">
        <v>145</v>
      </c>
      <c r="M23" s="4">
        <v>2</v>
      </c>
      <c r="N23" s="4">
        <f t="shared" si="4"/>
        <v>281</v>
      </c>
      <c r="O23" s="4">
        <f t="shared" si="4"/>
        <v>2</v>
      </c>
      <c r="P23" s="4">
        <v>128</v>
      </c>
      <c r="Q23" s="4">
        <v>0</v>
      </c>
      <c r="R23" s="4">
        <v>153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-8</v>
      </c>
      <c r="AC23" s="4">
        <f t="shared" si="7"/>
        <v>0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218</v>
      </c>
      <c r="C24" s="4">
        <f t="shared" si="2"/>
        <v>1</v>
      </c>
      <c r="D24" s="4">
        <v>99</v>
      </c>
      <c r="E24" s="4">
        <v>0</v>
      </c>
      <c r="F24" s="4">
        <v>119</v>
      </c>
      <c r="G24" s="4">
        <v>1</v>
      </c>
      <c r="H24" s="4">
        <f t="shared" si="3"/>
        <v>218</v>
      </c>
      <c r="I24" s="4">
        <f t="shared" si="3"/>
        <v>1</v>
      </c>
      <c r="J24" s="4">
        <v>99</v>
      </c>
      <c r="K24" s="4">
        <v>0</v>
      </c>
      <c r="L24" s="4">
        <v>119</v>
      </c>
      <c r="M24" s="4">
        <v>1</v>
      </c>
      <c r="N24" s="4">
        <f t="shared" si="4"/>
        <v>190</v>
      </c>
      <c r="O24" s="4">
        <f t="shared" si="4"/>
        <v>1</v>
      </c>
      <c r="P24" s="4">
        <v>81</v>
      </c>
      <c r="Q24" s="4">
        <v>0</v>
      </c>
      <c r="R24" s="4">
        <v>109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10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166</v>
      </c>
      <c r="C25" s="4">
        <f t="shared" si="2"/>
        <v>5</v>
      </c>
      <c r="D25" s="4">
        <v>78</v>
      </c>
      <c r="E25" s="4">
        <v>2</v>
      </c>
      <c r="F25" s="4">
        <v>88</v>
      </c>
      <c r="G25" s="4">
        <v>3</v>
      </c>
      <c r="H25" s="4">
        <f t="shared" si="3"/>
        <v>166</v>
      </c>
      <c r="I25" s="4">
        <f t="shared" si="3"/>
        <v>5</v>
      </c>
      <c r="J25" s="4">
        <v>78</v>
      </c>
      <c r="K25" s="4">
        <v>2</v>
      </c>
      <c r="L25" s="4">
        <v>88</v>
      </c>
      <c r="M25" s="4">
        <v>3</v>
      </c>
      <c r="N25" s="4">
        <f t="shared" si="4"/>
        <v>159</v>
      </c>
      <c r="O25" s="4">
        <f t="shared" si="4"/>
        <v>4</v>
      </c>
      <c r="P25" s="4">
        <v>75</v>
      </c>
      <c r="Q25" s="4">
        <v>2</v>
      </c>
      <c r="R25" s="4">
        <v>84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1</v>
      </c>
      <c r="AB25" s="4">
        <f t="shared" si="7"/>
        <v>3</v>
      </c>
      <c r="AC25" s="4">
        <f t="shared" si="7"/>
        <v>0</v>
      </c>
      <c r="AD25" s="4">
        <f t="shared" si="7"/>
        <v>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156</v>
      </c>
      <c r="C26" s="4">
        <f t="shared" si="2"/>
        <v>0</v>
      </c>
      <c r="D26" s="4">
        <v>57</v>
      </c>
      <c r="E26" s="4">
        <v>0</v>
      </c>
      <c r="F26" s="4">
        <v>99</v>
      </c>
      <c r="G26" s="4">
        <v>0</v>
      </c>
      <c r="H26" s="4">
        <f t="shared" si="3"/>
        <v>157</v>
      </c>
      <c r="I26" s="4">
        <f t="shared" si="3"/>
        <v>0</v>
      </c>
      <c r="J26" s="4">
        <v>57</v>
      </c>
      <c r="K26" s="4">
        <v>0</v>
      </c>
      <c r="L26" s="4">
        <v>100</v>
      </c>
      <c r="M26" s="4">
        <v>0</v>
      </c>
      <c r="N26" s="4">
        <f t="shared" si="4"/>
        <v>154</v>
      </c>
      <c r="O26" s="4">
        <f t="shared" si="4"/>
        <v>0</v>
      </c>
      <c r="P26" s="4">
        <v>55</v>
      </c>
      <c r="Q26" s="4">
        <v>0</v>
      </c>
      <c r="R26" s="4">
        <v>99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2</v>
      </c>
      <c r="AA26" s="4">
        <f t="shared" si="7"/>
        <v>0</v>
      </c>
      <c r="AB26" s="4">
        <f t="shared" si="7"/>
        <v>2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103</v>
      </c>
      <c r="C27" s="4">
        <f t="shared" si="2"/>
        <v>0</v>
      </c>
      <c r="D27" s="4">
        <v>35</v>
      </c>
      <c r="E27" s="4">
        <v>0</v>
      </c>
      <c r="F27" s="4">
        <v>68</v>
      </c>
      <c r="G27" s="4">
        <v>0</v>
      </c>
      <c r="H27" s="4">
        <f t="shared" si="3"/>
        <v>104</v>
      </c>
      <c r="I27" s="4">
        <f t="shared" si="3"/>
        <v>0</v>
      </c>
      <c r="J27" s="4">
        <v>35</v>
      </c>
      <c r="K27" s="4">
        <v>0</v>
      </c>
      <c r="L27" s="4">
        <v>69</v>
      </c>
      <c r="M27" s="4">
        <v>0</v>
      </c>
      <c r="N27" s="4">
        <f t="shared" si="4"/>
        <v>107</v>
      </c>
      <c r="O27" s="4">
        <f t="shared" si="4"/>
        <v>0</v>
      </c>
      <c r="P27" s="4">
        <v>32</v>
      </c>
      <c r="Q27" s="4">
        <v>0</v>
      </c>
      <c r="R27" s="4">
        <v>75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79</v>
      </c>
      <c r="C28" s="4">
        <f t="shared" si="2"/>
        <v>0</v>
      </c>
      <c r="D28" s="4">
        <v>10</v>
      </c>
      <c r="E28" s="4">
        <v>0</v>
      </c>
      <c r="F28" s="4">
        <v>69</v>
      </c>
      <c r="G28" s="4">
        <v>0</v>
      </c>
      <c r="H28" s="4">
        <f t="shared" si="3"/>
        <v>79</v>
      </c>
      <c r="I28" s="4">
        <f t="shared" si="3"/>
        <v>0</v>
      </c>
      <c r="J28" s="4">
        <v>10</v>
      </c>
      <c r="K28" s="4">
        <v>0</v>
      </c>
      <c r="L28" s="4">
        <v>69</v>
      </c>
      <c r="M28" s="4">
        <v>0</v>
      </c>
      <c r="N28" s="4">
        <f t="shared" si="4"/>
        <v>65</v>
      </c>
      <c r="O28" s="4">
        <f t="shared" si="4"/>
        <v>0</v>
      </c>
      <c r="P28" s="4">
        <v>7</v>
      </c>
      <c r="Q28" s="4">
        <v>0</v>
      </c>
      <c r="R28" s="4">
        <v>58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17</v>
      </c>
      <c r="C29" s="4">
        <f t="shared" si="2"/>
        <v>0</v>
      </c>
      <c r="D29" s="4">
        <v>4</v>
      </c>
      <c r="E29" s="4">
        <v>0</v>
      </c>
      <c r="F29" s="4">
        <v>13</v>
      </c>
      <c r="G29" s="4">
        <v>0</v>
      </c>
      <c r="H29" s="4">
        <f t="shared" si="3"/>
        <v>18</v>
      </c>
      <c r="I29" s="4">
        <f t="shared" si="3"/>
        <v>0</v>
      </c>
      <c r="J29" s="4">
        <v>4</v>
      </c>
      <c r="K29" s="4">
        <v>0</v>
      </c>
      <c r="L29" s="4">
        <v>14</v>
      </c>
      <c r="M29" s="4">
        <v>0</v>
      </c>
      <c r="N29" s="4">
        <f t="shared" si="4"/>
        <v>18</v>
      </c>
      <c r="O29" s="4">
        <f t="shared" si="4"/>
        <v>0</v>
      </c>
      <c r="P29" s="4">
        <v>5</v>
      </c>
      <c r="Q29" s="4">
        <v>0</v>
      </c>
      <c r="R29" s="4">
        <v>13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-1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-1</v>
      </c>
      <c r="I30" s="4">
        <f t="shared" si="3"/>
        <v>0</v>
      </c>
      <c r="J30" s="4">
        <v>0</v>
      </c>
      <c r="K30" s="4">
        <v>0</v>
      </c>
      <c r="L30" s="4">
        <v>-1</v>
      </c>
      <c r="M30" s="4">
        <v>0</v>
      </c>
      <c r="N30" s="4">
        <f t="shared" si="4"/>
        <v>2</v>
      </c>
      <c r="O30" s="4">
        <f t="shared" si="4"/>
        <v>0</v>
      </c>
      <c r="P30" s="4">
        <v>0</v>
      </c>
      <c r="Q30" s="4">
        <v>0</v>
      </c>
      <c r="R30" s="4">
        <v>2</v>
      </c>
      <c r="S30" s="4">
        <v>0</v>
      </c>
      <c r="T30" s="4">
        <f t="shared" ref="T30:Y31" si="8">B30-H30</f>
        <v>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1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509</v>
      </c>
      <c r="C33" s="4">
        <f t="shared" ref="C33:AE33" si="12">SUM(C10:C12)</f>
        <v>1</v>
      </c>
      <c r="D33" s="4">
        <f t="shared" si="12"/>
        <v>240</v>
      </c>
      <c r="E33" s="4">
        <f t="shared" si="12"/>
        <v>1</v>
      </c>
      <c r="F33" s="4">
        <f t="shared" si="12"/>
        <v>269</v>
      </c>
      <c r="G33" s="4">
        <f t="shared" si="12"/>
        <v>0</v>
      </c>
      <c r="H33" s="4">
        <f t="shared" si="12"/>
        <v>508</v>
      </c>
      <c r="I33" s="4">
        <f t="shared" si="12"/>
        <v>1</v>
      </c>
      <c r="J33" s="4">
        <f t="shared" si="12"/>
        <v>244</v>
      </c>
      <c r="K33" s="4">
        <f t="shared" si="12"/>
        <v>1</v>
      </c>
      <c r="L33" s="4">
        <f t="shared" si="12"/>
        <v>264</v>
      </c>
      <c r="M33" s="4">
        <f t="shared" si="12"/>
        <v>0</v>
      </c>
      <c r="N33" s="4">
        <f t="shared" si="12"/>
        <v>506</v>
      </c>
      <c r="O33" s="4">
        <f t="shared" si="12"/>
        <v>0</v>
      </c>
      <c r="P33" s="4">
        <f t="shared" si="12"/>
        <v>242</v>
      </c>
      <c r="Q33" s="4">
        <f t="shared" si="12"/>
        <v>0</v>
      </c>
      <c r="R33" s="4">
        <f t="shared" si="12"/>
        <v>264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-4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3</v>
      </c>
      <c r="AA33" s="4">
        <f t="shared" si="12"/>
        <v>1</v>
      </c>
      <c r="AB33" s="4">
        <f t="shared" si="12"/>
        <v>-2</v>
      </c>
      <c r="AC33" s="4">
        <f t="shared" si="12"/>
        <v>1</v>
      </c>
      <c r="AD33" s="4">
        <f t="shared" si="12"/>
        <v>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1982</v>
      </c>
      <c r="C34" s="4">
        <f t="shared" ref="C34:AE34" si="13">SUM(C13:C22)</f>
        <v>17</v>
      </c>
      <c r="D34" s="4">
        <f t="shared" si="13"/>
        <v>963</v>
      </c>
      <c r="E34" s="4">
        <f t="shared" si="13"/>
        <v>9</v>
      </c>
      <c r="F34" s="4">
        <f t="shared" si="13"/>
        <v>1019</v>
      </c>
      <c r="G34" s="4">
        <f t="shared" si="13"/>
        <v>8</v>
      </c>
      <c r="H34" s="4">
        <f t="shared" si="13"/>
        <v>1987</v>
      </c>
      <c r="I34" s="4">
        <f t="shared" si="13"/>
        <v>17</v>
      </c>
      <c r="J34" s="4">
        <f t="shared" si="13"/>
        <v>966</v>
      </c>
      <c r="K34" s="4">
        <f t="shared" si="13"/>
        <v>9</v>
      </c>
      <c r="L34" s="4">
        <f t="shared" si="13"/>
        <v>1021</v>
      </c>
      <c r="M34" s="4">
        <f t="shared" si="13"/>
        <v>8</v>
      </c>
      <c r="N34" s="4">
        <f t="shared" si="13"/>
        <v>1978</v>
      </c>
      <c r="O34" s="4">
        <f t="shared" si="13"/>
        <v>18</v>
      </c>
      <c r="P34" s="4">
        <f t="shared" si="13"/>
        <v>968</v>
      </c>
      <c r="Q34" s="4">
        <f t="shared" si="13"/>
        <v>9</v>
      </c>
      <c r="R34" s="4">
        <f t="shared" si="13"/>
        <v>1010</v>
      </c>
      <c r="S34" s="4">
        <f>SUM(S13:S22)</f>
        <v>9</v>
      </c>
      <c r="T34" s="4">
        <f t="shared" si="13"/>
        <v>-5</v>
      </c>
      <c r="U34" s="4">
        <f t="shared" si="13"/>
        <v>0</v>
      </c>
      <c r="V34" s="4">
        <f t="shared" si="13"/>
        <v>-3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4</v>
      </c>
      <c r="AA34" s="4">
        <f t="shared" si="13"/>
        <v>-1</v>
      </c>
      <c r="AB34" s="4">
        <f t="shared" si="13"/>
        <v>-5</v>
      </c>
      <c r="AC34" s="4">
        <f t="shared" si="13"/>
        <v>0</v>
      </c>
      <c r="AD34" s="4">
        <f t="shared" si="13"/>
        <v>9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1004</v>
      </c>
      <c r="C35" s="4">
        <f t="shared" ref="C35:AE35" si="14">SUM(C23:C30)</f>
        <v>8</v>
      </c>
      <c r="D35" s="4">
        <f t="shared" si="14"/>
        <v>403</v>
      </c>
      <c r="E35" s="4">
        <f t="shared" si="14"/>
        <v>2</v>
      </c>
      <c r="F35" s="4">
        <f t="shared" si="14"/>
        <v>601</v>
      </c>
      <c r="G35" s="4">
        <f t="shared" si="14"/>
        <v>6</v>
      </c>
      <c r="H35" s="4">
        <f t="shared" si="14"/>
        <v>1006</v>
      </c>
      <c r="I35" s="4">
        <f t="shared" si="14"/>
        <v>8</v>
      </c>
      <c r="J35" s="4">
        <f t="shared" si="14"/>
        <v>403</v>
      </c>
      <c r="K35" s="4">
        <f t="shared" si="14"/>
        <v>2</v>
      </c>
      <c r="L35" s="4">
        <f t="shared" si="14"/>
        <v>603</v>
      </c>
      <c r="M35" s="4">
        <f t="shared" si="14"/>
        <v>6</v>
      </c>
      <c r="N35" s="4">
        <f t="shared" si="14"/>
        <v>976</v>
      </c>
      <c r="O35" s="4">
        <f t="shared" si="14"/>
        <v>7</v>
      </c>
      <c r="P35" s="4">
        <f t="shared" si="14"/>
        <v>383</v>
      </c>
      <c r="Q35" s="4">
        <f t="shared" si="14"/>
        <v>2</v>
      </c>
      <c r="R35" s="4">
        <f t="shared" si="14"/>
        <v>593</v>
      </c>
      <c r="S35" s="4">
        <f t="shared" si="14"/>
        <v>5</v>
      </c>
      <c r="T35" s="4">
        <f t="shared" si="14"/>
        <v>-2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28</v>
      </c>
      <c r="AA35" s="4">
        <f t="shared" si="14"/>
        <v>1</v>
      </c>
      <c r="AB35" s="4">
        <f t="shared" si="14"/>
        <v>20</v>
      </c>
      <c r="AC35" s="4">
        <f t="shared" si="14"/>
        <v>0</v>
      </c>
      <c r="AD35" s="4">
        <f t="shared" si="14"/>
        <v>8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521</v>
      </c>
      <c r="C36" s="4">
        <f t="shared" ref="C36:AE36" si="15">SUM(C25:C30)</f>
        <v>5</v>
      </c>
      <c r="D36" s="4">
        <f t="shared" si="15"/>
        <v>184</v>
      </c>
      <c r="E36" s="4">
        <f t="shared" si="15"/>
        <v>2</v>
      </c>
      <c r="F36" s="4">
        <f t="shared" si="15"/>
        <v>337</v>
      </c>
      <c r="G36" s="4">
        <f t="shared" si="15"/>
        <v>3</v>
      </c>
      <c r="H36" s="4">
        <f t="shared" si="15"/>
        <v>523</v>
      </c>
      <c r="I36" s="4">
        <f t="shared" si="15"/>
        <v>5</v>
      </c>
      <c r="J36" s="4">
        <f t="shared" si="15"/>
        <v>184</v>
      </c>
      <c r="K36" s="4">
        <f t="shared" si="15"/>
        <v>2</v>
      </c>
      <c r="L36" s="4">
        <f t="shared" si="15"/>
        <v>339</v>
      </c>
      <c r="M36" s="4">
        <f t="shared" si="15"/>
        <v>3</v>
      </c>
      <c r="N36" s="4">
        <f t="shared" si="15"/>
        <v>505</v>
      </c>
      <c r="O36" s="4">
        <f t="shared" si="15"/>
        <v>4</v>
      </c>
      <c r="P36" s="4">
        <f t="shared" si="15"/>
        <v>174</v>
      </c>
      <c r="Q36" s="4">
        <f t="shared" si="15"/>
        <v>2</v>
      </c>
      <c r="R36" s="4">
        <f t="shared" si="15"/>
        <v>331</v>
      </c>
      <c r="S36" s="4">
        <f t="shared" si="15"/>
        <v>2</v>
      </c>
      <c r="T36" s="4">
        <f t="shared" si="15"/>
        <v>-2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16</v>
      </c>
      <c r="AA36" s="4">
        <f t="shared" si="15"/>
        <v>1</v>
      </c>
      <c r="AB36" s="4">
        <f t="shared" si="15"/>
        <v>10</v>
      </c>
      <c r="AC36" s="4">
        <f t="shared" si="15"/>
        <v>0</v>
      </c>
      <c r="AD36" s="4">
        <f t="shared" si="15"/>
        <v>6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199</v>
      </c>
      <c r="C37" s="4">
        <f t="shared" ref="C37:AE37" si="16">SUM(C27:C30)</f>
        <v>0</v>
      </c>
      <c r="D37" s="4">
        <f t="shared" si="16"/>
        <v>49</v>
      </c>
      <c r="E37" s="4">
        <f t="shared" si="16"/>
        <v>0</v>
      </c>
      <c r="F37" s="4">
        <f t="shared" si="16"/>
        <v>150</v>
      </c>
      <c r="G37" s="4">
        <f t="shared" si="16"/>
        <v>0</v>
      </c>
      <c r="H37" s="4">
        <f t="shared" si="16"/>
        <v>200</v>
      </c>
      <c r="I37" s="4">
        <f t="shared" si="16"/>
        <v>0</v>
      </c>
      <c r="J37" s="4">
        <f t="shared" si="16"/>
        <v>49</v>
      </c>
      <c r="K37" s="4">
        <f t="shared" si="16"/>
        <v>0</v>
      </c>
      <c r="L37" s="4">
        <f t="shared" si="16"/>
        <v>151</v>
      </c>
      <c r="M37" s="4">
        <f t="shared" si="16"/>
        <v>0</v>
      </c>
      <c r="N37" s="4">
        <f t="shared" si="16"/>
        <v>192</v>
      </c>
      <c r="O37" s="4">
        <f t="shared" si="16"/>
        <v>0</v>
      </c>
      <c r="P37" s="4">
        <f t="shared" si="16"/>
        <v>44</v>
      </c>
      <c r="Q37" s="4">
        <f t="shared" si="16"/>
        <v>0</v>
      </c>
      <c r="R37" s="4">
        <f t="shared" si="16"/>
        <v>148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14.563662374821174</v>
      </c>
      <c r="C39" s="15">
        <f t="shared" ref="C39:AE39" si="17">C33/(C9-C31)*100</f>
        <v>3.8461538461538463</v>
      </c>
      <c r="D39" s="15">
        <f t="shared" si="17"/>
        <v>14.943960149439601</v>
      </c>
      <c r="E39" s="15">
        <f t="shared" si="17"/>
        <v>8.3333333333333321</v>
      </c>
      <c r="F39" s="15">
        <f t="shared" si="17"/>
        <v>14.240338803599789</v>
      </c>
      <c r="G39" s="15">
        <f t="shared" si="17"/>
        <v>0</v>
      </c>
      <c r="H39" s="15">
        <f t="shared" si="17"/>
        <v>14.510139960011426</v>
      </c>
      <c r="I39" s="15">
        <f t="shared" si="17"/>
        <v>3.8461538461538463</v>
      </c>
      <c r="J39" s="15">
        <f t="shared" si="17"/>
        <v>15.127092374457533</v>
      </c>
      <c r="K39" s="15">
        <f t="shared" si="17"/>
        <v>8.3333333333333321</v>
      </c>
      <c r="L39" s="15">
        <f t="shared" si="17"/>
        <v>13.983050847457626</v>
      </c>
      <c r="M39" s="15">
        <f t="shared" si="17"/>
        <v>0</v>
      </c>
      <c r="N39" s="15">
        <f t="shared" si="17"/>
        <v>14.6242774566474</v>
      </c>
      <c r="O39" s="15">
        <f t="shared" si="17"/>
        <v>0</v>
      </c>
      <c r="P39" s="15">
        <f t="shared" si="17"/>
        <v>15.191462649089768</v>
      </c>
      <c r="Q39" s="15">
        <f t="shared" si="17"/>
        <v>0</v>
      </c>
      <c r="R39" s="15">
        <f t="shared" si="17"/>
        <v>14.140332083556508</v>
      </c>
      <c r="S39" s="15">
        <f t="shared" si="17"/>
        <v>0</v>
      </c>
      <c r="T39" s="15">
        <f t="shared" si="17"/>
        <v>-16.666666666666664</v>
      </c>
      <c r="U39" s="15" t="e">
        <f t="shared" si="17"/>
        <v>#DIV/0!</v>
      </c>
      <c r="V39" s="15">
        <f t="shared" si="17"/>
        <v>57.142857142857139</v>
      </c>
      <c r="W39" s="15" t="e">
        <f t="shared" si="17"/>
        <v>#DIV/0!</v>
      </c>
      <c r="X39" s="15">
        <f t="shared" si="17"/>
        <v>500</v>
      </c>
      <c r="Y39" s="15" t="e">
        <f t="shared" si="17"/>
        <v>#DIV/0!</v>
      </c>
      <c r="Z39" s="15">
        <f t="shared" si="17"/>
        <v>8.5714285714285712</v>
      </c>
      <c r="AA39" s="15">
        <f t="shared" si="17"/>
        <v>100</v>
      </c>
      <c r="AB39" s="15">
        <f t="shared" si="17"/>
        <v>-15.384615384615385</v>
      </c>
      <c r="AC39" s="15">
        <f t="shared" si="17"/>
        <v>100</v>
      </c>
      <c r="AD39" s="15">
        <f t="shared" si="17"/>
        <v>22.727272727272727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56.709585121602288</v>
      </c>
      <c r="C40" s="15">
        <f t="shared" ref="C40:AE40" si="18">C34/(C9-C31)*100</f>
        <v>65.384615384615387</v>
      </c>
      <c r="D40" s="15">
        <f t="shared" si="18"/>
        <v>59.962640099626398</v>
      </c>
      <c r="E40" s="15">
        <f t="shared" si="18"/>
        <v>75</v>
      </c>
      <c r="F40" s="15">
        <f t="shared" si="18"/>
        <v>53.943885653785074</v>
      </c>
      <c r="G40" s="15">
        <f t="shared" si="18"/>
        <v>57.142857142857139</v>
      </c>
      <c r="H40" s="15">
        <f t="shared" si="18"/>
        <v>56.755212796343898</v>
      </c>
      <c r="I40" s="15">
        <f t="shared" si="18"/>
        <v>65.384615384615387</v>
      </c>
      <c r="J40" s="15">
        <f t="shared" si="18"/>
        <v>59.888406695598263</v>
      </c>
      <c r="K40" s="15">
        <f t="shared" si="18"/>
        <v>75</v>
      </c>
      <c r="L40" s="15">
        <f t="shared" si="18"/>
        <v>54.078389830508478</v>
      </c>
      <c r="M40" s="15">
        <f t="shared" si="18"/>
        <v>57.142857142857139</v>
      </c>
      <c r="N40" s="15">
        <f t="shared" si="18"/>
        <v>57.167630057803464</v>
      </c>
      <c r="O40" s="15">
        <f t="shared" si="18"/>
        <v>72</v>
      </c>
      <c r="P40" s="15">
        <f t="shared" si="18"/>
        <v>60.765850596359073</v>
      </c>
      <c r="Q40" s="15">
        <f t="shared" si="18"/>
        <v>81.818181818181827</v>
      </c>
      <c r="R40" s="15">
        <f t="shared" si="18"/>
        <v>54.097482592394222</v>
      </c>
      <c r="S40" s="15">
        <f t="shared" si="18"/>
        <v>64.285714285714292</v>
      </c>
      <c r="T40" s="15">
        <f t="shared" si="18"/>
        <v>83.333333333333343</v>
      </c>
      <c r="U40" s="15" t="e">
        <f t="shared" si="18"/>
        <v>#DIV/0!</v>
      </c>
      <c r="V40" s="15">
        <f t="shared" si="18"/>
        <v>42.857142857142854</v>
      </c>
      <c r="W40" s="15" t="e">
        <f t="shared" si="18"/>
        <v>#DIV/0!</v>
      </c>
      <c r="X40" s="15">
        <f t="shared" si="18"/>
        <v>-200</v>
      </c>
      <c r="Y40" s="15" t="e">
        <f t="shared" si="18"/>
        <v>#DIV/0!</v>
      </c>
      <c r="Z40" s="15">
        <f t="shared" si="18"/>
        <v>11.428571428571429</v>
      </c>
      <c r="AA40" s="15">
        <f t="shared" si="18"/>
        <v>-100</v>
      </c>
      <c r="AB40" s="15">
        <f t="shared" si="18"/>
        <v>-38.461538461538467</v>
      </c>
      <c r="AC40" s="15">
        <f t="shared" si="18"/>
        <v>0</v>
      </c>
      <c r="AD40" s="15">
        <f t="shared" si="18"/>
        <v>40.909090909090914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28.726752503576535</v>
      </c>
      <c r="C41" s="15">
        <f t="shared" ref="C41:AE41" si="19">C35/(C9-C31)*100</f>
        <v>30.76923076923077</v>
      </c>
      <c r="D41" s="15">
        <f t="shared" si="19"/>
        <v>25.093399750933997</v>
      </c>
      <c r="E41" s="15">
        <f t="shared" si="19"/>
        <v>16.666666666666664</v>
      </c>
      <c r="F41" s="15">
        <f t="shared" si="19"/>
        <v>31.815775542615139</v>
      </c>
      <c r="G41" s="15">
        <f t="shared" si="19"/>
        <v>42.857142857142854</v>
      </c>
      <c r="H41" s="15">
        <f t="shared" si="19"/>
        <v>28.734647243644673</v>
      </c>
      <c r="I41" s="15">
        <f t="shared" si="19"/>
        <v>30.76923076923077</v>
      </c>
      <c r="J41" s="15">
        <f t="shared" si="19"/>
        <v>24.984500929944204</v>
      </c>
      <c r="K41" s="15">
        <f t="shared" si="19"/>
        <v>16.666666666666664</v>
      </c>
      <c r="L41" s="15">
        <f t="shared" si="19"/>
        <v>31.9385593220339</v>
      </c>
      <c r="M41" s="15">
        <f t="shared" si="19"/>
        <v>42.857142857142854</v>
      </c>
      <c r="N41" s="15">
        <f t="shared" si="19"/>
        <v>28.208092485549134</v>
      </c>
      <c r="O41" s="15">
        <f t="shared" si="19"/>
        <v>28.000000000000004</v>
      </c>
      <c r="P41" s="15">
        <f t="shared" si="19"/>
        <v>24.042686754551163</v>
      </c>
      <c r="Q41" s="15">
        <f t="shared" si="19"/>
        <v>18.181818181818183</v>
      </c>
      <c r="R41" s="15">
        <f t="shared" si="19"/>
        <v>31.762185324049273</v>
      </c>
      <c r="S41" s="15">
        <f t="shared" si="19"/>
        <v>35.714285714285715</v>
      </c>
      <c r="T41" s="15">
        <f t="shared" si="19"/>
        <v>33.333333333333329</v>
      </c>
      <c r="U41" s="15" t="e">
        <f t="shared" si="19"/>
        <v>#DIV/0!</v>
      </c>
      <c r="V41" s="15">
        <f t="shared" si="19"/>
        <v>0</v>
      </c>
      <c r="W41" s="15" t="e">
        <f t="shared" si="19"/>
        <v>#DIV/0!</v>
      </c>
      <c r="X41" s="15">
        <f t="shared" si="19"/>
        <v>-200</v>
      </c>
      <c r="Y41" s="15" t="e">
        <f t="shared" si="19"/>
        <v>#DIV/0!</v>
      </c>
      <c r="Z41" s="15">
        <f t="shared" si="19"/>
        <v>80</v>
      </c>
      <c r="AA41" s="15">
        <f t="shared" si="19"/>
        <v>100</v>
      </c>
      <c r="AB41" s="15">
        <f t="shared" si="19"/>
        <v>153.84615384615387</v>
      </c>
      <c r="AC41" s="15">
        <f t="shared" si="19"/>
        <v>0</v>
      </c>
      <c r="AD41" s="15">
        <f t="shared" si="19"/>
        <v>36.363636363636367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14.907010014306152</v>
      </c>
      <c r="C42" s="15">
        <f t="shared" ref="C42:AD42" si="20">C36/(C9-C31)*100</f>
        <v>19.230769230769234</v>
      </c>
      <c r="D42" s="15">
        <f t="shared" si="20"/>
        <v>11.457036114570361</v>
      </c>
      <c r="E42" s="15">
        <f t="shared" si="20"/>
        <v>16.666666666666664</v>
      </c>
      <c r="F42" s="15">
        <f t="shared" si="20"/>
        <v>17.840127051349921</v>
      </c>
      <c r="G42" s="15">
        <f t="shared" si="20"/>
        <v>21.428571428571427</v>
      </c>
      <c r="H42" s="15">
        <f t="shared" si="20"/>
        <v>14.938588974578693</v>
      </c>
      <c r="I42" s="15">
        <f t="shared" si="20"/>
        <v>19.230769230769234</v>
      </c>
      <c r="J42" s="15">
        <f t="shared" si="20"/>
        <v>11.407315561066337</v>
      </c>
      <c r="K42" s="15">
        <f t="shared" si="20"/>
        <v>16.666666666666664</v>
      </c>
      <c r="L42" s="15">
        <f t="shared" si="20"/>
        <v>17.95550847457627</v>
      </c>
      <c r="M42" s="15">
        <f t="shared" si="20"/>
        <v>21.428571428571427</v>
      </c>
      <c r="N42" s="15">
        <f t="shared" si="20"/>
        <v>14.595375722543352</v>
      </c>
      <c r="O42" s="15">
        <f t="shared" si="20"/>
        <v>16</v>
      </c>
      <c r="P42" s="15">
        <f t="shared" si="20"/>
        <v>10.922787193973635</v>
      </c>
      <c r="Q42" s="15">
        <f t="shared" si="20"/>
        <v>18.181818181818183</v>
      </c>
      <c r="R42" s="15">
        <f t="shared" si="20"/>
        <v>17.728976968398499</v>
      </c>
      <c r="S42" s="15">
        <f t="shared" si="20"/>
        <v>14.285714285714285</v>
      </c>
      <c r="T42" s="15">
        <f t="shared" si="20"/>
        <v>33.333333333333329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-200</v>
      </c>
      <c r="Y42" s="15" t="e">
        <f t="shared" si="20"/>
        <v>#DIV/0!</v>
      </c>
      <c r="Z42" s="15">
        <f t="shared" si="20"/>
        <v>45.714285714285715</v>
      </c>
      <c r="AA42" s="15">
        <f t="shared" si="20"/>
        <v>100</v>
      </c>
      <c r="AB42" s="15">
        <f t="shared" si="20"/>
        <v>76.923076923076934</v>
      </c>
      <c r="AC42" s="15">
        <f t="shared" si="20"/>
        <v>0</v>
      </c>
      <c r="AD42" s="15">
        <f t="shared" si="20"/>
        <v>27.27272727272727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5.6938483547925607</v>
      </c>
      <c r="C43" s="15">
        <f t="shared" ref="C43:AE43" si="21">C37/(C9-C31)*100</f>
        <v>0</v>
      </c>
      <c r="D43" s="15">
        <f t="shared" si="21"/>
        <v>3.0510585305105855</v>
      </c>
      <c r="E43" s="15">
        <f t="shared" si="21"/>
        <v>0</v>
      </c>
      <c r="F43" s="15">
        <f t="shared" si="21"/>
        <v>7.9407093700370561</v>
      </c>
      <c r="G43" s="15">
        <f t="shared" si="21"/>
        <v>0</v>
      </c>
      <c r="H43" s="15">
        <f t="shared" si="21"/>
        <v>5.7126535275635533</v>
      </c>
      <c r="I43" s="15">
        <f t="shared" si="21"/>
        <v>0</v>
      </c>
      <c r="J43" s="15">
        <f t="shared" si="21"/>
        <v>3.037817730936144</v>
      </c>
      <c r="K43" s="15">
        <f t="shared" si="21"/>
        <v>0</v>
      </c>
      <c r="L43" s="15">
        <f t="shared" si="21"/>
        <v>7.9978813559322033</v>
      </c>
      <c r="M43" s="15">
        <f t="shared" si="21"/>
        <v>0</v>
      </c>
      <c r="N43" s="15">
        <f t="shared" si="21"/>
        <v>5.5491329479768785</v>
      </c>
      <c r="O43" s="15">
        <f t="shared" si="21"/>
        <v>0</v>
      </c>
      <c r="P43" s="15">
        <f t="shared" si="21"/>
        <v>2.7620841180163214</v>
      </c>
      <c r="Q43" s="15">
        <f t="shared" si="21"/>
        <v>0</v>
      </c>
      <c r="R43" s="15">
        <f t="shared" si="21"/>
        <v>7.927155865024103</v>
      </c>
      <c r="S43" s="15">
        <f t="shared" si="21"/>
        <v>0</v>
      </c>
      <c r="T43" s="15">
        <f t="shared" si="21"/>
        <v>16.666666666666664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-100</v>
      </c>
      <c r="Y43" s="15" t="e">
        <f t="shared" si="21"/>
        <v>#DIV/0!</v>
      </c>
      <c r="Z43" s="15">
        <f t="shared" si="21"/>
        <v>20</v>
      </c>
      <c r="AA43" s="15">
        <f t="shared" si="21"/>
        <v>0</v>
      </c>
      <c r="AB43" s="15">
        <f t="shared" si="21"/>
        <v>38.461538461538467</v>
      </c>
      <c r="AC43" s="15">
        <f t="shared" si="21"/>
        <v>0</v>
      </c>
      <c r="AD43" s="15">
        <f t="shared" si="21"/>
        <v>9.0909090909090917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15930</v>
      </c>
      <c r="C9" s="4">
        <f>E9+G9</f>
        <v>71</v>
      </c>
      <c r="D9" s="4">
        <f>SUM(D10:D31)</f>
        <v>7590</v>
      </c>
      <c r="E9" s="4">
        <f>SUM(E10:E31)</f>
        <v>19</v>
      </c>
      <c r="F9" s="4">
        <f>SUM(F10:F31)</f>
        <v>8340</v>
      </c>
      <c r="G9" s="4">
        <f>SUM(G10:G31)</f>
        <v>52</v>
      </c>
      <c r="H9" s="4">
        <f>J9+L9</f>
        <v>15973</v>
      </c>
      <c r="I9" s="4">
        <f>K9+M9</f>
        <v>66</v>
      </c>
      <c r="J9" s="4">
        <f>SUM(J10:J31)</f>
        <v>7606</v>
      </c>
      <c r="K9" s="4">
        <f>SUM(K10:K31)</f>
        <v>16</v>
      </c>
      <c r="L9" s="4">
        <f>SUM(L10:L31)</f>
        <v>8367</v>
      </c>
      <c r="M9" s="4">
        <f>SUM(M10:M31)</f>
        <v>50</v>
      </c>
      <c r="N9" s="4">
        <f>P9+R9</f>
        <v>16137</v>
      </c>
      <c r="O9" s="4">
        <f>Q9+S9</f>
        <v>69</v>
      </c>
      <c r="P9" s="4">
        <f>SUM(P10:P31)</f>
        <v>7674</v>
      </c>
      <c r="Q9" s="4">
        <f>SUM(Q10:Q31)</f>
        <v>17</v>
      </c>
      <c r="R9" s="4">
        <f>SUM(R10:R31)</f>
        <v>8463</v>
      </c>
      <c r="S9" s="4">
        <f>SUM(S10:S31)</f>
        <v>52</v>
      </c>
      <c r="T9" s="4">
        <f>B9-H9</f>
        <v>-43</v>
      </c>
      <c r="U9" s="4">
        <f>C9-I9</f>
        <v>5</v>
      </c>
      <c r="V9" s="4">
        <f>D9-J9</f>
        <v>-16</v>
      </c>
      <c r="W9" s="4">
        <f t="shared" ref="W9:X9" si="0">E9-K9</f>
        <v>3</v>
      </c>
      <c r="X9" s="4">
        <f t="shared" si="0"/>
        <v>-27</v>
      </c>
      <c r="Y9" s="4">
        <f>G9-M9</f>
        <v>2</v>
      </c>
      <c r="Z9" s="4">
        <f t="shared" ref="Z9:AE9" si="1">B9-N9</f>
        <v>-207</v>
      </c>
      <c r="AA9" s="4">
        <f t="shared" si="1"/>
        <v>2</v>
      </c>
      <c r="AB9" s="4">
        <f t="shared" si="1"/>
        <v>-84</v>
      </c>
      <c r="AC9" s="4">
        <f t="shared" si="1"/>
        <v>2</v>
      </c>
      <c r="AD9" s="4">
        <f t="shared" si="1"/>
        <v>-123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489</v>
      </c>
      <c r="C10" s="4">
        <f t="shared" si="2"/>
        <v>1</v>
      </c>
      <c r="D10" s="4">
        <v>243</v>
      </c>
      <c r="E10" s="4">
        <v>0</v>
      </c>
      <c r="F10" s="4">
        <v>246</v>
      </c>
      <c r="G10" s="4">
        <v>1</v>
      </c>
      <c r="H10" s="4">
        <f t="shared" ref="H10:I30" si="3">J10+L10</f>
        <v>476</v>
      </c>
      <c r="I10" s="4">
        <f t="shared" si="3"/>
        <v>1</v>
      </c>
      <c r="J10" s="4">
        <v>234</v>
      </c>
      <c r="K10" s="4">
        <v>0</v>
      </c>
      <c r="L10" s="4">
        <v>242</v>
      </c>
      <c r="M10" s="4">
        <v>1</v>
      </c>
      <c r="N10" s="4">
        <f t="shared" ref="N10:O30" si="4">P10+R10</f>
        <v>482</v>
      </c>
      <c r="O10" s="4">
        <f t="shared" si="4"/>
        <v>1</v>
      </c>
      <c r="P10" s="4">
        <v>237</v>
      </c>
      <c r="Q10" s="4">
        <v>0</v>
      </c>
      <c r="R10" s="4">
        <v>245</v>
      </c>
      <c r="S10" s="4">
        <v>1</v>
      </c>
      <c r="T10" s="4">
        <f t="shared" ref="T10:Y29" si="5">B10-H10</f>
        <v>13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7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560</v>
      </c>
      <c r="C11" s="4">
        <f t="shared" si="2"/>
        <v>1</v>
      </c>
      <c r="D11" s="4">
        <v>288</v>
      </c>
      <c r="E11" s="4">
        <v>1</v>
      </c>
      <c r="F11" s="4">
        <v>272</v>
      </c>
      <c r="G11" s="4">
        <v>0</v>
      </c>
      <c r="H11" s="4">
        <f t="shared" si="3"/>
        <v>559</v>
      </c>
      <c r="I11" s="4">
        <f t="shared" si="3"/>
        <v>1</v>
      </c>
      <c r="J11" s="4">
        <v>284</v>
      </c>
      <c r="K11" s="4">
        <v>1</v>
      </c>
      <c r="L11" s="4">
        <v>275</v>
      </c>
      <c r="M11" s="4">
        <v>0</v>
      </c>
      <c r="N11" s="4">
        <f t="shared" si="4"/>
        <v>570</v>
      </c>
      <c r="O11" s="4">
        <f t="shared" si="4"/>
        <v>1</v>
      </c>
      <c r="P11" s="4">
        <v>280</v>
      </c>
      <c r="Q11" s="4">
        <v>1</v>
      </c>
      <c r="R11" s="4">
        <v>290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4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-10</v>
      </c>
      <c r="AA11" s="4">
        <f t="shared" si="7"/>
        <v>0</v>
      </c>
      <c r="AB11" s="4">
        <f t="shared" si="7"/>
        <v>8</v>
      </c>
      <c r="AC11" s="4">
        <f t="shared" si="7"/>
        <v>0</v>
      </c>
      <c r="AD11" s="4">
        <f t="shared" si="7"/>
        <v>-18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652</v>
      </c>
      <c r="C12" s="4">
        <f t="shared" si="2"/>
        <v>1</v>
      </c>
      <c r="D12" s="4">
        <v>326</v>
      </c>
      <c r="E12" s="4">
        <v>0</v>
      </c>
      <c r="F12" s="4">
        <v>326</v>
      </c>
      <c r="G12" s="4">
        <v>1</v>
      </c>
      <c r="H12" s="4">
        <f t="shared" si="3"/>
        <v>654</v>
      </c>
      <c r="I12" s="4">
        <f t="shared" si="3"/>
        <v>1</v>
      </c>
      <c r="J12" s="4">
        <v>326</v>
      </c>
      <c r="K12" s="4">
        <v>0</v>
      </c>
      <c r="L12" s="4">
        <v>328</v>
      </c>
      <c r="M12" s="4">
        <v>1</v>
      </c>
      <c r="N12" s="4">
        <f t="shared" si="4"/>
        <v>680</v>
      </c>
      <c r="O12" s="4">
        <f t="shared" si="4"/>
        <v>0</v>
      </c>
      <c r="P12" s="4">
        <v>338</v>
      </c>
      <c r="Q12" s="4">
        <v>0</v>
      </c>
      <c r="R12" s="4">
        <v>342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-28</v>
      </c>
      <c r="AA12" s="4">
        <f t="shared" si="7"/>
        <v>1</v>
      </c>
      <c r="AB12" s="4">
        <f t="shared" si="7"/>
        <v>-12</v>
      </c>
      <c r="AC12" s="4">
        <f t="shared" si="7"/>
        <v>0</v>
      </c>
      <c r="AD12" s="4">
        <f t="shared" si="7"/>
        <v>-16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710</v>
      </c>
      <c r="C13" s="4">
        <f t="shared" si="2"/>
        <v>-3</v>
      </c>
      <c r="D13" s="4">
        <v>383</v>
      </c>
      <c r="E13" s="4">
        <v>-2</v>
      </c>
      <c r="F13" s="4">
        <v>327</v>
      </c>
      <c r="G13" s="4">
        <v>-1</v>
      </c>
      <c r="H13" s="4">
        <f t="shared" si="3"/>
        <v>733</v>
      </c>
      <c r="I13" s="4">
        <f t="shared" si="3"/>
        <v>-3</v>
      </c>
      <c r="J13" s="4">
        <v>397</v>
      </c>
      <c r="K13" s="4">
        <v>-2</v>
      </c>
      <c r="L13" s="4">
        <v>336</v>
      </c>
      <c r="M13" s="4">
        <v>-1</v>
      </c>
      <c r="N13" s="4">
        <f t="shared" si="4"/>
        <v>703</v>
      </c>
      <c r="O13" s="4">
        <f t="shared" si="4"/>
        <v>1</v>
      </c>
      <c r="P13" s="4">
        <v>384</v>
      </c>
      <c r="Q13" s="4">
        <v>-1</v>
      </c>
      <c r="R13" s="4">
        <v>319</v>
      </c>
      <c r="S13" s="4">
        <v>2</v>
      </c>
      <c r="T13" s="4">
        <f t="shared" si="5"/>
        <v>-23</v>
      </c>
      <c r="U13" s="4">
        <f t="shared" si="5"/>
        <v>0</v>
      </c>
      <c r="V13" s="4">
        <f t="shared" si="6"/>
        <v>-14</v>
      </c>
      <c r="W13" s="4">
        <f t="shared" si="6"/>
        <v>0</v>
      </c>
      <c r="X13" s="4">
        <f t="shared" si="6"/>
        <v>-9</v>
      </c>
      <c r="Y13" s="4">
        <f t="shared" si="6"/>
        <v>0</v>
      </c>
      <c r="Z13" s="4">
        <f t="shared" si="7"/>
        <v>7</v>
      </c>
      <c r="AA13" s="4">
        <f t="shared" si="7"/>
        <v>-4</v>
      </c>
      <c r="AB13" s="4">
        <f t="shared" si="7"/>
        <v>-1</v>
      </c>
      <c r="AC13" s="4">
        <f t="shared" si="7"/>
        <v>-1</v>
      </c>
      <c r="AD13" s="4">
        <f t="shared" si="7"/>
        <v>8</v>
      </c>
      <c r="AE13" s="4">
        <f t="shared" si="7"/>
        <v>-3</v>
      </c>
    </row>
    <row r="14" spans="1:32" s="1" customFormat="1" ht="18" customHeight="1" x14ac:dyDescent="0.15">
      <c r="A14" s="4" t="s">
        <v>6</v>
      </c>
      <c r="B14" s="4">
        <f t="shared" si="2"/>
        <v>388</v>
      </c>
      <c r="C14" s="4">
        <f t="shared" si="2"/>
        <v>11</v>
      </c>
      <c r="D14" s="4">
        <v>187</v>
      </c>
      <c r="E14" s="4">
        <v>0</v>
      </c>
      <c r="F14" s="4">
        <v>201</v>
      </c>
      <c r="G14" s="4">
        <v>11</v>
      </c>
      <c r="H14" s="4">
        <f t="shared" si="3"/>
        <v>400</v>
      </c>
      <c r="I14" s="4">
        <f t="shared" si="3"/>
        <v>8</v>
      </c>
      <c r="J14" s="4">
        <v>198</v>
      </c>
      <c r="K14" s="4">
        <v>-1</v>
      </c>
      <c r="L14" s="4">
        <v>202</v>
      </c>
      <c r="M14" s="4">
        <v>9</v>
      </c>
      <c r="N14" s="4">
        <f t="shared" si="4"/>
        <v>385</v>
      </c>
      <c r="O14" s="4">
        <f t="shared" si="4"/>
        <v>9</v>
      </c>
      <c r="P14" s="4">
        <v>192</v>
      </c>
      <c r="Q14" s="4">
        <v>1</v>
      </c>
      <c r="R14" s="4">
        <v>193</v>
      </c>
      <c r="S14" s="4">
        <v>8</v>
      </c>
      <c r="T14" s="4">
        <f t="shared" si="5"/>
        <v>-12</v>
      </c>
      <c r="U14" s="4">
        <f t="shared" si="5"/>
        <v>3</v>
      </c>
      <c r="V14" s="4">
        <f t="shared" si="6"/>
        <v>-11</v>
      </c>
      <c r="W14" s="4">
        <f t="shared" si="6"/>
        <v>1</v>
      </c>
      <c r="X14" s="4">
        <f t="shared" si="6"/>
        <v>-1</v>
      </c>
      <c r="Y14" s="4">
        <f t="shared" si="6"/>
        <v>2</v>
      </c>
      <c r="Z14" s="4">
        <f t="shared" si="7"/>
        <v>3</v>
      </c>
      <c r="AA14" s="4">
        <f t="shared" si="7"/>
        <v>2</v>
      </c>
      <c r="AB14" s="4">
        <f t="shared" si="7"/>
        <v>-5</v>
      </c>
      <c r="AC14" s="4">
        <f t="shared" si="7"/>
        <v>-1</v>
      </c>
      <c r="AD14" s="4">
        <f t="shared" si="7"/>
        <v>8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421</v>
      </c>
      <c r="C15" s="4">
        <f t="shared" si="2"/>
        <v>17</v>
      </c>
      <c r="D15" s="4">
        <v>226</v>
      </c>
      <c r="E15" s="4">
        <v>3</v>
      </c>
      <c r="F15" s="4">
        <v>195</v>
      </c>
      <c r="G15" s="4">
        <v>14</v>
      </c>
      <c r="H15" s="4">
        <f t="shared" si="3"/>
        <v>423</v>
      </c>
      <c r="I15" s="4">
        <f t="shared" si="3"/>
        <v>14</v>
      </c>
      <c r="J15" s="4">
        <v>226</v>
      </c>
      <c r="K15" s="4">
        <v>1</v>
      </c>
      <c r="L15" s="4">
        <v>197</v>
      </c>
      <c r="M15" s="4">
        <v>13</v>
      </c>
      <c r="N15" s="4">
        <f t="shared" si="4"/>
        <v>474</v>
      </c>
      <c r="O15" s="4">
        <f t="shared" si="4"/>
        <v>16</v>
      </c>
      <c r="P15" s="4">
        <v>256</v>
      </c>
      <c r="Q15" s="4">
        <v>2</v>
      </c>
      <c r="R15" s="4">
        <v>218</v>
      </c>
      <c r="S15" s="4">
        <v>14</v>
      </c>
      <c r="T15" s="4">
        <f t="shared" si="5"/>
        <v>-2</v>
      </c>
      <c r="U15" s="4">
        <f t="shared" si="5"/>
        <v>3</v>
      </c>
      <c r="V15" s="4">
        <f t="shared" si="6"/>
        <v>0</v>
      </c>
      <c r="W15" s="4">
        <f t="shared" si="6"/>
        <v>2</v>
      </c>
      <c r="X15" s="4">
        <f t="shared" si="6"/>
        <v>-2</v>
      </c>
      <c r="Y15" s="4">
        <f t="shared" si="6"/>
        <v>1</v>
      </c>
      <c r="Z15" s="4">
        <f t="shared" si="7"/>
        <v>-53</v>
      </c>
      <c r="AA15" s="4">
        <f t="shared" si="7"/>
        <v>1</v>
      </c>
      <c r="AB15" s="4">
        <f t="shared" si="7"/>
        <v>-30</v>
      </c>
      <c r="AC15" s="4">
        <f t="shared" si="7"/>
        <v>1</v>
      </c>
      <c r="AD15" s="4">
        <f t="shared" si="7"/>
        <v>-23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637</v>
      </c>
      <c r="C16" s="4">
        <f t="shared" si="2"/>
        <v>9</v>
      </c>
      <c r="D16" s="4">
        <v>318</v>
      </c>
      <c r="E16" s="4">
        <v>3</v>
      </c>
      <c r="F16" s="4">
        <v>319</v>
      </c>
      <c r="G16" s="4">
        <v>6</v>
      </c>
      <c r="H16" s="4">
        <f t="shared" si="3"/>
        <v>641</v>
      </c>
      <c r="I16" s="4">
        <f t="shared" si="3"/>
        <v>10</v>
      </c>
      <c r="J16" s="4">
        <v>318</v>
      </c>
      <c r="K16" s="4">
        <v>3</v>
      </c>
      <c r="L16" s="4">
        <v>323</v>
      </c>
      <c r="M16" s="4">
        <v>7</v>
      </c>
      <c r="N16" s="4">
        <f t="shared" si="4"/>
        <v>668</v>
      </c>
      <c r="O16" s="4">
        <f t="shared" si="4"/>
        <v>9</v>
      </c>
      <c r="P16" s="4">
        <v>326</v>
      </c>
      <c r="Q16" s="4">
        <v>0</v>
      </c>
      <c r="R16" s="4">
        <v>342</v>
      </c>
      <c r="S16" s="4">
        <v>9</v>
      </c>
      <c r="T16" s="4">
        <f t="shared" si="5"/>
        <v>-4</v>
      </c>
      <c r="U16" s="4">
        <f t="shared" si="5"/>
        <v>-1</v>
      </c>
      <c r="V16" s="4">
        <f t="shared" si="6"/>
        <v>0</v>
      </c>
      <c r="W16" s="4">
        <f t="shared" si="6"/>
        <v>0</v>
      </c>
      <c r="X16" s="4">
        <f t="shared" si="6"/>
        <v>-4</v>
      </c>
      <c r="Y16" s="4">
        <f t="shared" si="6"/>
        <v>-1</v>
      </c>
      <c r="Z16" s="4">
        <f t="shared" si="7"/>
        <v>-31</v>
      </c>
      <c r="AA16" s="4">
        <f t="shared" si="7"/>
        <v>0</v>
      </c>
      <c r="AB16" s="4">
        <f t="shared" si="7"/>
        <v>-8</v>
      </c>
      <c r="AC16" s="4">
        <f t="shared" si="7"/>
        <v>3</v>
      </c>
      <c r="AD16" s="4">
        <f t="shared" si="7"/>
        <v>-23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772</v>
      </c>
      <c r="C17" s="4">
        <f t="shared" si="2"/>
        <v>4</v>
      </c>
      <c r="D17" s="4">
        <v>410</v>
      </c>
      <c r="E17" s="4">
        <v>1</v>
      </c>
      <c r="F17" s="4">
        <v>362</v>
      </c>
      <c r="G17" s="4">
        <v>3</v>
      </c>
      <c r="H17" s="4">
        <f t="shared" si="3"/>
        <v>770</v>
      </c>
      <c r="I17" s="4">
        <f t="shared" si="3"/>
        <v>4</v>
      </c>
      <c r="J17" s="4">
        <v>409</v>
      </c>
      <c r="K17" s="4">
        <v>1</v>
      </c>
      <c r="L17" s="4">
        <v>361</v>
      </c>
      <c r="M17" s="4">
        <v>3</v>
      </c>
      <c r="N17" s="4">
        <f t="shared" si="4"/>
        <v>808</v>
      </c>
      <c r="O17" s="4">
        <f t="shared" si="4"/>
        <v>2</v>
      </c>
      <c r="P17" s="4">
        <v>423</v>
      </c>
      <c r="Q17" s="4">
        <v>0</v>
      </c>
      <c r="R17" s="4">
        <v>385</v>
      </c>
      <c r="S17" s="4">
        <v>2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-36</v>
      </c>
      <c r="AA17" s="4">
        <f t="shared" si="7"/>
        <v>2</v>
      </c>
      <c r="AB17" s="4">
        <f t="shared" si="7"/>
        <v>-13</v>
      </c>
      <c r="AC17" s="4">
        <f t="shared" si="7"/>
        <v>1</v>
      </c>
      <c r="AD17" s="4">
        <f t="shared" si="7"/>
        <v>-23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963</v>
      </c>
      <c r="C18" s="4">
        <f t="shared" si="2"/>
        <v>7</v>
      </c>
      <c r="D18" s="4">
        <v>496</v>
      </c>
      <c r="E18" s="4">
        <v>3</v>
      </c>
      <c r="F18" s="4">
        <v>467</v>
      </c>
      <c r="G18" s="4">
        <v>4</v>
      </c>
      <c r="H18" s="4">
        <f t="shared" si="3"/>
        <v>959</v>
      </c>
      <c r="I18" s="4">
        <f t="shared" si="3"/>
        <v>7</v>
      </c>
      <c r="J18" s="4">
        <v>492</v>
      </c>
      <c r="K18" s="4">
        <v>3</v>
      </c>
      <c r="L18" s="4">
        <v>467</v>
      </c>
      <c r="M18" s="4">
        <v>4</v>
      </c>
      <c r="N18" s="4">
        <f t="shared" si="4"/>
        <v>986</v>
      </c>
      <c r="O18" s="4">
        <f t="shared" si="4"/>
        <v>4</v>
      </c>
      <c r="P18" s="4">
        <v>518</v>
      </c>
      <c r="Q18" s="4">
        <v>2</v>
      </c>
      <c r="R18" s="4">
        <v>468</v>
      </c>
      <c r="S18" s="4">
        <v>2</v>
      </c>
      <c r="T18" s="4">
        <f t="shared" si="5"/>
        <v>4</v>
      </c>
      <c r="U18" s="4">
        <f t="shared" si="5"/>
        <v>0</v>
      </c>
      <c r="V18" s="4">
        <f t="shared" si="6"/>
        <v>4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-23</v>
      </c>
      <c r="AA18" s="4">
        <f t="shared" si="7"/>
        <v>3</v>
      </c>
      <c r="AB18" s="4">
        <f t="shared" si="7"/>
        <v>-22</v>
      </c>
      <c r="AC18" s="4">
        <f t="shared" si="7"/>
        <v>1</v>
      </c>
      <c r="AD18" s="4">
        <f t="shared" si="7"/>
        <v>-1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925</v>
      </c>
      <c r="C19" s="4">
        <f t="shared" si="2"/>
        <v>6</v>
      </c>
      <c r="D19" s="4">
        <v>474</v>
      </c>
      <c r="E19" s="4">
        <v>1</v>
      </c>
      <c r="F19" s="4">
        <v>451</v>
      </c>
      <c r="G19" s="4">
        <v>5</v>
      </c>
      <c r="H19" s="4">
        <f t="shared" si="3"/>
        <v>927</v>
      </c>
      <c r="I19" s="4">
        <f t="shared" si="3"/>
        <v>6</v>
      </c>
      <c r="J19" s="4">
        <v>474</v>
      </c>
      <c r="K19" s="4">
        <v>1</v>
      </c>
      <c r="L19" s="4">
        <v>453</v>
      </c>
      <c r="M19" s="4">
        <v>5</v>
      </c>
      <c r="N19" s="4">
        <f t="shared" si="4"/>
        <v>868</v>
      </c>
      <c r="O19" s="4">
        <f t="shared" si="4"/>
        <v>6</v>
      </c>
      <c r="P19" s="4">
        <v>441</v>
      </c>
      <c r="Q19" s="4">
        <v>1</v>
      </c>
      <c r="R19" s="4">
        <v>427</v>
      </c>
      <c r="S19" s="4">
        <v>5</v>
      </c>
      <c r="T19" s="4">
        <f t="shared" si="5"/>
        <v>-2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57</v>
      </c>
      <c r="AA19" s="4">
        <f t="shared" si="7"/>
        <v>0</v>
      </c>
      <c r="AB19" s="4">
        <f t="shared" si="7"/>
        <v>33</v>
      </c>
      <c r="AC19" s="4">
        <f t="shared" si="7"/>
        <v>0</v>
      </c>
      <c r="AD19" s="4">
        <f t="shared" si="7"/>
        <v>24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829</v>
      </c>
      <c r="C20" s="4">
        <f t="shared" si="2"/>
        <v>2</v>
      </c>
      <c r="D20" s="4">
        <v>434</v>
      </c>
      <c r="E20" s="4">
        <v>0</v>
      </c>
      <c r="F20" s="4">
        <v>395</v>
      </c>
      <c r="G20" s="4">
        <v>2</v>
      </c>
      <c r="H20" s="4">
        <f t="shared" si="3"/>
        <v>830</v>
      </c>
      <c r="I20" s="4">
        <f t="shared" si="3"/>
        <v>2</v>
      </c>
      <c r="J20" s="4">
        <v>434</v>
      </c>
      <c r="K20" s="4">
        <v>0</v>
      </c>
      <c r="L20" s="4">
        <v>396</v>
      </c>
      <c r="M20" s="4">
        <v>2</v>
      </c>
      <c r="N20" s="4">
        <f t="shared" si="4"/>
        <v>856</v>
      </c>
      <c r="O20" s="4">
        <f t="shared" si="4"/>
        <v>2</v>
      </c>
      <c r="P20" s="4">
        <v>439</v>
      </c>
      <c r="Q20" s="4">
        <v>0</v>
      </c>
      <c r="R20" s="4">
        <v>417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-27</v>
      </c>
      <c r="AA20" s="4">
        <f t="shared" si="7"/>
        <v>0</v>
      </c>
      <c r="AB20" s="4">
        <f t="shared" si="7"/>
        <v>-5</v>
      </c>
      <c r="AC20" s="4">
        <f t="shared" si="7"/>
        <v>0</v>
      </c>
      <c r="AD20" s="4">
        <f t="shared" si="7"/>
        <v>-22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939</v>
      </c>
      <c r="C21" s="4">
        <f t="shared" si="2"/>
        <v>2</v>
      </c>
      <c r="D21" s="4">
        <v>479</v>
      </c>
      <c r="E21" s="4">
        <v>1</v>
      </c>
      <c r="F21" s="4">
        <v>460</v>
      </c>
      <c r="G21" s="4">
        <v>1</v>
      </c>
      <c r="H21" s="4">
        <f t="shared" si="3"/>
        <v>940</v>
      </c>
      <c r="I21" s="4">
        <f t="shared" si="3"/>
        <v>2</v>
      </c>
      <c r="J21" s="4">
        <v>480</v>
      </c>
      <c r="K21" s="4">
        <v>1</v>
      </c>
      <c r="L21" s="4">
        <v>460</v>
      </c>
      <c r="M21" s="4">
        <v>1</v>
      </c>
      <c r="N21" s="4">
        <f t="shared" si="4"/>
        <v>984</v>
      </c>
      <c r="O21" s="4">
        <f t="shared" si="4"/>
        <v>2</v>
      </c>
      <c r="P21" s="4">
        <v>504</v>
      </c>
      <c r="Q21" s="4">
        <v>1</v>
      </c>
      <c r="R21" s="4">
        <v>480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-45</v>
      </c>
      <c r="AA21" s="4">
        <f t="shared" si="7"/>
        <v>0</v>
      </c>
      <c r="AB21" s="4">
        <f t="shared" si="7"/>
        <v>-25</v>
      </c>
      <c r="AC21" s="4">
        <f t="shared" si="7"/>
        <v>0</v>
      </c>
      <c r="AD21" s="4">
        <f t="shared" si="7"/>
        <v>-20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1203</v>
      </c>
      <c r="C22" s="4">
        <f t="shared" si="2"/>
        <v>1</v>
      </c>
      <c r="D22" s="4">
        <v>603</v>
      </c>
      <c r="E22" s="4">
        <v>0</v>
      </c>
      <c r="F22" s="4">
        <v>600</v>
      </c>
      <c r="G22" s="4">
        <v>1</v>
      </c>
      <c r="H22" s="4">
        <f t="shared" si="3"/>
        <v>1203</v>
      </c>
      <c r="I22" s="4">
        <f t="shared" si="3"/>
        <v>1</v>
      </c>
      <c r="J22" s="4">
        <v>602</v>
      </c>
      <c r="K22" s="4">
        <v>0</v>
      </c>
      <c r="L22" s="4">
        <v>601</v>
      </c>
      <c r="M22" s="4">
        <v>1</v>
      </c>
      <c r="N22" s="4">
        <f t="shared" si="4"/>
        <v>1263</v>
      </c>
      <c r="O22" s="4">
        <f t="shared" si="4"/>
        <v>2</v>
      </c>
      <c r="P22" s="4">
        <v>637</v>
      </c>
      <c r="Q22" s="4">
        <v>1</v>
      </c>
      <c r="R22" s="4">
        <v>626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-60</v>
      </c>
      <c r="AA22" s="4">
        <f t="shared" si="7"/>
        <v>-1</v>
      </c>
      <c r="AB22" s="4">
        <f t="shared" si="7"/>
        <v>-34</v>
      </c>
      <c r="AC22" s="4">
        <f t="shared" si="7"/>
        <v>-1</v>
      </c>
      <c r="AD22" s="4">
        <f t="shared" si="7"/>
        <v>-26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1567</v>
      </c>
      <c r="C23" s="4">
        <f t="shared" si="2"/>
        <v>6</v>
      </c>
      <c r="D23" s="4">
        <v>759</v>
      </c>
      <c r="E23" s="4">
        <v>4</v>
      </c>
      <c r="F23" s="4">
        <v>808</v>
      </c>
      <c r="G23" s="4">
        <v>2</v>
      </c>
      <c r="H23" s="4">
        <f t="shared" si="3"/>
        <v>1570</v>
      </c>
      <c r="I23" s="4">
        <f t="shared" si="3"/>
        <v>6</v>
      </c>
      <c r="J23" s="4">
        <v>762</v>
      </c>
      <c r="K23" s="4">
        <v>4</v>
      </c>
      <c r="L23" s="4">
        <v>808</v>
      </c>
      <c r="M23" s="4">
        <v>2</v>
      </c>
      <c r="N23" s="4">
        <f t="shared" si="4"/>
        <v>1662</v>
      </c>
      <c r="O23" s="4">
        <f t="shared" si="4"/>
        <v>6</v>
      </c>
      <c r="P23" s="4">
        <v>807</v>
      </c>
      <c r="Q23" s="4">
        <v>4</v>
      </c>
      <c r="R23" s="4">
        <v>855</v>
      </c>
      <c r="S23" s="4">
        <v>2</v>
      </c>
      <c r="T23" s="4">
        <f t="shared" si="5"/>
        <v>-3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-95</v>
      </c>
      <c r="AA23" s="4">
        <f t="shared" si="7"/>
        <v>0</v>
      </c>
      <c r="AB23" s="4">
        <f t="shared" si="7"/>
        <v>-48</v>
      </c>
      <c r="AC23" s="4">
        <f t="shared" si="7"/>
        <v>0</v>
      </c>
      <c r="AD23" s="4">
        <f t="shared" si="7"/>
        <v>-47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1373</v>
      </c>
      <c r="C24" s="4">
        <f t="shared" si="2"/>
        <v>2</v>
      </c>
      <c r="D24" s="4">
        <v>699</v>
      </c>
      <c r="E24" s="4">
        <v>1</v>
      </c>
      <c r="F24" s="4">
        <v>674</v>
      </c>
      <c r="G24" s="4">
        <v>1</v>
      </c>
      <c r="H24" s="4">
        <f t="shared" si="3"/>
        <v>1374</v>
      </c>
      <c r="I24" s="4">
        <f t="shared" si="3"/>
        <v>2</v>
      </c>
      <c r="J24" s="4">
        <v>700</v>
      </c>
      <c r="K24" s="4">
        <v>1</v>
      </c>
      <c r="L24" s="4">
        <v>674</v>
      </c>
      <c r="M24" s="4">
        <v>1</v>
      </c>
      <c r="N24" s="4">
        <f t="shared" si="4"/>
        <v>1248</v>
      </c>
      <c r="O24" s="4">
        <f t="shared" si="4"/>
        <v>3</v>
      </c>
      <c r="P24" s="4">
        <v>636</v>
      </c>
      <c r="Q24" s="4">
        <v>1</v>
      </c>
      <c r="R24" s="4">
        <v>612</v>
      </c>
      <c r="S24" s="4">
        <v>2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125</v>
      </c>
      <c r="AA24" s="4">
        <f t="shared" si="7"/>
        <v>-1</v>
      </c>
      <c r="AB24" s="4">
        <f t="shared" si="7"/>
        <v>63</v>
      </c>
      <c r="AC24" s="4">
        <f t="shared" si="7"/>
        <v>0</v>
      </c>
      <c r="AD24" s="4">
        <f t="shared" si="7"/>
        <v>62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1028</v>
      </c>
      <c r="C25" s="4">
        <f t="shared" si="2"/>
        <v>3</v>
      </c>
      <c r="D25" s="4">
        <v>466</v>
      </c>
      <c r="E25" s="4">
        <v>2</v>
      </c>
      <c r="F25" s="4">
        <v>562</v>
      </c>
      <c r="G25" s="4">
        <v>1</v>
      </c>
      <c r="H25" s="4">
        <f t="shared" si="3"/>
        <v>1031</v>
      </c>
      <c r="I25" s="4">
        <f t="shared" si="3"/>
        <v>3</v>
      </c>
      <c r="J25" s="4">
        <v>469</v>
      </c>
      <c r="K25" s="4">
        <v>2</v>
      </c>
      <c r="L25" s="4">
        <v>562</v>
      </c>
      <c r="M25" s="4">
        <v>1</v>
      </c>
      <c r="N25" s="4">
        <f t="shared" si="4"/>
        <v>1018</v>
      </c>
      <c r="O25" s="4">
        <f t="shared" si="4"/>
        <v>2</v>
      </c>
      <c r="P25" s="4">
        <v>443</v>
      </c>
      <c r="Q25" s="4">
        <v>2</v>
      </c>
      <c r="R25" s="4">
        <v>575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10</v>
      </c>
      <c r="AA25" s="4">
        <f t="shared" si="7"/>
        <v>1</v>
      </c>
      <c r="AB25" s="4">
        <f t="shared" si="7"/>
        <v>23</v>
      </c>
      <c r="AC25" s="4">
        <f t="shared" si="7"/>
        <v>0</v>
      </c>
      <c r="AD25" s="4">
        <f t="shared" si="7"/>
        <v>-13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1016</v>
      </c>
      <c r="C26" s="4">
        <f t="shared" si="2"/>
        <v>1</v>
      </c>
      <c r="D26" s="4">
        <v>375</v>
      </c>
      <c r="E26" s="4">
        <v>1</v>
      </c>
      <c r="F26" s="4">
        <v>641</v>
      </c>
      <c r="G26" s="4">
        <v>0</v>
      </c>
      <c r="H26" s="4">
        <f t="shared" si="3"/>
        <v>1018</v>
      </c>
      <c r="I26" s="4">
        <f t="shared" si="3"/>
        <v>1</v>
      </c>
      <c r="J26" s="4">
        <v>376</v>
      </c>
      <c r="K26" s="4">
        <v>1</v>
      </c>
      <c r="L26" s="4">
        <v>642</v>
      </c>
      <c r="M26" s="4">
        <v>0</v>
      </c>
      <c r="N26" s="4">
        <f t="shared" si="4"/>
        <v>1045</v>
      </c>
      <c r="O26" s="4">
        <f t="shared" si="4"/>
        <v>0</v>
      </c>
      <c r="P26" s="4">
        <v>408</v>
      </c>
      <c r="Q26" s="4">
        <v>0</v>
      </c>
      <c r="R26" s="4">
        <v>637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-29</v>
      </c>
      <c r="AA26" s="4">
        <f t="shared" si="7"/>
        <v>1</v>
      </c>
      <c r="AB26" s="4">
        <f t="shared" si="7"/>
        <v>-33</v>
      </c>
      <c r="AC26" s="4">
        <f t="shared" si="7"/>
        <v>1</v>
      </c>
      <c r="AD26" s="4">
        <f t="shared" si="7"/>
        <v>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804</v>
      </c>
      <c r="C27" s="4">
        <f t="shared" si="2"/>
        <v>0</v>
      </c>
      <c r="D27" s="4">
        <v>276</v>
      </c>
      <c r="E27" s="4">
        <v>0</v>
      </c>
      <c r="F27" s="4">
        <v>528</v>
      </c>
      <c r="G27" s="4">
        <v>0</v>
      </c>
      <c r="H27" s="4">
        <f t="shared" si="3"/>
        <v>808</v>
      </c>
      <c r="I27" s="4">
        <f t="shared" si="3"/>
        <v>0</v>
      </c>
      <c r="J27" s="4">
        <v>276</v>
      </c>
      <c r="K27" s="4">
        <v>0</v>
      </c>
      <c r="L27" s="4">
        <v>532</v>
      </c>
      <c r="M27" s="4">
        <v>0</v>
      </c>
      <c r="N27" s="4">
        <f t="shared" si="4"/>
        <v>811</v>
      </c>
      <c r="O27" s="4">
        <f t="shared" si="4"/>
        <v>0</v>
      </c>
      <c r="P27" s="4">
        <v>274</v>
      </c>
      <c r="Q27" s="4">
        <v>0</v>
      </c>
      <c r="R27" s="4">
        <v>537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460</v>
      </c>
      <c r="C28" s="4">
        <f t="shared" si="2"/>
        <v>0</v>
      </c>
      <c r="D28" s="4">
        <v>121</v>
      </c>
      <c r="E28" s="4">
        <v>0</v>
      </c>
      <c r="F28" s="4">
        <v>339</v>
      </c>
      <c r="G28" s="4">
        <v>0</v>
      </c>
      <c r="H28" s="4">
        <f t="shared" si="3"/>
        <v>462</v>
      </c>
      <c r="I28" s="4">
        <f t="shared" si="3"/>
        <v>0</v>
      </c>
      <c r="J28" s="4">
        <v>121</v>
      </c>
      <c r="K28" s="4">
        <v>0</v>
      </c>
      <c r="L28" s="4">
        <v>341</v>
      </c>
      <c r="M28" s="4">
        <v>0</v>
      </c>
      <c r="N28" s="4">
        <f t="shared" si="4"/>
        <v>454</v>
      </c>
      <c r="O28" s="4">
        <f t="shared" si="4"/>
        <v>0</v>
      </c>
      <c r="P28" s="4">
        <v>109</v>
      </c>
      <c r="Q28" s="4">
        <v>0</v>
      </c>
      <c r="R28" s="4">
        <v>345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12</v>
      </c>
      <c r="AC28" s="4">
        <f t="shared" si="7"/>
        <v>0</v>
      </c>
      <c r="AD28" s="4">
        <f t="shared" si="7"/>
        <v>-6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154</v>
      </c>
      <c r="C29" s="4">
        <f t="shared" si="2"/>
        <v>0</v>
      </c>
      <c r="D29" s="4">
        <v>22</v>
      </c>
      <c r="E29" s="4">
        <v>0</v>
      </c>
      <c r="F29" s="4">
        <v>132</v>
      </c>
      <c r="G29" s="4">
        <v>0</v>
      </c>
      <c r="H29" s="4">
        <f t="shared" si="3"/>
        <v>155</v>
      </c>
      <c r="I29" s="4">
        <f t="shared" si="3"/>
        <v>0</v>
      </c>
      <c r="J29" s="4">
        <v>23</v>
      </c>
      <c r="K29" s="4">
        <v>0</v>
      </c>
      <c r="L29" s="4">
        <v>132</v>
      </c>
      <c r="M29" s="4">
        <v>0</v>
      </c>
      <c r="N29" s="4">
        <f t="shared" si="4"/>
        <v>126</v>
      </c>
      <c r="O29" s="4">
        <f t="shared" si="4"/>
        <v>0</v>
      </c>
      <c r="P29" s="4">
        <v>16</v>
      </c>
      <c r="Q29" s="4">
        <v>0</v>
      </c>
      <c r="R29" s="4">
        <v>110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28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22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35</v>
      </c>
      <c r="C30" s="4">
        <f>E30+G30</f>
        <v>0</v>
      </c>
      <c r="D30" s="4">
        <v>2</v>
      </c>
      <c r="E30" s="4">
        <v>0</v>
      </c>
      <c r="F30" s="4">
        <v>33</v>
      </c>
      <c r="G30" s="4">
        <v>0</v>
      </c>
      <c r="H30" s="4">
        <f t="shared" si="3"/>
        <v>35</v>
      </c>
      <c r="I30" s="4">
        <f t="shared" si="3"/>
        <v>0</v>
      </c>
      <c r="J30" s="4">
        <v>2</v>
      </c>
      <c r="K30" s="4">
        <v>0</v>
      </c>
      <c r="L30" s="4">
        <v>33</v>
      </c>
      <c r="M30" s="4">
        <v>0</v>
      </c>
      <c r="N30" s="4">
        <f t="shared" si="4"/>
        <v>41</v>
      </c>
      <c r="O30" s="4">
        <f t="shared" si="4"/>
        <v>0</v>
      </c>
      <c r="P30" s="4">
        <v>3</v>
      </c>
      <c r="Q30" s="4">
        <v>0</v>
      </c>
      <c r="R30" s="4">
        <v>38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-2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1701</v>
      </c>
      <c r="C33" s="4">
        <f t="shared" ref="C33:AE33" si="12">SUM(C10:C12)</f>
        <v>3</v>
      </c>
      <c r="D33" s="4">
        <f t="shared" si="12"/>
        <v>857</v>
      </c>
      <c r="E33" s="4">
        <f t="shared" si="12"/>
        <v>1</v>
      </c>
      <c r="F33" s="4">
        <f t="shared" si="12"/>
        <v>844</v>
      </c>
      <c r="G33" s="4">
        <f t="shared" si="12"/>
        <v>2</v>
      </c>
      <c r="H33" s="4">
        <f t="shared" si="12"/>
        <v>1689</v>
      </c>
      <c r="I33" s="4">
        <f t="shared" si="12"/>
        <v>3</v>
      </c>
      <c r="J33" s="4">
        <f t="shared" si="12"/>
        <v>844</v>
      </c>
      <c r="K33" s="4">
        <f t="shared" si="12"/>
        <v>1</v>
      </c>
      <c r="L33" s="4">
        <f t="shared" si="12"/>
        <v>845</v>
      </c>
      <c r="M33" s="4">
        <f t="shared" si="12"/>
        <v>2</v>
      </c>
      <c r="N33" s="4">
        <f t="shared" si="12"/>
        <v>1732</v>
      </c>
      <c r="O33" s="4">
        <f t="shared" si="12"/>
        <v>2</v>
      </c>
      <c r="P33" s="4">
        <f t="shared" si="12"/>
        <v>855</v>
      </c>
      <c r="Q33" s="4">
        <f t="shared" si="12"/>
        <v>1</v>
      </c>
      <c r="R33" s="4">
        <f t="shared" si="12"/>
        <v>877</v>
      </c>
      <c r="S33" s="4">
        <f t="shared" si="12"/>
        <v>1</v>
      </c>
      <c r="T33" s="4">
        <f t="shared" si="12"/>
        <v>12</v>
      </c>
      <c r="U33" s="4">
        <f t="shared" si="12"/>
        <v>0</v>
      </c>
      <c r="V33" s="4">
        <f t="shared" si="12"/>
        <v>13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-31</v>
      </c>
      <c r="AA33" s="4">
        <f t="shared" si="12"/>
        <v>1</v>
      </c>
      <c r="AB33" s="4">
        <f t="shared" si="12"/>
        <v>2</v>
      </c>
      <c r="AC33" s="4">
        <f t="shared" si="12"/>
        <v>0</v>
      </c>
      <c r="AD33" s="4">
        <f t="shared" si="12"/>
        <v>-33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7787</v>
      </c>
      <c r="C34" s="4">
        <f t="shared" ref="C34:AE34" si="13">SUM(C13:C22)</f>
        <v>56</v>
      </c>
      <c r="D34" s="4">
        <f t="shared" si="13"/>
        <v>4010</v>
      </c>
      <c r="E34" s="4">
        <f t="shared" si="13"/>
        <v>10</v>
      </c>
      <c r="F34" s="4">
        <f t="shared" si="13"/>
        <v>3777</v>
      </c>
      <c r="G34" s="4">
        <f t="shared" si="13"/>
        <v>46</v>
      </c>
      <c r="H34" s="4">
        <f t="shared" si="13"/>
        <v>7826</v>
      </c>
      <c r="I34" s="4">
        <f t="shared" si="13"/>
        <v>51</v>
      </c>
      <c r="J34" s="4">
        <f t="shared" si="13"/>
        <v>4030</v>
      </c>
      <c r="K34" s="4">
        <f t="shared" si="13"/>
        <v>7</v>
      </c>
      <c r="L34" s="4">
        <f t="shared" si="13"/>
        <v>3796</v>
      </c>
      <c r="M34" s="4">
        <f t="shared" si="13"/>
        <v>44</v>
      </c>
      <c r="N34" s="4">
        <f t="shared" si="13"/>
        <v>7995</v>
      </c>
      <c r="O34" s="4">
        <f t="shared" si="13"/>
        <v>53</v>
      </c>
      <c r="P34" s="4">
        <f t="shared" si="13"/>
        <v>4120</v>
      </c>
      <c r="Q34" s="4">
        <f t="shared" si="13"/>
        <v>7</v>
      </c>
      <c r="R34" s="4">
        <f t="shared" si="13"/>
        <v>3875</v>
      </c>
      <c r="S34" s="4">
        <f>SUM(S13:S22)</f>
        <v>46</v>
      </c>
      <c r="T34" s="4">
        <f t="shared" si="13"/>
        <v>-39</v>
      </c>
      <c r="U34" s="4">
        <f t="shared" si="13"/>
        <v>5</v>
      </c>
      <c r="V34" s="4">
        <f t="shared" si="13"/>
        <v>-20</v>
      </c>
      <c r="W34" s="4">
        <f t="shared" si="13"/>
        <v>3</v>
      </c>
      <c r="X34" s="4">
        <f t="shared" si="13"/>
        <v>-19</v>
      </c>
      <c r="Y34" s="4">
        <f t="shared" si="13"/>
        <v>2</v>
      </c>
      <c r="Z34" s="4">
        <f t="shared" si="13"/>
        <v>-208</v>
      </c>
      <c r="AA34" s="4">
        <f t="shared" si="13"/>
        <v>3</v>
      </c>
      <c r="AB34" s="4">
        <f t="shared" si="13"/>
        <v>-110</v>
      </c>
      <c r="AC34" s="4">
        <f t="shared" si="13"/>
        <v>3</v>
      </c>
      <c r="AD34" s="4">
        <f t="shared" si="13"/>
        <v>-98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6437</v>
      </c>
      <c r="C35" s="4">
        <f t="shared" ref="C35:AE35" si="14">SUM(C23:C30)</f>
        <v>12</v>
      </c>
      <c r="D35" s="4">
        <f t="shared" si="14"/>
        <v>2720</v>
      </c>
      <c r="E35" s="4">
        <f t="shared" si="14"/>
        <v>8</v>
      </c>
      <c r="F35" s="4">
        <f t="shared" si="14"/>
        <v>3717</v>
      </c>
      <c r="G35" s="4">
        <f t="shared" si="14"/>
        <v>4</v>
      </c>
      <c r="H35" s="4">
        <f t="shared" si="14"/>
        <v>6453</v>
      </c>
      <c r="I35" s="4">
        <f t="shared" si="14"/>
        <v>12</v>
      </c>
      <c r="J35" s="4">
        <f t="shared" si="14"/>
        <v>2729</v>
      </c>
      <c r="K35" s="4">
        <f t="shared" si="14"/>
        <v>8</v>
      </c>
      <c r="L35" s="4">
        <f t="shared" si="14"/>
        <v>3724</v>
      </c>
      <c r="M35" s="4">
        <f t="shared" si="14"/>
        <v>4</v>
      </c>
      <c r="N35" s="4">
        <f t="shared" si="14"/>
        <v>6405</v>
      </c>
      <c r="O35" s="4">
        <f t="shared" si="14"/>
        <v>11</v>
      </c>
      <c r="P35" s="4">
        <f t="shared" si="14"/>
        <v>2696</v>
      </c>
      <c r="Q35" s="4">
        <f t="shared" si="14"/>
        <v>7</v>
      </c>
      <c r="R35" s="4">
        <f t="shared" si="14"/>
        <v>3709</v>
      </c>
      <c r="S35" s="4">
        <f t="shared" si="14"/>
        <v>4</v>
      </c>
      <c r="T35" s="4">
        <f t="shared" si="14"/>
        <v>-16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32</v>
      </c>
      <c r="AA35" s="4">
        <f t="shared" si="14"/>
        <v>1</v>
      </c>
      <c r="AB35" s="4">
        <f t="shared" si="14"/>
        <v>24</v>
      </c>
      <c r="AC35" s="4">
        <f t="shared" si="14"/>
        <v>1</v>
      </c>
      <c r="AD35" s="4">
        <f t="shared" si="14"/>
        <v>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3497</v>
      </c>
      <c r="C36" s="4">
        <f t="shared" ref="C36:AE36" si="15">SUM(C25:C30)</f>
        <v>4</v>
      </c>
      <c r="D36" s="4">
        <f t="shared" si="15"/>
        <v>1262</v>
      </c>
      <c r="E36" s="4">
        <f t="shared" si="15"/>
        <v>3</v>
      </c>
      <c r="F36" s="4">
        <f t="shared" si="15"/>
        <v>2235</v>
      </c>
      <c r="G36" s="4">
        <f t="shared" si="15"/>
        <v>1</v>
      </c>
      <c r="H36" s="4">
        <f t="shared" si="15"/>
        <v>3509</v>
      </c>
      <c r="I36" s="4">
        <f t="shared" si="15"/>
        <v>4</v>
      </c>
      <c r="J36" s="4">
        <f t="shared" si="15"/>
        <v>1267</v>
      </c>
      <c r="K36" s="4">
        <f t="shared" si="15"/>
        <v>3</v>
      </c>
      <c r="L36" s="4">
        <f t="shared" si="15"/>
        <v>2242</v>
      </c>
      <c r="M36" s="4">
        <f t="shared" si="15"/>
        <v>1</v>
      </c>
      <c r="N36" s="4">
        <f t="shared" si="15"/>
        <v>3495</v>
      </c>
      <c r="O36" s="4">
        <f t="shared" si="15"/>
        <v>2</v>
      </c>
      <c r="P36" s="4">
        <f t="shared" si="15"/>
        <v>1253</v>
      </c>
      <c r="Q36" s="4">
        <f t="shared" si="15"/>
        <v>2</v>
      </c>
      <c r="R36" s="4">
        <f t="shared" si="15"/>
        <v>2242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2</v>
      </c>
      <c r="AA36" s="4">
        <f t="shared" si="15"/>
        <v>2</v>
      </c>
      <c r="AB36" s="4">
        <f t="shared" si="15"/>
        <v>9</v>
      </c>
      <c r="AC36" s="4">
        <f t="shared" si="15"/>
        <v>1</v>
      </c>
      <c r="AD36" s="4">
        <f t="shared" si="15"/>
        <v>-7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1453</v>
      </c>
      <c r="C37" s="4">
        <f t="shared" ref="C37:AE37" si="16">SUM(C27:C30)</f>
        <v>0</v>
      </c>
      <c r="D37" s="4">
        <f t="shared" si="16"/>
        <v>421</v>
      </c>
      <c r="E37" s="4">
        <f t="shared" si="16"/>
        <v>0</v>
      </c>
      <c r="F37" s="4">
        <f t="shared" si="16"/>
        <v>1032</v>
      </c>
      <c r="G37" s="4">
        <f t="shared" si="16"/>
        <v>0</v>
      </c>
      <c r="H37" s="4">
        <f t="shared" si="16"/>
        <v>1460</v>
      </c>
      <c r="I37" s="4">
        <f t="shared" si="16"/>
        <v>0</v>
      </c>
      <c r="J37" s="4">
        <f t="shared" si="16"/>
        <v>422</v>
      </c>
      <c r="K37" s="4">
        <f t="shared" si="16"/>
        <v>0</v>
      </c>
      <c r="L37" s="4">
        <f t="shared" si="16"/>
        <v>1038</v>
      </c>
      <c r="M37" s="4">
        <f t="shared" si="16"/>
        <v>0</v>
      </c>
      <c r="N37" s="4">
        <f t="shared" si="16"/>
        <v>1432</v>
      </c>
      <c r="O37" s="4">
        <f t="shared" si="16"/>
        <v>0</v>
      </c>
      <c r="P37" s="4">
        <f t="shared" si="16"/>
        <v>402</v>
      </c>
      <c r="Q37" s="4">
        <f t="shared" si="16"/>
        <v>0</v>
      </c>
      <c r="R37" s="4">
        <f t="shared" si="16"/>
        <v>1030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21</v>
      </c>
      <c r="AA37" s="4">
        <f t="shared" si="16"/>
        <v>0</v>
      </c>
      <c r="AB37" s="4">
        <f t="shared" si="16"/>
        <v>19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10.681318681318681</v>
      </c>
      <c r="C39" s="15">
        <f t="shared" ref="C39:AE39" si="17">C33/(C9-C31)*100</f>
        <v>4.225352112676056</v>
      </c>
      <c r="D39" s="15">
        <f t="shared" si="17"/>
        <v>11.295637274284962</v>
      </c>
      <c r="E39" s="15">
        <f t="shared" si="17"/>
        <v>5.2631578947368416</v>
      </c>
      <c r="F39" s="15">
        <f t="shared" si="17"/>
        <v>10.122331494363157</v>
      </c>
      <c r="G39" s="15">
        <f t="shared" si="17"/>
        <v>3.8461538461538463</v>
      </c>
      <c r="H39" s="15">
        <f t="shared" si="17"/>
        <v>10.577404809619239</v>
      </c>
      <c r="I39" s="15">
        <f t="shared" si="17"/>
        <v>4.5454545454545459</v>
      </c>
      <c r="J39" s="15">
        <f t="shared" si="17"/>
        <v>11.100881231092989</v>
      </c>
      <c r="K39" s="15">
        <f t="shared" si="17"/>
        <v>6.25</v>
      </c>
      <c r="L39" s="15">
        <f t="shared" si="17"/>
        <v>10.101613867304243</v>
      </c>
      <c r="M39" s="15">
        <f t="shared" si="17"/>
        <v>4</v>
      </c>
      <c r="N39" s="15">
        <f t="shared" si="17"/>
        <v>10.736424497892388</v>
      </c>
      <c r="O39" s="15">
        <f t="shared" si="17"/>
        <v>3.0303030303030303</v>
      </c>
      <c r="P39" s="15">
        <f t="shared" si="17"/>
        <v>11.145874071177159</v>
      </c>
      <c r="Q39" s="15">
        <f t="shared" si="17"/>
        <v>6.666666666666667</v>
      </c>
      <c r="R39" s="15">
        <f t="shared" si="17"/>
        <v>10.365205058503724</v>
      </c>
      <c r="S39" s="15">
        <f t="shared" si="17"/>
        <v>1.9607843137254901</v>
      </c>
      <c r="T39" s="15">
        <f t="shared" si="17"/>
        <v>-27.906976744186046</v>
      </c>
      <c r="U39" s="15">
        <f t="shared" si="17"/>
        <v>0</v>
      </c>
      <c r="V39" s="15">
        <f t="shared" si="17"/>
        <v>-81.25</v>
      </c>
      <c r="W39" s="15">
        <f t="shared" si="17"/>
        <v>0</v>
      </c>
      <c r="X39" s="15">
        <f t="shared" si="17"/>
        <v>3.7037037037037033</v>
      </c>
      <c r="Y39" s="15">
        <f t="shared" si="17"/>
        <v>0</v>
      </c>
      <c r="Z39" s="15">
        <f t="shared" si="17"/>
        <v>14.975845410628018</v>
      </c>
      <c r="AA39" s="15">
        <f t="shared" si="17"/>
        <v>20</v>
      </c>
      <c r="AB39" s="15">
        <f t="shared" si="17"/>
        <v>-2.3809523809523809</v>
      </c>
      <c r="AC39" s="15">
        <f t="shared" si="17"/>
        <v>0</v>
      </c>
      <c r="AD39" s="15">
        <f t="shared" si="17"/>
        <v>26.829268292682929</v>
      </c>
      <c r="AE39" s="15">
        <f t="shared" si="17"/>
        <v>100</v>
      </c>
    </row>
    <row r="40" spans="1:31" ht="18" customHeight="1" x14ac:dyDescent="0.15">
      <c r="A40" s="4" t="s">
        <v>29</v>
      </c>
      <c r="B40" s="15">
        <f>B34/(B9-B31)*100</f>
        <v>48.897959183673464</v>
      </c>
      <c r="C40" s="15">
        <f t="shared" ref="C40:AE40" si="18">C34/(C9-C31)*100</f>
        <v>78.873239436619713</v>
      </c>
      <c r="D40" s="15">
        <f t="shared" si="18"/>
        <v>52.853565309081318</v>
      </c>
      <c r="E40" s="15">
        <f t="shared" si="18"/>
        <v>52.631578947368418</v>
      </c>
      <c r="F40" s="15">
        <f t="shared" si="18"/>
        <v>45.298632765651234</v>
      </c>
      <c r="G40" s="15">
        <f t="shared" si="18"/>
        <v>88.461538461538453</v>
      </c>
      <c r="H40" s="15">
        <f t="shared" si="18"/>
        <v>49.010521042084171</v>
      </c>
      <c r="I40" s="15">
        <f t="shared" si="18"/>
        <v>77.272727272727266</v>
      </c>
      <c r="J40" s="15">
        <f t="shared" si="18"/>
        <v>53.005392608180976</v>
      </c>
      <c r="K40" s="15">
        <f t="shared" si="18"/>
        <v>43.75</v>
      </c>
      <c r="L40" s="15">
        <f t="shared" si="18"/>
        <v>45.379557680812908</v>
      </c>
      <c r="M40" s="15">
        <f t="shared" si="18"/>
        <v>88</v>
      </c>
      <c r="N40" s="15">
        <f t="shared" si="18"/>
        <v>49.559880981899326</v>
      </c>
      <c r="O40" s="15">
        <f t="shared" si="18"/>
        <v>80.303030303030297</v>
      </c>
      <c r="P40" s="15">
        <f t="shared" si="18"/>
        <v>53.708773302046666</v>
      </c>
      <c r="Q40" s="15">
        <f t="shared" si="18"/>
        <v>46.666666666666664</v>
      </c>
      <c r="R40" s="15">
        <f t="shared" si="18"/>
        <v>45.798368987117364</v>
      </c>
      <c r="S40" s="15">
        <f t="shared" si="18"/>
        <v>90.196078431372555</v>
      </c>
      <c r="T40" s="15">
        <f t="shared" si="18"/>
        <v>90.697674418604649</v>
      </c>
      <c r="U40" s="15">
        <f t="shared" si="18"/>
        <v>100</v>
      </c>
      <c r="V40" s="15">
        <f t="shared" si="18"/>
        <v>125</v>
      </c>
      <c r="W40" s="15">
        <f t="shared" si="18"/>
        <v>100</v>
      </c>
      <c r="X40" s="15">
        <f t="shared" si="18"/>
        <v>70.370370370370367</v>
      </c>
      <c r="Y40" s="15">
        <f t="shared" si="18"/>
        <v>100</v>
      </c>
      <c r="Z40" s="15">
        <f t="shared" si="18"/>
        <v>100.48309178743962</v>
      </c>
      <c r="AA40" s="15">
        <f t="shared" si="18"/>
        <v>60</v>
      </c>
      <c r="AB40" s="15">
        <f t="shared" si="18"/>
        <v>130.95238095238096</v>
      </c>
      <c r="AC40" s="15">
        <f t="shared" si="18"/>
        <v>75</v>
      </c>
      <c r="AD40" s="15">
        <f t="shared" si="18"/>
        <v>79.674796747967477</v>
      </c>
      <c r="AE40" s="15">
        <f t="shared" si="18"/>
        <v>0</v>
      </c>
    </row>
    <row r="41" spans="1:31" ht="18" customHeight="1" x14ac:dyDescent="0.15">
      <c r="A41" s="4" t="s">
        <v>25</v>
      </c>
      <c r="B41" s="15">
        <f>B35/(B9-B31)*100</f>
        <v>40.42072213500785</v>
      </c>
      <c r="C41" s="15">
        <f t="shared" ref="C41:AE41" si="19">C35/(C9-C31)*100</f>
        <v>16.901408450704224</v>
      </c>
      <c r="D41" s="15">
        <f t="shared" si="19"/>
        <v>35.850797416633718</v>
      </c>
      <c r="E41" s="15">
        <f t="shared" si="19"/>
        <v>42.105263157894733</v>
      </c>
      <c r="F41" s="15">
        <f t="shared" si="19"/>
        <v>44.579035739985606</v>
      </c>
      <c r="G41" s="15">
        <f t="shared" si="19"/>
        <v>7.6923076923076925</v>
      </c>
      <c r="H41" s="15">
        <f t="shared" si="19"/>
        <v>40.412074148296597</v>
      </c>
      <c r="I41" s="15">
        <f t="shared" si="19"/>
        <v>18.181818181818183</v>
      </c>
      <c r="J41" s="15">
        <f t="shared" si="19"/>
        <v>35.893726160726033</v>
      </c>
      <c r="K41" s="15">
        <f t="shared" si="19"/>
        <v>50</v>
      </c>
      <c r="L41" s="15">
        <f t="shared" si="19"/>
        <v>44.518828451882847</v>
      </c>
      <c r="M41" s="15">
        <f t="shared" si="19"/>
        <v>8</v>
      </c>
      <c r="N41" s="15">
        <f t="shared" si="19"/>
        <v>39.70369452020828</v>
      </c>
      <c r="O41" s="15">
        <f t="shared" si="19"/>
        <v>16.666666666666664</v>
      </c>
      <c r="P41" s="15">
        <f t="shared" si="19"/>
        <v>35.145352626776173</v>
      </c>
      <c r="Q41" s="15">
        <f t="shared" si="19"/>
        <v>46.666666666666664</v>
      </c>
      <c r="R41" s="15">
        <f t="shared" si="19"/>
        <v>43.836425954378917</v>
      </c>
      <c r="S41" s="15">
        <f t="shared" si="19"/>
        <v>7.8431372549019605</v>
      </c>
      <c r="T41" s="15">
        <f t="shared" si="19"/>
        <v>37.209302325581397</v>
      </c>
      <c r="U41" s="15">
        <f t="shared" si="19"/>
        <v>0</v>
      </c>
      <c r="V41" s="15">
        <f t="shared" si="19"/>
        <v>56.25</v>
      </c>
      <c r="W41" s="15">
        <f t="shared" si="19"/>
        <v>0</v>
      </c>
      <c r="X41" s="15">
        <f t="shared" si="19"/>
        <v>25.925925925925924</v>
      </c>
      <c r="Y41" s="15">
        <f t="shared" si="19"/>
        <v>0</v>
      </c>
      <c r="Z41" s="15">
        <f t="shared" si="19"/>
        <v>-15.458937198067632</v>
      </c>
      <c r="AA41" s="15">
        <f t="shared" si="19"/>
        <v>20</v>
      </c>
      <c r="AB41" s="15">
        <f t="shared" si="19"/>
        <v>-28.571428571428569</v>
      </c>
      <c r="AC41" s="15">
        <f t="shared" si="19"/>
        <v>25</v>
      </c>
      <c r="AD41" s="15">
        <f t="shared" si="19"/>
        <v>-6.5040650406504072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21.959183673469386</v>
      </c>
      <c r="C42" s="15">
        <f t="shared" ref="C42:AD42" si="20">C36/(C9-C31)*100</f>
        <v>5.6338028169014089</v>
      </c>
      <c r="D42" s="15">
        <f t="shared" si="20"/>
        <v>16.633715566099909</v>
      </c>
      <c r="E42" s="15">
        <f t="shared" si="20"/>
        <v>15.789473684210526</v>
      </c>
      <c r="F42" s="15">
        <f t="shared" si="20"/>
        <v>26.804989206044617</v>
      </c>
      <c r="G42" s="15">
        <f t="shared" si="20"/>
        <v>1.9230769230769231</v>
      </c>
      <c r="H42" s="15">
        <f t="shared" si="20"/>
        <v>21.975200400801604</v>
      </c>
      <c r="I42" s="15">
        <f t="shared" si="20"/>
        <v>6.0606060606060606</v>
      </c>
      <c r="J42" s="15">
        <f t="shared" si="20"/>
        <v>16.664474549519927</v>
      </c>
      <c r="K42" s="15">
        <f t="shared" si="20"/>
        <v>18.75</v>
      </c>
      <c r="L42" s="15">
        <f t="shared" si="20"/>
        <v>26.802151823072322</v>
      </c>
      <c r="M42" s="15">
        <f t="shared" si="20"/>
        <v>2</v>
      </c>
      <c r="N42" s="15">
        <f t="shared" si="20"/>
        <v>21.665013637490702</v>
      </c>
      <c r="O42" s="15">
        <f t="shared" si="20"/>
        <v>3.0303030303030303</v>
      </c>
      <c r="P42" s="15">
        <f t="shared" si="20"/>
        <v>16.334245861035068</v>
      </c>
      <c r="Q42" s="15">
        <f t="shared" si="20"/>
        <v>13.333333333333334</v>
      </c>
      <c r="R42" s="15">
        <f t="shared" si="20"/>
        <v>26.498049875901192</v>
      </c>
      <c r="S42" s="15">
        <f t="shared" si="20"/>
        <v>0</v>
      </c>
      <c r="T42" s="15">
        <f t="shared" si="20"/>
        <v>27.906976744186046</v>
      </c>
      <c r="U42" s="15">
        <f t="shared" si="20"/>
        <v>0</v>
      </c>
      <c r="V42" s="15">
        <f t="shared" si="20"/>
        <v>31.25</v>
      </c>
      <c r="W42" s="15">
        <f t="shared" si="20"/>
        <v>0</v>
      </c>
      <c r="X42" s="15">
        <f t="shared" si="20"/>
        <v>25.925925925925924</v>
      </c>
      <c r="Y42" s="15">
        <f t="shared" si="20"/>
        <v>0</v>
      </c>
      <c r="Z42" s="15">
        <f t="shared" si="20"/>
        <v>-0.96618357487922701</v>
      </c>
      <c r="AA42" s="15">
        <f t="shared" si="20"/>
        <v>40</v>
      </c>
      <c r="AB42" s="15">
        <f t="shared" si="20"/>
        <v>-10.714285714285714</v>
      </c>
      <c r="AC42" s="15">
        <f t="shared" si="20"/>
        <v>25</v>
      </c>
      <c r="AD42" s="15">
        <f t="shared" si="20"/>
        <v>5.6910569105691051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9.1240188383045524</v>
      </c>
      <c r="C43" s="15">
        <f t="shared" ref="C43:AE43" si="21">C37/(C9-C31)*100</f>
        <v>0</v>
      </c>
      <c r="D43" s="15">
        <f t="shared" si="21"/>
        <v>5.5489653354422037</v>
      </c>
      <c r="E43" s="15">
        <f t="shared" si="21"/>
        <v>0</v>
      </c>
      <c r="F43" s="15">
        <f t="shared" si="21"/>
        <v>12.377068841448789</v>
      </c>
      <c r="G43" s="15">
        <f t="shared" si="21"/>
        <v>0</v>
      </c>
      <c r="H43" s="15">
        <f t="shared" si="21"/>
        <v>9.1432865731462911</v>
      </c>
      <c r="I43" s="15">
        <f t="shared" si="21"/>
        <v>0</v>
      </c>
      <c r="J43" s="15">
        <f t="shared" si="21"/>
        <v>5.5504406155464947</v>
      </c>
      <c r="K43" s="15">
        <f t="shared" si="21"/>
        <v>0</v>
      </c>
      <c r="L43" s="15">
        <f t="shared" si="21"/>
        <v>12.408846383741782</v>
      </c>
      <c r="M43" s="15">
        <f t="shared" si="21"/>
        <v>0</v>
      </c>
      <c r="N43" s="15">
        <f t="shared" si="21"/>
        <v>8.8767666749318135</v>
      </c>
      <c r="O43" s="15">
        <f t="shared" si="21"/>
        <v>0</v>
      </c>
      <c r="P43" s="15">
        <f t="shared" si="21"/>
        <v>5.240516229956981</v>
      </c>
      <c r="Q43" s="15">
        <f t="shared" si="21"/>
        <v>0</v>
      </c>
      <c r="R43" s="15">
        <f t="shared" si="21"/>
        <v>12.173501950124098</v>
      </c>
      <c r="S43" s="15">
        <f t="shared" si="21"/>
        <v>0</v>
      </c>
      <c r="T43" s="15">
        <f t="shared" si="21"/>
        <v>16.279069767441861</v>
      </c>
      <c r="U43" s="15">
        <f t="shared" si="21"/>
        <v>0</v>
      </c>
      <c r="V43" s="15">
        <f t="shared" si="21"/>
        <v>6.25</v>
      </c>
      <c r="W43" s="15">
        <f t="shared" si="21"/>
        <v>0</v>
      </c>
      <c r="X43" s="15">
        <f t="shared" si="21"/>
        <v>22.222222222222221</v>
      </c>
      <c r="Y43" s="15">
        <f t="shared" si="21"/>
        <v>0</v>
      </c>
      <c r="Z43" s="15">
        <f t="shared" si="21"/>
        <v>-10.144927536231885</v>
      </c>
      <c r="AA43" s="15">
        <f t="shared" si="21"/>
        <v>0</v>
      </c>
      <c r="AB43" s="15">
        <f t="shared" si="21"/>
        <v>-22.61904761904762</v>
      </c>
      <c r="AC43" s="15">
        <f t="shared" si="21"/>
        <v>0</v>
      </c>
      <c r="AD43" s="15">
        <f t="shared" si="21"/>
        <v>-1.6260162601626018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10719</v>
      </c>
      <c r="C9" s="4">
        <f>E9+G9</f>
        <v>77</v>
      </c>
      <c r="D9" s="4">
        <f>SUM(D10:D31)</f>
        <v>5069</v>
      </c>
      <c r="E9" s="4">
        <f>SUM(E10:E31)</f>
        <v>31</v>
      </c>
      <c r="F9" s="4">
        <f>SUM(F10:F31)</f>
        <v>5650</v>
      </c>
      <c r="G9" s="4">
        <f>SUM(G10:G31)</f>
        <v>46</v>
      </c>
      <c r="H9" s="4">
        <f>J9+L9</f>
        <v>10741</v>
      </c>
      <c r="I9" s="4">
        <f>K9+M9</f>
        <v>78</v>
      </c>
      <c r="J9" s="4">
        <f>SUM(J10:J31)</f>
        <v>5073</v>
      </c>
      <c r="K9" s="4">
        <f>SUM(K10:K31)</f>
        <v>31</v>
      </c>
      <c r="L9" s="4">
        <f>SUM(L10:L31)</f>
        <v>5668</v>
      </c>
      <c r="M9" s="4">
        <f>SUM(M10:M31)</f>
        <v>47</v>
      </c>
      <c r="N9" s="4">
        <f>P9+R9</f>
        <v>10782</v>
      </c>
      <c r="O9" s="4">
        <f>Q9+S9</f>
        <v>59</v>
      </c>
      <c r="P9" s="4">
        <f>SUM(P10:P31)</f>
        <v>5082</v>
      </c>
      <c r="Q9" s="4">
        <f>SUM(Q10:Q31)</f>
        <v>20</v>
      </c>
      <c r="R9" s="4">
        <f>SUM(R10:R31)</f>
        <v>5700</v>
      </c>
      <c r="S9" s="4">
        <f>SUM(S10:S31)</f>
        <v>39</v>
      </c>
      <c r="T9" s="4">
        <f>B9-H9</f>
        <v>-22</v>
      </c>
      <c r="U9" s="4">
        <f>C9-I9</f>
        <v>-1</v>
      </c>
      <c r="V9" s="4">
        <f>D9-J9</f>
        <v>-4</v>
      </c>
      <c r="W9" s="4">
        <f t="shared" ref="W9:X9" si="0">E9-K9</f>
        <v>0</v>
      </c>
      <c r="X9" s="4">
        <f t="shared" si="0"/>
        <v>-18</v>
      </c>
      <c r="Y9" s="4">
        <f>G9-M9</f>
        <v>-1</v>
      </c>
      <c r="Z9" s="4">
        <f t="shared" ref="Z9:AE9" si="1">B9-N9</f>
        <v>-63</v>
      </c>
      <c r="AA9" s="4">
        <f t="shared" si="1"/>
        <v>18</v>
      </c>
      <c r="AB9" s="4">
        <f t="shared" si="1"/>
        <v>-13</v>
      </c>
      <c r="AC9" s="4">
        <f t="shared" si="1"/>
        <v>11</v>
      </c>
      <c r="AD9" s="4">
        <f t="shared" si="1"/>
        <v>-50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295</v>
      </c>
      <c r="C10" s="4">
        <f t="shared" si="2"/>
        <v>0</v>
      </c>
      <c r="D10" s="4">
        <v>150</v>
      </c>
      <c r="E10" s="4">
        <v>0</v>
      </c>
      <c r="F10" s="4">
        <v>145</v>
      </c>
      <c r="G10" s="4">
        <v>0</v>
      </c>
      <c r="H10" s="4">
        <f t="shared" ref="H10:I30" si="3">J10+L10</f>
        <v>290</v>
      </c>
      <c r="I10" s="4">
        <f t="shared" si="3"/>
        <v>0</v>
      </c>
      <c r="J10" s="4">
        <v>150</v>
      </c>
      <c r="K10" s="4">
        <v>0</v>
      </c>
      <c r="L10" s="4">
        <v>140</v>
      </c>
      <c r="M10" s="4">
        <v>0</v>
      </c>
      <c r="N10" s="4">
        <f t="shared" ref="N10:O30" si="4">P10+R10</f>
        <v>298</v>
      </c>
      <c r="O10" s="4">
        <f t="shared" si="4"/>
        <v>0</v>
      </c>
      <c r="P10" s="4">
        <v>151</v>
      </c>
      <c r="Q10" s="4">
        <v>0</v>
      </c>
      <c r="R10" s="4">
        <v>147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420</v>
      </c>
      <c r="C11" s="4">
        <f t="shared" si="2"/>
        <v>0</v>
      </c>
      <c r="D11" s="4">
        <v>200</v>
      </c>
      <c r="E11" s="4">
        <v>0</v>
      </c>
      <c r="F11" s="4">
        <v>220</v>
      </c>
      <c r="G11" s="4">
        <v>0</v>
      </c>
      <c r="H11" s="4">
        <f t="shared" si="3"/>
        <v>416</v>
      </c>
      <c r="I11" s="4">
        <f t="shared" si="3"/>
        <v>0</v>
      </c>
      <c r="J11" s="4">
        <v>200</v>
      </c>
      <c r="K11" s="4">
        <v>0</v>
      </c>
      <c r="L11" s="4">
        <v>216</v>
      </c>
      <c r="M11" s="4">
        <v>0</v>
      </c>
      <c r="N11" s="4">
        <f t="shared" si="4"/>
        <v>418</v>
      </c>
      <c r="O11" s="4">
        <f t="shared" si="4"/>
        <v>0</v>
      </c>
      <c r="P11" s="4">
        <v>203</v>
      </c>
      <c r="Q11" s="4">
        <v>0</v>
      </c>
      <c r="R11" s="4">
        <v>215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4</v>
      </c>
      <c r="Y11" s="4">
        <f t="shared" si="6"/>
        <v>0</v>
      </c>
      <c r="Z11" s="4">
        <f t="shared" si="7"/>
        <v>2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513</v>
      </c>
      <c r="C12" s="4">
        <f t="shared" si="2"/>
        <v>0</v>
      </c>
      <c r="D12" s="4">
        <v>257</v>
      </c>
      <c r="E12" s="4">
        <v>0</v>
      </c>
      <c r="F12" s="4">
        <v>256</v>
      </c>
      <c r="G12" s="4">
        <v>0</v>
      </c>
      <c r="H12" s="4">
        <f t="shared" si="3"/>
        <v>513</v>
      </c>
      <c r="I12" s="4">
        <f t="shared" si="3"/>
        <v>0</v>
      </c>
      <c r="J12" s="4">
        <v>257</v>
      </c>
      <c r="K12" s="4">
        <v>0</v>
      </c>
      <c r="L12" s="4">
        <v>256</v>
      </c>
      <c r="M12" s="4">
        <v>0</v>
      </c>
      <c r="N12" s="4">
        <f t="shared" si="4"/>
        <v>524</v>
      </c>
      <c r="O12" s="4">
        <f t="shared" si="4"/>
        <v>0</v>
      </c>
      <c r="P12" s="4">
        <v>267</v>
      </c>
      <c r="Q12" s="4">
        <v>0</v>
      </c>
      <c r="R12" s="4">
        <v>257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504</v>
      </c>
      <c r="C13" s="4">
        <f t="shared" si="2"/>
        <v>1</v>
      </c>
      <c r="D13" s="4">
        <v>246</v>
      </c>
      <c r="E13" s="4">
        <v>0</v>
      </c>
      <c r="F13" s="4">
        <v>258</v>
      </c>
      <c r="G13" s="4">
        <v>1</v>
      </c>
      <c r="H13" s="4">
        <f t="shared" si="3"/>
        <v>511</v>
      </c>
      <c r="I13" s="4">
        <f t="shared" si="3"/>
        <v>1</v>
      </c>
      <c r="J13" s="4">
        <v>249</v>
      </c>
      <c r="K13" s="4">
        <v>0</v>
      </c>
      <c r="L13" s="4">
        <v>262</v>
      </c>
      <c r="M13" s="4">
        <v>1</v>
      </c>
      <c r="N13" s="4">
        <f t="shared" si="4"/>
        <v>497</v>
      </c>
      <c r="O13" s="4">
        <f t="shared" si="4"/>
        <v>2</v>
      </c>
      <c r="P13" s="4">
        <v>233</v>
      </c>
      <c r="Q13" s="4">
        <v>1</v>
      </c>
      <c r="R13" s="4">
        <v>264</v>
      </c>
      <c r="S13" s="4">
        <v>1</v>
      </c>
      <c r="T13" s="4">
        <f t="shared" si="5"/>
        <v>-7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-4</v>
      </c>
      <c r="Y13" s="4">
        <f t="shared" si="6"/>
        <v>0</v>
      </c>
      <c r="Z13" s="4">
        <f t="shared" si="7"/>
        <v>7</v>
      </c>
      <c r="AA13" s="4">
        <f t="shared" si="7"/>
        <v>-1</v>
      </c>
      <c r="AB13" s="4">
        <f t="shared" si="7"/>
        <v>13</v>
      </c>
      <c r="AC13" s="4">
        <f t="shared" si="7"/>
        <v>-1</v>
      </c>
      <c r="AD13" s="4">
        <f t="shared" si="7"/>
        <v>-6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314</v>
      </c>
      <c r="C14" s="4">
        <f t="shared" si="2"/>
        <v>8</v>
      </c>
      <c r="D14" s="4">
        <v>167</v>
      </c>
      <c r="E14" s="4">
        <v>3</v>
      </c>
      <c r="F14" s="4">
        <v>147</v>
      </c>
      <c r="G14" s="4">
        <v>5</v>
      </c>
      <c r="H14" s="4">
        <f t="shared" si="3"/>
        <v>336</v>
      </c>
      <c r="I14" s="4">
        <f t="shared" si="3"/>
        <v>8</v>
      </c>
      <c r="J14" s="4">
        <v>170</v>
      </c>
      <c r="K14" s="4">
        <v>3</v>
      </c>
      <c r="L14" s="4">
        <v>166</v>
      </c>
      <c r="M14" s="4">
        <v>5</v>
      </c>
      <c r="N14" s="4">
        <f t="shared" si="4"/>
        <v>323</v>
      </c>
      <c r="O14" s="4">
        <f t="shared" si="4"/>
        <v>5</v>
      </c>
      <c r="P14" s="4">
        <v>154</v>
      </c>
      <c r="Q14" s="4">
        <v>3</v>
      </c>
      <c r="R14" s="4">
        <v>169</v>
      </c>
      <c r="S14" s="4">
        <v>2</v>
      </c>
      <c r="T14" s="4">
        <f t="shared" si="5"/>
        <v>-22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-19</v>
      </c>
      <c r="Y14" s="4">
        <f t="shared" si="6"/>
        <v>0</v>
      </c>
      <c r="Z14" s="4">
        <f t="shared" si="7"/>
        <v>-9</v>
      </c>
      <c r="AA14" s="4">
        <f t="shared" si="7"/>
        <v>3</v>
      </c>
      <c r="AB14" s="4">
        <f t="shared" si="7"/>
        <v>13</v>
      </c>
      <c r="AC14" s="4">
        <f t="shared" si="7"/>
        <v>0</v>
      </c>
      <c r="AD14" s="4">
        <f t="shared" si="7"/>
        <v>-22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344</v>
      </c>
      <c r="C15" s="4">
        <f t="shared" si="2"/>
        <v>18</v>
      </c>
      <c r="D15" s="4">
        <v>192</v>
      </c>
      <c r="E15" s="4">
        <v>10</v>
      </c>
      <c r="F15" s="4">
        <v>152</v>
      </c>
      <c r="G15" s="4">
        <v>8</v>
      </c>
      <c r="H15" s="4">
        <f t="shared" si="3"/>
        <v>348</v>
      </c>
      <c r="I15" s="4">
        <f t="shared" si="3"/>
        <v>18</v>
      </c>
      <c r="J15" s="4">
        <v>195</v>
      </c>
      <c r="K15" s="4">
        <v>10</v>
      </c>
      <c r="L15" s="4">
        <v>153</v>
      </c>
      <c r="M15" s="4">
        <v>8</v>
      </c>
      <c r="N15" s="4">
        <f t="shared" si="4"/>
        <v>349</v>
      </c>
      <c r="O15" s="4">
        <f t="shared" si="4"/>
        <v>10</v>
      </c>
      <c r="P15" s="4">
        <v>197</v>
      </c>
      <c r="Q15" s="4">
        <v>8</v>
      </c>
      <c r="R15" s="4">
        <v>152</v>
      </c>
      <c r="S15" s="4">
        <v>2</v>
      </c>
      <c r="T15" s="4">
        <f t="shared" si="5"/>
        <v>-4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-5</v>
      </c>
      <c r="AA15" s="4">
        <f t="shared" si="7"/>
        <v>8</v>
      </c>
      <c r="AB15" s="4">
        <f t="shared" si="7"/>
        <v>-5</v>
      </c>
      <c r="AC15" s="4">
        <f t="shared" si="7"/>
        <v>2</v>
      </c>
      <c r="AD15" s="4">
        <f t="shared" si="7"/>
        <v>0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423</v>
      </c>
      <c r="C16" s="4">
        <f t="shared" si="2"/>
        <v>16</v>
      </c>
      <c r="D16" s="4">
        <v>215</v>
      </c>
      <c r="E16" s="4">
        <v>8</v>
      </c>
      <c r="F16" s="4">
        <v>208</v>
      </c>
      <c r="G16" s="4">
        <v>8</v>
      </c>
      <c r="H16" s="4">
        <f t="shared" si="3"/>
        <v>419</v>
      </c>
      <c r="I16" s="4">
        <f t="shared" si="3"/>
        <v>16</v>
      </c>
      <c r="J16" s="4">
        <v>213</v>
      </c>
      <c r="K16" s="4">
        <v>8</v>
      </c>
      <c r="L16" s="4">
        <v>206</v>
      </c>
      <c r="M16" s="4">
        <v>8</v>
      </c>
      <c r="N16" s="4">
        <f t="shared" si="4"/>
        <v>451</v>
      </c>
      <c r="O16" s="4">
        <f t="shared" si="4"/>
        <v>12</v>
      </c>
      <c r="P16" s="4">
        <v>230</v>
      </c>
      <c r="Q16" s="4">
        <v>5</v>
      </c>
      <c r="R16" s="4">
        <v>221</v>
      </c>
      <c r="S16" s="4">
        <v>7</v>
      </c>
      <c r="T16" s="4">
        <f t="shared" si="5"/>
        <v>4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-28</v>
      </c>
      <c r="AA16" s="4">
        <f t="shared" si="7"/>
        <v>4</v>
      </c>
      <c r="AB16" s="4">
        <f t="shared" si="7"/>
        <v>-15</v>
      </c>
      <c r="AC16" s="4">
        <f t="shared" si="7"/>
        <v>3</v>
      </c>
      <c r="AD16" s="4">
        <f t="shared" si="7"/>
        <v>-13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556</v>
      </c>
      <c r="C17" s="4">
        <f t="shared" si="2"/>
        <v>10</v>
      </c>
      <c r="D17" s="4">
        <v>272</v>
      </c>
      <c r="E17" s="4">
        <v>2</v>
      </c>
      <c r="F17" s="4">
        <v>284</v>
      </c>
      <c r="G17" s="4">
        <v>8</v>
      </c>
      <c r="H17" s="4">
        <f t="shared" si="3"/>
        <v>550</v>
      </c>
      <c r="I17" s="4">
        <f t="shared" si="3"/>
        <v>10</v>
      </c>
      <c r="J17" s="4">
        <v>270</v>
      </c>
      <c r="K17" s="4">
        <v>2</v>
      </c>
      <c r="L17" s="4">
        <v>280</v>
      </c>
      <c r="M17" s="4">
        <v>8</v>
      </c>
      <c r="N17" s="4">
        <f t="shared" si="4"/>
        <v>577</v>
      </c>
      <c r="O17" s="4">
        <f t="shared" si="4"/>
        <v>8</v>
      </c>
      <c r="P17" s="4">
        <v>282</v>
      </c>
      <c r="Q17" s="4">
        <v>1</v>
      </c>
      <c r="R17" s="4">
        <v>295</v>
      </c>
      <c r="S17" s="4">
        <v>7</v>
      </c>
      <c r="T17" s="4">
        <f t="shared" si="5"/>
        <v>6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4</v>
      </c>
      <c r="Y17" s="4">
        <f t="shared" si="6"/>
        <v>0</v>
      </c>
      <c r="Z17" s="4">
        <f t="shared" si="7"/>
        <v>-21</v>
      </c>
      <c r="AA17" s="4">
        <f t="shared" si="7"/>
        <v>2</v>
      </c>
      <c r="AB17" s="4">
        <f t="shared" si="7"/>
        <v>-10</v>
      </c>
      <c r="AC17" s="4">
        <f t="shared" si="7"/>
        <v>1</v>
      </c>
      <c r="AD17" s="4">
        <f t="shared" si="7"/>
        <v>-11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726</v>
      </c>
      <c r="C18" s="4">
        <f t="shared" si="2"/>
        <v>14</v>
      </c>
      <c r="D18" s="4">
        <v>388</v>
      </c>
      <c r="E18" s="4">
        <v>6</v>
      </c>
      <c r="F18" s="4">
        <v>338</v>
      </c>
      <c r="G18" s="4">
        <v>8</v>
      </c>
      <c r="H18" s="4">
        <f t="shared" si="3"/>
        <v>725</v>
      </c>
      <c r="I18" s="4">
        <f t="shared" si="3"/>
        <v>14</v>
      </c>
      <c r="J18" s="4">
        <v>386</v>
      </c>
      <c r="K18" s="4">
        <v>6</v>
      </c>
      <c r="L18" s="4">
        <v>339</v>
      </c>
      <c r="M18" s="4">
        <v>8</v>
      </c>
      <c r="N18" s="4">
        <f t="shared" si="4"/>
        <v>700</v>
      </c>
      <c r="O18" s="4">
        <f t="shared" si="4"/>
        <v>8</v>
      </c>
      <c r="P18" s="4">
        <v>370</v>
      </c>
      <c r="Q18" s="4">
        <v>0</v>
      </c>
      <c r="R18" s="4">
        <v>330</v>
      </c>
      <c r="S18" s="4">
        <v>8</v>
      </c>
      <c r="T18" s="4">
        <f t="shared" si="5"/>
        <v>1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26</v>
      </c>
      <c r="AA18" s="4">
        <f t="shared" si="7"/>
        <v>6</v>
      </c>
      <c r="AB18" s="4">
        <f t="shared" si="7"/>
        <v>18</v>
      </c>
      <c r="AC18" s="4">
        <f t="shared" si="7"/>
        <v>6</v>
      </c>
      <c r="AD18" s="4">
        <f t="shared" si="7"/>
        <v>8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646</v>
      </c>
      <c r="C19" s="4">
        <f t="shared" si="2"/>
        <v>4</v>
      </c>
      <c r="D19" s="4">
        <v>307</v>
      </c>
      <c r="E19" s="4">
        <v>0</v>
      </c>
      <c r="F19" s="4">
        <v>339</v>
      </c>
      <c r="G19" s="4">
        <v>4</v>
      </c>
      <c r="H19" s="4">
        <f t="shared" si="3"/>
        <v>644</v>
      </c>
      <c r="I19" s="4">
        <f t="shared" si="3"/>
        <v>5</v>
      </c>
      <c r="J19" s="4">
        <v>304</v>
      </c>
      <c r="K19" s="4">
        <v>0</v>
      </c>
      <c r="L19" s="4">
        <v>340</v>
      </c>
      <c r="M19" s="4">
        <v>5</v>
      </c>
      <c r="N19" s="4">
        <f t="shared" si="4"/>
        <v>638</v>
      </c>
      <c r="O19" s="4">
        <f t="shared" si="4"/>
        <v>8</v>
      </c>
      <c r="P19" s="4">
        <v>301</v>
      </c>
      <c r="Q19" s="4">
        <v>0</v>
      </c>
      <c r="R19" s="4">
        <v>337</v>
      </c>
      <c r="S19" s="4">
        <v>8</v>
      </c>
      <c r="T19" s="4">
        <f t="shared" si="5"/>
        <v>2</v>
      </c>
      <c r="U19" s="4">
        <f t="shared" si="5"/>
        <v>-1</v>
      </c>
      <c r="V19" s="4">
        <f t="shared" si="6"/>
        <v>3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8</v>
      </c>
      <c r="AA19" s="4">
        <f t="shared" si="7"/>
        <v>-4</v>
      </c>
      <c r="AB19" s="4">
        <f t="shared" si="7"/>
        <v>6</v>
      </c>
      <c r="AC19" s="4">
        <f t="shared" si="7"/>
        <v>0</v>
      </c>
      <c r="AD19" s="4">
        <f t="shared" si="7"/>
        <v>2</v>
      </c>
      <c r="AE19" s="4">
        <f t="shared" si="7"/>
        <v>-4</v>
      </c>
    </row>
    <row r="20" spans="1:31" s="1" customFormat="1" ht="18" customHeight="1" x14ac:dyDescent="0.15">
      <c r="A20" s="4" t="s">
        <v>12</v>
      </c>
      <c r="B20" s="4">
        <f t="shared" si="2"/>
        <v>548</v>
      </c>
      <c r="C20" s="4">
        <f t="shared" si="2"/>
        <v>3</v>
      </c>
      <c r="D20" s="4">
        <v>265</v>
      </c>
      <c r="E20" s="4">
        <v>1</v>
      </c>
      <c r="F20" s="4">
        <v>283</v>
      </c>
      <c r="G20" s="4">
        <v>2</v>
      </c>
      <c r="H20" s="4">
        <f t="shared" si="3"/>
        <v>550</v>
      </c>
      <c r="I20" s="4">
        <f t="shared" si="3"/>
        <v>3</v>
      </c>
      <c r="J20" s="4">
        <v>267</v>
      </c>
      <c r="K20" s="4">
        <v>1</v>
      </c>
      <c r="L20" s="4">
        <v>283</v>
      </c>
      <c r="M20" s="4">
        <v>2</v>
      </c>
      <c r="N20" s="4">
        <f t="shared" si="4"/>
        <v>553</v>
      </c>
      <c r="O20" s="4">
        <f t="shared" si="4"/>
        <v>3</v>
      </c>
      <c r="P20" s="4">
        <v>260</v>
      </c>
      <c r="Q20" s="4">
        <v>1</v>
      </c>
      <c r="R20" s="4">
        <v>293</v>
      </c>
      <c r="S20" s="4">
        <v>2</v>
      </c>
      <c r="T20" s="4">
        <f t="shared" si="5"/>
        <v>-2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-5</v>
      </c>
      <c r="AA20" s="4">
        <f t="shared" si="7"/>
        <v>0</v>
      </c>
      <c r="AB20" s="4">
        <f t="shared" si="7"/>
        <v>5</v>
      </c>
      <c r="AC20" s="4">
        <f t="shared" si="7"/>
        <v>0</v>
      </c>
      <c r="AD20" s="4">
        <f t="shared" si="7"/>
        <v>-10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676</v>
      </c>
      <c r="C21" s="4">
        <f t="shared" si="2"/>
        <v>0</v>
      </c>
      <c r="D21" s="4">
        <v>340</v>
      </c>
      <c r="E21" s="4">
        <v>0</v>
      </c>
      <c r="F21" s="4">
        <v>336</v>
      </c>
      <c r="G21" s="4">
        <v>0</v>
      </c>
      <c r="H21" s="4">
        <f t="shared" si="3"/>
        <v>675</v>
      </c>
      <c r="I21" s="4">
        <f t="shared" si="3"/>
        <v>0</v>
      </c>
      <c r="J21" s="4">
        <v>339</v>
      </c>
      <c r="K21" s="4">
        <v>0</v>
      </c>
      <c r="L21" s="4">
        <v>336</v>
      </c>
      <c r="M21" s="4">
        <v>0</v>
      </c>
      <c r="N21" s="4">
        <f t="shared" si="4"/>
        <v>705</v>
      </c>
      <c r="O21" s="4">
        <f t="shared" si="4"/>
        <v>-1</v>
      </c>
      <c r="P21" s="4">
        <v>362</v>
      </c>
      <c r="Q21" s="4">
        <v>-1</v>
      </c>
      <c r="R21" s="4">
        <v>343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-29</v>
      </c>
      <c r="AA21" s="4">
        <f t="shared" si="7"/>
        <v>1</v>
      </c>
      <c r="AB21" s="4">
        <f t="shared" si="7"/>
        <v>-22</v>
      </c>
      <c r="AC21" s="4">
        <f t="shared" si="7"/>
        <v>1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819</v>
      </c>
      <c r="C22" s="4">
        <f t="shared" si="2"/>
        <v>-1</v>
      </c>
      <c r="D22" s="4">
        <v>406</v>
      </c>
      <c r="E22" s="4">
        <v>-1</v>
      </c>
      <c r="F22" s="4">
        <v>413</v>
      </c>
      <c r="G22" s="4">
        <v>0</v>
      </c>
      <c r="H22" s="4">
        <f t="shared" si="3"/>
        <v>817</v>
      </c>
      <c r="I22" s="4">
        <f t="shared" si="3"/>
        <v>-1</v>
      </c>
      <c r="J22" s="4">
        <v>404</v>
      </c>
      <c r="K22" s="4">
        <v>-1</v>
      </c>
      <c r="L22" s="4">
        <v>413</v>
      </c>
      <c r="M22" s="4">
        <v>0</v>
      </c>
      <c r="N22" s="4">
        <f t="shared" si="4"/>
        <v>853</v>
      </c>
      <c r="O22" s="4">
        <f t="shared" si="4"/>
        <v>0</v>
      </c>
      <c r="P22" s="4">
        <v>430</v>
      </c>
      <c r="Q22" s="4">
        <v>0</v>
      </c>
      <c r="R22" s="4">
        <v>423</v>
      </c>
      <c r="S22" s="4">
        <v>0</v>
      </c>
      <c r="T22" s="4">
        <f t="shared" si="5"/>
        <v>2</v>
      </c>
      <c r="U22" s="4">
        <f t="shared" si="5"/>
        <v>0</v>
      </c>
      <c r="V22" s="4">
        <f t="shared" si="6"/>
        <v>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-34</v>
      </c>
      <c r="AA22" s="4">
        <f t="shared" si="7"/>
        <v>-1</v>
      </c>
      <c r="AB22" s="4">
        <f t="shared" si="7"/>
        <v>-24</v>
      </c>
      <c r="AC22" s="4">
        <f t="shared" si="7"/>
        <v>-1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1018</v>
      </c>
      <c r="C23" s="4">
        <f t="shared" si="2"/>
        <v>0</v>
      </c>
      <c r="D23" s="4">
        <v>486</v>
      </c>
      <c r="E23" s="4">
        <v>0</v>
      </c>
      <c r="F23" s="4">
        <v>532</v>
      </c>
      <c r="G23" s="4">
        <v>0</v>
      </c>
      <c r="H23" s="4">
        <f t="shared" si="3"/>
        <v>1018</v>
      </c>
      <c r="I23" s="4">
        <f t="shared" si="3"/>
        <v>0</v>
      </c>
      <c r="J23" s="4">
        <v>486</v>
      </c>
      <c r="K23" s="4">
        <v>0</v>
      </c>
      <c r="L23" s="4">
        <v>532</v>
      </c>
      <c r="M23" s="4">
        <v>0</v>
      </c>
      <c r="N23" s="4">
        <f t="shared" si="4"/>
        <v>1052</v>
      </c>
      <c r="O23" s="4">
        <f t="shared" si="4"/>
        <v>1</v>
      </c>
      <c r="P23" s="4">
        <v>515</v>
      </c>
      <c r="Q23" s="4">
        <v>1</v>
      </c>
      <c r="R23" s="4">
        <v>537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-34</v>
      </c>
      <c r="AA23" s="4">
        <f t="shared" si="7"/>
        <v>-1</v>
      </c>
      <c r="AB23" s="4">
        <f t="shared" si="7"/>
        <v>-29</v>
      </c>
      <c r="AC23" s="4">
        <f t="shared" si="7"/>
        <v>-1</v>
      </c>
      <c r="AD23" s="4">
        <f t="shared" si="7"/>
        <v>-5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856</v>
      </c>
      <c r="C24" s="4">
        <f t="shared" si="2"/>
        <v>2</v>
      </c>
      <c r="D24" s="4">
        <v>403</v>
      </c>
      <c r="E24" s="4">
        <v>1</v>
      </c>
      <c r="F24" s="4">
        <v>453</v>
      </c>
      <c r="G24" s="4">
        <v>1</v>
      </c>
      <c r="H24" s="4">
        <f t="shared" si="3"/>
        <v>858</v>
      </c>
      <c r="I24" s="4">
        <f t="shared" si="3"/>
        <v>2</v>
      </c>
      <c r="J24" s="4">
        <v>404</v>
      </c>
      <c r="K24" s="4">
        <v>1</v>
      </c>
      <c r="L24" s="4">
        <v>454</v>
      </c>
      <c r="M24" s="4">
        <v>1</v>
      </c>
      <c r="N24" s="4">
        <f t="shared" si="4"/>
        <v>813</v>
      </c>
      <c r="O24" s="4">
        <f t="shared" si="4"/>
        <v>2</v>
      </c>
      <c r="P24" s="4">
        <v>373</v>
      </c>
      <c r="Q24" s="4">
        <v>0</v>
      </c>
      <c r="R24" s="4">
        <v>440</v>
      </c>
      <c r="S24" s="4">
        <v>2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43</v>
      </c>
      <c r="AA24" s="4">
        <f t="shared" si="7"/>
        <v>0</v>
      </c>
      <c r="AB24" s="4">
        <f t="shared" si="7"/>
        <v>30</v>
      </c>
      <c r="AC24" s="4">
        <f t="shared" si="7"/>
        <v>1</v>
      </c>
      <c r="AD24" s="4">
        <f t="shared" si="7"/>
        <v>13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658</v>
      </c>
      <c r="C25" s="4">
        <f t="shared" si="2"/>
        <v>1</v>
      </c>
      <c r="D25" s="4">
        <v>313</v>
      </c>
      <c r="E25" s="4">
        <v>0</v>
      </c>
      <c r="F25" s="4">
        <v>345</v>
      </c>
      <c r="G25" s="4">
        <v>1</v>
      </c>
      <c r="H25" s="4">
        <f t="shared" si="3"/>
        <v>659</v>
      </c>
      <c r="I25" s="4">
        <f t="shared" si="3"/>
        <v>1</v>
      </c>
      <c r="J25" s="4">
        <v>314</v>
      </c>
      <c r="K25" s="4">
        <v>0</v>
      </c>
      <c r="L25" s="4">
        <v>345</v>
      </c>
      <c r="M25" s="4">
        <v>1</v>
      </c>
      <c r="N25" s="4">
        <f t="shared" si="4"/>
        <v>619</v>
      </c>
      <c r="O25" s="4">
        <f t="shared" si="4"/>
        <v>0</v>
      </c>
      <c r="P25" s="4">
        <v>284</v>
      </c>
      <c r="Q25" s="4">
        <v>0</v>
      </c>
      <c r="R25" s="4">
        <v>335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39</v>
      </c>
      <c r="AA25" s="4">
        <f t="shared" si="7"/>
        <v>1</v>
      </c>
      <c r="AB25" s="4">
        <f t="shared" si="7"/>
        <v>29</v>
      </c>
      <c r="AC25" s="4">
        <f t="shared" si="7"/>
        <v>0</v>
      </c>
      <c r="AD25" s="4">
        <f t="shared" si="7"/>
        <v>10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615</v>
      </c>
      <c r="C26" s="4">
        <f t="shared" si="2"/>
        <v>1</v>
      </c>
      <c r="D26" s="4">
        <v>238</v>
      </c>
      <c r="E26" s="4">
        <v>1</v>
      </c>
      <c r="F26" s="4">
        <v>377</v>
      </c>
      <c r="G26" s="4">
        <v>0</v>
      </c>
      <c r="H26" s="4">
        <f t="shared" si="3"/>
        <v>615</v>
      </c>
      <c r="I26" s="4">
        <f t="shared" si="3"/>
        <v>1</v>
      </c>
      <c r="J26" s="4">
        <v>238</v>
      </c>
      <c r="K26" s="4">
        <v>1</v>
      </c>
      <c r="L26" s="4">
        <v>377</v>
      </c>
      <c r="M26" s="4">
        <v>0</v>
      </c>
      <c r="N26" s="4">
        <f t="shared" si="4"/>
        <v>647</v>
      </c>
      <c r="O26" s="4">
        <f t="shared" si="4"/>
        <v>1</v>
      </c>
      <c r="P26" s="4">
        <v>254</v>
      </c>
      <c r="Q26" s="4">
        <v>1</v>
      </c>
      <c r="R26" s="4">
        <v>393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-32</v>
      </c>
      <c r="AA26" s="4">
        <f t="shared" si="7"/>
        <v>0</v>
      </c>
      <c r="AB26" s="4">
        <f t="shared" si="7"/>
        <v>-16</v>
      </c>
      <c r="AC26" s="4">
        <f t="shared" si="7"/>
        <v>0</v>
      </c>
      <c r="AD26" s="4">
        <f t="shared" si="7"/>
        <v>-16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482</v>
      </c>
      <c r="C27" s="4">
        <f t="shared" si="2"/>
        <v>0</v>
      </c>
      <c r="D27" s="4">
        <v>147</v>
      </c>
      <c r="E27" s="4">
        <v>0</v>
      </c>
      <c r="F27" s="4">
        <v>335</v>
      </c>
      <c r="G27" s="4">
        <v>0</v>
      </c>
      <c r="H27" s="4">
        <f t="shared" si="3"/>
        <v>482</v>
      </c>
      <c r="I27" s="4">
        <f t="shared" si="3"/>
        <v>0</v>
      </c>
      <c r="J27" s="4">
        <v>148</v>
      </c>
      <c r="K27" s="4">
        <v>0</v>
      </c>
      <c r="L27" s="4">
        <v>334</v>
      </c>
      <c r="M27" s="4">
        <v>0</v>
      </c>
      <c r="N27" s="4">
        <f t="shared" si="4"/>
        <v>460</v>
      </c>
      <c r="O27" s="4">
        <f t="shared" si="4"/>
        <v>0</v>
      </c>
      <c r="P27" s="4">
        <v>139</v>
      </c>
      <c r="Q27" s="4">
        <v>0</v>
      </c>
      <c r="R27" s="4">
        <v>321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22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212</v>
      </c>
      <c r="C28" s="4">
        <f t="shared" si="2"/>
        <v>0</v>
      </c>
      <c r="D28" s="4">
        <v>57</v>
      </c>
      <c r="E28" s="4">
        <v>0</v>
      </c>
      <c r="F28" s="4">
        <v>155</v>
      </c>
      <c r="G28" s="4">
        <v>0</v>
      </c>
      <c r="H28" s="4">
        <f t="shared" si="3"/>
        <v>217</v>
      </c>
      <c r="I28" s="4">
        <f t="shared" si="3"/>
        <v>0</v>
      </c>
      <c r="J28" s="4">
        <v>58</v>
      </c>
      <c r="K28" s="4">
        <v>0</v>
      </c>
      <c r="L28" s="4">
        <v>159</v>
      </c>
      <c r="M28" s="4">
        <v>0</v>
      </c>
      <c r="N28" s="4">
        <f t="shared" si="4"/>
        <v>213</v>
      </c>
      <c r="O28" s="4">
        <f t="shared" si="4"/>
        <v>0</v>
      </c>
      <c r="P28" s="4">
        <v>59</v>
      </c>
      <c r="Q28" s="4">
        <v>0</v>
      </c>
      <c r="R28" s="4">
        <v>154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-1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78</v>
      </c>
      <c r="C29" s="4">
        <f t="shared" si="2"/>
        <v>0</v>
      </c>
      <c r="D29" s="4">
        <v>17</v>
      </c>
      <c r="E29" s="4">
        <v>0</v>
      </c>
      <c r="F29" s="4">
        <v>61</v>
      </c>
      <c r="G29" s="4">
        <v>0</v>
      </c>
      <c r="H29" s="4">
        <f t="shared" si="3"/>
        <v>79</v>
      </c>
      <c r="I29" s="4">
        <f t="shared" si="3"/>
        <v>0</v>
      </c>
      <c r="J29" s="4">
        <v>18</v>
      </c>
      <c r="K29" s="4">
        <v>0</v>
      </c>
      <c r="L29" s="4">
        <v>61</v>
      </c>
      <c r="M29" s="4">
        <v>0</v>
      </c>
      <c r="N29" s="4">
        <f t="shared" si="4"/>
        <v>73</v>
      </c>
      <c r="O29" s="4">
        <f t="shared" si="4"/>
        <v>0</v>
      </c>
      <c r="P29" s="4">
        <v>14</v>
      </c>
      <c r="Q29" s="4">
        <v>0</v>
      </c>
      <c r="R29" s="4">
        <v>59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1</v>
      </c>
      <c r="E30" s="4">
        <v>0</v>
      </c>
      <c r="F30" s="4">
        <v>12</v>
      </c>
      <c r="G30" s="4">
        <v>0</v>
      </c>
      <c r="H30" s="4">
        <f t="shared" si="3"/>
        <v>16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1228</v>
      </c>
      <c r="C33" s="4">
        <f t="shared" ref="C33:AE33" si="12">SUM(C10:C12)</f>
        <v>0</v>
      </c>
      <c r="D33" s="4">
        <f t="shared" si="12"/>
        <v>607</v>
      </c>
      <c r="E33" s="4">
        <f t="shared" si="12"/>
        <v>0</v>
      </c>
      <c r="F33" s="4">
        <f t="shared" si="12"/>
        <v>621</v>
      </c>
      <c r="G33" s="4">
        <f t="shared" si="12"/>
        <v>0</v>
      </c>
      <c r="H33" s="4">
        <f t="shared" si="12"/>
        <v>1219</v>
      </c>
      <c r="I33" s="4">
        <f t="shared" si="12"/>
        <v>0</v>
      </c>
      <c r="J33" s="4">
        <f t="shared" si="12"/>
        <v>607</v>
      </c>
      <c r="K33" s="4">
        <f t="shared" si="12"/>
        <v>0</v>
      </c>
      <c r="L33" s="4">
        <f t="shared" si="12"/>
        <v>612</v>
      </c>
      <c r="M33" s="4">
        <f t="shared" si="12"/>
        <v>0</v>
      </c>
      <c r="N33" s="4">
        <f t="shared" si="12"/>
        <v>1240</v>
      </c>
      <c r="O33" s="4">
        <f t="shared" si="12"/>
        <v>0</v>
      </c>
      <c r="P33" s="4">
        <f t="shared" si="12"/>
        <v>621</v>
      </c>
      <c r="Q33" s="4">
        <f t="shared" si="12"/>
        <v>0</v>
      </c>
      <c r="R33" s="4">
        <f t="shared" si="12"/>
        <v>619</v>
      </c>
      <c r="S33" s="4">
        <f t="shared" si="12"/>
        <v>0</v>
      </c>
      <c r="T33" s="4">
        <f t="shared" si="12"/>
        <v>9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9</v>
      </c>
      <c r="Y33" s="4">
        <f t="shared" si="12"/>
        <v>0</v>
      </c>
      <c r="Z33" s="4">
        <f t="shared" si="12"/>
        <v>-12</v>
      </c>
      <c r="AA33" s="4">
        <f t="shared" si="12"/>
        <v>0</v>
      </c>
      <c r="AB33" s="4">
        <f t="shared" si="12"/>
        <v>-14</v>
      </c>
      <c r="AC33" s="4">
        <f t="shared" si="12"/>
        <v>0</v>
      </c>
      <c r="AD33" s="4">
        <f t="shared" si="12"/>
        <v>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5556</v>
      </c>
      <c r="C34" s="4">
        <f t="shared" ref="C34:AE34" si="13">SUM(C13:C22)</f>
        <v>73</v>
      </c>
      <c r="D34" s="4">
        <f t="shared" si="13"/>
        <v>2798</v>
      </c>
      <c r="E34" s="4">
        <f t="shared" si="13"/>
        <v>29</v>
      </c>
      <c r="F34" s="4">
        <f t="shared" si="13"/>
        <v>2758</v>
      </c>
      <c r="G34" s="4">
        <f t="shared" si="13"/>
        <v>44</v>
      </c>
      <c r="H34" s="4">
        <f t="shared" si="13"/>
        <v>5575</v>
      </c>
      <c r="I34" s="4">
        <f t="shared" si="13"/>
        <v>74</v>
      </c>
      <c r="J34" s="4">
        <f t="shared" si="13"/>
        <v>2797</v>
      </c>
      <c r="K34" s="4">
        <f t="shared" si="13"/>
        <v>29</v>
      </c>
      <c r="L34" s="4">
        <f t="shared" si="13"/>
        <v>2778</v>
      </c>
      <c r="M34" s="4">
        <f t="shared" si="13"/>
        <v>45</v>
      </c>
      <c r="N34" s="4">
        <f t="shared" si="13"/>
        <v>5646</v>
      </c>
      <c r="O34" s="4">
        <f t="shared" si="13"/>
        <v>55</v>
      </c>
      <c r="P34" s="4">
        <f t="shared" si="13"/>
        <v>2819</v>
      </c>
      <c r="Q34" s="4">
        <f t="shared" si="13"/>
        <v>18</v>
      </c>
      <c r="R34" s="4">
        <f t="shared" si="13"/>
        <v>2827</v>
      </c>
      <c r="S34" s="4">
        <f>SUM(S13:S22)</f>
        <v>37</v>
      </c>
      <c r="T34" s="4">
        <f t="shared" si="13"/>
        <v>-19</v>
      </c>
      <c r="U34" s="4">
        <f t="shared" si="13"/>
        <v>-1</v>
      </c>
      <c r="V34" s="4">
        <f t="shared" si="13"/>
        <v>1</v>
      </c>
      <c r="W34" s="4">
        <f t="shared" si="13"/>
        <v>0</v>
      </c>
      <c r="X34" s="4">
        <f t="shared" si="13"/>
        <v>-20</v>
      </c>
      <c r="Y34" s="4">
        <f t="shared" si="13"/>
        <v>-1</v>
      </c>
      <c r="Z34" s="4">
        <f t="shared" si="13"/>
        <v>-90</v>
      </c>
      <c r="AA34" s="4">
        <f t="shared" si="13"/>
        <v>18</v>
      </c>
      <c r="AB34" s="4">
        <f t="shared" si="13"/>
        <v>-21</v>
      </c>
      <c r="AC34" s="4">
        <f t="shared" si="13"/>
        <v>11</v>
      </c>
      <c r="AD34" s="4">
        <f t="shared" si="13"/>
        <v>-69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3932</v>
      </c>
      <c r="C35" s="4">
        <f t="shared" ref="C35:AE35" si="14">SUM(C23:C30)</f>
        <v>4</v>
      </c>
      <c r="D35" s="4">
        <f t="shared" si="14"/>
        <v>1662</v>
      </c>
      <c r="E35" s="4">
        <f t="shared" si="14"/>
        <v>2</v>
      </c>
      <c r="F35" s="4">
        <f t="shared" si="14"/>
        <v>2270</v>
      </c>
      <c r="G35" s="4">
        <f t="shared" si="14"/>
        <v>2</v>
      </c>
      <c r="H35" s="4">
        <f t="shared" si="14"/>
        <v>3944</v>
      </c>
      <c r="I35" s="4">
        <f t="shared" si="14"/>
        <v>4</v>
      </c>
      <c r="J35" s="4">
        <f t="shared" si="14"/>
        <v>1667</v>
      </c>
      <c r="K35" s="4">
        <f t="shared" si="14"/>
        <v>2</v>
      </c>
      <c r="L35" s="4">
        <f t="shared" si="14"/>
        <v>2277</v>
      </c>
      <c r="M35" s="4">
        <f t="shared" si="14"/>
        <v>2</v>
      </c>
      <c r="N35" s="4">
        <f t="shared" si="14"/>
        <v>3893</v>
      </c>
      <c r="O35" s="4">
        <f t="shared" si="14"/>
        <v>4</v>
      </c>
      <c r="P35" s="4">
        <f t="shared" si="14"/>
        <v>1640</v>
      </c>
      <c r="Q35" s="4">
        <f t="shared" si="14"/>
        <v>2</v>
      </c>
      <c r="R35" s="4">
        <f t="shared" si="14"/>
        <v>2253</v>
      </c>
      <c r="S35" s="4">
        <f t="shared" si="14"/>
        <v>2</v>
      </c>
      <c r="T35" s="4">
        <f t="shared" si="14"/>
        <v>-12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39</v>
      </c>
      <c r="AA35" s="4">
        <f t="shared" si="14"/>
        <v>0</v>
      </c>
      <c r="AB35" s="4">
        <f t="shared" si="14"/>
        <v>22</v>
      </c>
      <c r="AC35" s="4">
        <f t="shared" si="14"/>
        <v>0</v>
      </c>
      <c r="AD35" s="4">
        <f t="shared" si="14"/>
        <v>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2058</v>
      </c>
      <c r="C36" s="4">
        <f t="shared" ref="C36:AE36" si="15">SUM(C25:C30)</f>
        <v>2</v>
      </c>
      <c r="D36" s="4">
        <f t="shared" si="15"/>
        <v>773</v>
      </c>
      <c r="E36" s="4">
        <f t="shared" si="15"/>
        <v>1</v>
      </c>
      <c r="F36" s="4">
        <f t="shared" si="15"/>
        <v>1285</v>
      </c>
      <c r="G36" s="4">
        <f t="shared" si="15"/>
        <v>1</v>
      </c>
      <c r="H36" s="4">
        <f t="shared" si="15"/>
        <v>2068</v>
      </c>
      <c r="I36" s="4">
        <f t="shared" si="15"/>
        <v>2</v>
      </c>
      <c r="J36" s="4">
        <f t="shared" si="15"/>
        <v>777</v>
      </c>
      <c r="K36" s="4">
        <f t="shared" si="15"/>
        <v>1</v>
      </c>
      <c r="L36" s="4">
        <f t="shared" si="15"/>
        <v>1291</v>
      </c>
      <c r="M36" s="4">
        <f t="shared" si="15"/>
        <v>1</v>
      </c>
      <c r="N36" s="4">
        <f t="shared" si="15"/>
        <v>2028</v>
      </c>
      <c r="O36" s="4">
        <f t="shared" si="15"/>
        <v>1</v>
      </c>
      <c r="P36" s="4">
        <f t="shared" si="15"/>
        <v>752</v>
      </c>
      <c r="Q36" s="4">
        <f t="shared" si="15"/>
        <v>1</v>
      </c>
      <c r="R36" s="4">
        <f t="shared" si="15"/>
        <v>1276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30</v>
      </c>
      <c r="AA36" s="4">
        <f t="shared" si="15"/>
        <v>1</v>
      </c>
      <c r="AB36" s="4">
        <f t="shared" si="15"/>
        <v>21</v>
      </c>
      <c r="AC36" s="4">
        <f t="shared" si="15"/>
        <v>0</v>
      </c>
      <c r="AD36" s="4">
        <f t="shared" si="15"/>
        <v>9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785</v>
      </c>
      <c r="C37" s="4">
        <f t="shared" ref="C37:AE37" si="16">SUM(C27:C30)</f>
        <v>0</v>
      </c>
      <c r="D37" s="4">
        <f t="shared" si="16"/>
        <v>222</v>
      </c>
      <c r="E37" s="4">
        <f t="shared" si="16"/>
        <v>0</v>
      </c>
      <c r="F37" s="4">
        <f t="shared" si="16"/>
        <v>563</v>
      </c>
      <c r="G37" s="4">
        <f t="shared" si="16"/>
        <v>0</v>
      </c>
      <c r="H37" s="4">
        <f t="shared" si="16"/>
        <v>794</v>
      </c>
      <c r="I37" s="4">
        <f t="shared" si="16"/>
        <v>0</v>
      </c>
      <c r="J37" s="4">
        <f t="shared" si="16"/>
        <v>225</v>
      </c>
      <c r="K37" s="4">
        <f t="shared" si="16"/>
        <v>0</v>
      </c>
      <c r="L37" s="4">
        <f t="shared" si="16"/>
        <v>569</v>
      </c>
      <c r="M37" s="4">
        <f t="shared" si="16"/>
        <v>0</v>
      </c>
      <c r="N37" s="4">
        <f t="shared" si="16"/>
        <v>762</v>
      </c>
      <c r="O37" s="4">
        <f t="shared" si="16"/>
        <v>0</v>
      </c>
      <c r="P37" s="4">
        <f t="shared" si="16"/>
        <v>214</v>
      </c>
      <c r="Q37" s="4">
        <f t="shared" si="16"/>
        <v>0</v>
      </c>
      <c r="R37" s="4">
        <f t="shared" si="16"/>
        <v>548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23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11.459499813363196</v>
      </c>
      <c r="C39" s="15">
        <f t="shared" ref="C39:AE39" si="17">C33/(C9-C31)*100</f>
        <v>0</v>
      </c>
      <c r="D39" s="15">
        <f t="shared" si="17"/>
        <v>11.979475034537202</v>
      </c>
      <c r="E39" s="15">
        <f t="shared" si="17"/>
        <v>0</v>
      </c>
      <c r="F39" s="15">
        <f t="shared" si="17"/>
        <v>10.993096123207648</v>
      </c>
      <c r="G39" s="15">
        <f t="shared" si="17"/>
        <v>0</v>
      </c>
      <c r="H39" s="15">
        <f t="shared" si="17"/>
        <v>11.352207114918979</v>
      </c>
      <c r="I39" s="15">
        <f t="shared" si="17"/>
        <v>0</v>
      </c>
      <c r="J39" s="15">
        <f t="shared" si="17"/>
        <v>11.970025635969236</v>
      </c>
      <c r="K39" s="15">
        <f t="shared" si="17"/>
        <v>0</v>
      </c>
      <c r="L39" s="15">
        <f t="shared" si="17"/>
        <v>10.799364743250397</v>
      </c>
      <c r="M39" s="15">
        <f t="shared" si="17"/>
        <v>0</v>
      </c>
      <c r="N39" s="15">
        <f t="shared" si="17"/>
        <v>11.503850078857036</v>
      </c>
      <c r="O39" s="15">
        <f t="shared" si="17"/>
        <v>0</v>
      </c>
      <c r="P39" s="15">
        <f t="shared" si="17"/>
        <v>12.224409448818898</v>
      </c>
      <c r="Q39" s="15">
        <f t="shared" si="17"/>
        <v>0</v>
      </c>
      <c r="R39" s="15">
        <f t="shared" si="17"/>
        <v>10.861554658712055</v>
      </c>
      <c r="S39" s="15">
        <f t="shared" si="17"/>
        <v>0</v>
      </c>
      <c r="T39" s="15">
        <f t="shared" si="17"/>
        <v>-40.909090909090914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-50</v>
      </c>
      <c r="Y39" s="15">
        <f t="shared" si="17"/>
        <v>0</v>
      </c>
      <c r="Z39" s="15">
        <f t="shared" si="17"/>
        <v>19.047619047619047</v>
      </c>
      <c r="AA39" s="15">
        <f t="shared" si="17"/>
        <v>0</v>
      </c>
      <c r="AB39" s="15">
        <f t="shared" si="17"/>
        <v>107.69230769230769</v>
      </c>
      <c r="AC39" s="15">
        <f t="shared" si="17"/>
        <v>0</v>
      </c>
      <c r="AD39" s="15">
        <f t="shared" si="17"/>
        <v>-4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51.847704367301226</v>
      </c>
      <c r="C40" s="15">
        <f t="shared" ref="C40:AE40" si="18">C34/(C9-C31)*100</f>
        <v>94.805194805194802</v>
      </c>
      <c r="D40" s="15">
        <f t="shared" si="18"/>
        <v>55.220051312413652</v>
      </c>
      <c r="E40" s="15">
        <f t="shared" si="18"/>
        <v>93.548387096774192</v>
      </c>
      <c r="F40" s="15">
        <f t="shared" si="18"/>
        <v>48.822800495662946</v>
      </c>
      <c r="G40" s="15">
        <f t="shared" si="18"/>
        <v>95.652173913043484</v>
      </c>
      <c r="H40" s="15">
        <f t="shared" si="18"/>
        <v>51.918420562488357</v>
      </c>
      <c r="I40" s="15">
        <f t="shared" si="18"/>
        <v>94.871794871794862</v>
      </c>
      <c r="J40" s="15">
        <f t="shared" si="18"/>
        <v>55.156773811871432</v>
      </c>
      <c r="K40" s="15">
        <f t="shared" si="18"/>
        <v>93.548387096774192</v>
      </c>
      <c r="L40" s="15">
        <f t="shared" si="18"/>
        <v>49.0206458443621</v>
      </c>
      <c r="M40" s="15">
        <f t="shared" si="18"/>
        <v>95.744680851063833</v>
      </c>
      <c r="N40" s="15">
        <f t="shared" si="18"/>
        <v>52.379627052602288</v>
      </c>
      <c r="O40" s="15">
        <f t="shared" si="18"/>
        <v>93.220338983050837</v>
      </c>
      <c r="P40" s="15">
        <f t="shared" si="18"/>
        <v>55.49212598425197</v>
      </c>
      <c r="Q40" s="15">
        <f t="shared" si="18"/>
        <v>90</v>
      </c>
      <c r="R40" s="15">
        <f t="shared" si="18"/>
        <v>49.605193893665557</v>
      </c>
      <c r="S40" s="15">
        <f t="shared" si="18"/>
        <v>94.871794871794862</v>
      </c>
      <c r="T40" s="15">
        <f t="shared" si="18"/>
        <v>86.36363636363636</v>
      </c>
      <c r="U40" s="15">
        <f t="shared" si="18"/>
        <v>100</v>
      </c>
      <c r="V40" s="15">
        <f t="shared" si="18"/>
        <v>-25</v>
      </c>
      <c r="W40" s="15" t="e">
        <f t="shared" si="18"/>
        <v>#DIV/0!</v>
      </c>
      <c r="X40" s="15">
        <f t="shared" si="18"/>
        <v>111.11111111111111</v>
      </c>
      <c r="Y40" s="15">
        <f t="shared" si="18"/>
        <v>100</v>
      </c>
      <c r="Z40" s="15">
        <f t="shared" si="18"/>
        <v>142.85714285714286</v>
      </c>
      <c r="AA40" s="15">
        <f t="shared" si="18"/>
        <v>100</v>
      </c>
      <c r="AB40" s="15">
        <f t="shared" si="18"/>
        <v>161.53846153846155</v>
      </c>
      <c r="AC40" s="15">
        <f t="shared" si="18"/>
        <v>100</v>
      </c>
      <c r="AD40" s="15">
        <f t="shared" si="18"/>
        <v>138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36.692795819335572</v>
      </c>
      <c r="C41" s="15">
        <f t="shared" ref="C41:AE41" si="19">C35/(C9-C31)*100</f>
        <v>5.1948051948051948</v>
      </c>
      <c r="D41" s="15">
        <f t="shared" si="19"/>
        <v>32.800473653049139</v>
      </c>
      <c r="E41" s="15">
        <f t="shared" si="19"/>
        <v>6.4516129032258061</v>
      </c>
      <c r="F41" s="15">
        <f t="shared" si="19"/>
        <v>40.184103381129404</v>
      </c>
      <c r="G41" s="15">
        <f t="shared" si="19"/>
        <v>4.3478260869565215</v>
      </c>
      <c r="H41" s="15">
        <f t="shared" si="19"/>
        <v>36.72937232259266</v>
      </c>
      <c r="I41" s="15">
        <f t="shared" si="19"/>
        <v>5.1282051282051277</v>
      </c>
      <c r="J41" s="15">
        <f t="shared" si="19"/>
        <v>32.873200552159339</v>
      </c>
      <c r="K41" s="15">
        <f t="shared" si="19"/>
        <v>6.4516129032258061</v>
      </c>
      <c r="L41" s="15">
        <f t="shared" si="19"/>
        <v>40.179989412387506</v>
      </c>
      <c r="M41" s="15">
        <f t="shared" si="19"/>
        <v>4.2553191489361701</v>
      </c>
      <c r="N41" s="15">
        <f t="shared" si="19"/>
        <v>36.116522868540677</v>
      </c>
      <c r="O41" s="15">
        <f t="shared" si="19"/>
        <v>6.7796610169491522</v>
      </c>
      <c r="P41" s="15">
        <f t="shared" si="19"/>
        <v>32.283464566929133</v>
      </c>
      <c r="Q41" s="15">
        <f t="shared" si="19"/>
        <v>10</v>
      </c>
      <c r="R41" s="15">
        <f t="shared" si="19"/>
        <v>39.533251447622391</v>
      </c>
      <c r="S41" s="15">
        <f t="shared" si="19"/>
        <v>5.1282051282051277</v>
      </c>
      <c r="T41" s="15">
        <f t="shared" si="19"/>
        <v>54.54545454545454</v>
      </c>
      <c r="U41" s="15">
        <f t="shared" si="19"/>
        <v>0</v>
      </c>
      <c r="V41" s="15">
        <f t="shared" si="19"/>
        <v>125</v>
      </c>
      <c r="W41" s="15" t="e">
        <f t="shared" si="19"/>
        <v>#DIV/0!</v>
      </c>
      <c r="X41" s="15">
        <f t="shared" si="19"/>
        <v>38.888888888888893</v>
      </c>
      <c r="Y41" s="15">
        <f t="shared" si="19"/>
        <v>0</v>
      </c>
      <c r="Z41" s="15">
        <f t="shared" si="19"/>
        <v>-61.904761904761905</v>
      </c>
      <c r="AA41" s="15">
        <f t="shared" si="19"/>
        <v>0</v>
      </c>
      <c r="AB41" s="15">
        <f t="shared" si="19"/>
        <v>-169.23076923076923</v>
      </c>
      <c r="AC41" s="15">
        <f t="shared" si="19"/>
        <v>0</v>
      </c>
      <c r="AD41" s="15">
        <f t="shared" si="19"/>
        <v>-34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19.204927211646137</v>
      </c>
      <c r="C42" s="15">
        <f t="shared" ref="C42:AD42" si="20">C36/(C9-C31)*100</f>
        <v>2.5974025974025974</v>
      </c>
      <c r="D42" s="15">
        <f t="shared" si="20"/>
        <v>15.255575291099269</v>
      </c>
      <c r="E42" s="15">
        <f t="shared" si="20"/>
        <v>3.225806451612903</v>
      </c>
      <c r="F42" s="15">
        <f t="shared" si="20"/>
        <v>22.747388918392637</v>
      </c>
      <c r="G42" s="15">
        <f t="shared" si="20"/>
        <v>2.1739130434782608</v>
      </c>
      <c r="H42" s="15">
        <f t="shared" si="20"/>
        <v>19.258707394300615</v>
      </c>
      <c r="I42" s="15">
        <f t="shared" si="20"/>
        <v>2.5641025641025639</v>
      </c>
      <c r="J42" s="15">
        <f t="shared" si="20"/>
        <v>15.322421613094065</v>
      </c>
      <c r="K42" s="15">
        <f t="shared" si="20"/>
        <v>3.225806451612903</v>
      </c>
      <c r="L42" s="15">
        <f t="shared" si="20"/>
        <v>22.781012881595199</v>
      </c>
      <c r="M42" s="15">
        <f t="shared" si="20"/>
        <v>2.1276595744680851</v>
      </c>
      <c r="N42" s="15">
        <f t="shared" si="20"/>
        <v>18.814361258001668</v>
      </c>
      <c r="O42" s="15">
        <f t="shared" si="20"/>
        <v>1.6949152542372881</v>
      </c>
      <c r="P42" s="15">
        <f t="shared" si="20"/>
        <v>14.803149606299213</v>
      </c>
      <c r="Q42" s="15">
        <f t="shared" si="20"/>
        <v>5</v>
      </c>
      <c r="R42" s="15">
        <f t="shared" si="20"/>
        <v>22.389892963677838</v>
      </c>
      <c r="S42" s="15">
        <f t="shared" si="20"/>
        <v>0</v>
      </c>
      <c r="T42" s="15">
        <f t="shared" si="20"/>
        <v>45.454545454545453</v>
      </c>
      <c r="U42" s="15">
        <f t="shared" si="20"/>
        <v>0</v>
      </c>
      <c r="V42" s="15">
        <f t="shared" si="20"/>
        <v>100</v>
      </c>
      <c r="W42" s="15" t="e">
        <f t="shared" si="20"/>
        <v>#DIV/0!</v>
      </c>
      <c r="X42" s="15">
        <f t="shared" si="20"/>
        <v>33.333333333333329</v>
      </c>
      <c r="Y42" s="15">
        <f t="shared" si="20"/>
        <v>0</v>
      </c>
      <c r="Z42" s="15">
        <f t="shared" si="20"/>
        <v>-47.619047619047613</v>
      </c>
      <c r="AA42" s="15">
        <f t="shared" si="20"/>
        <v>5.5555555555555554</v>
      </c>
      <c r="AB42" s="15">
        <f t="shared" si="20"/>
        <v>-161.53846153846155</v>
      </c>
      <c r="AC42" s="15">
        <f t="shared" si="20"/>
        <v>0</v>
      </c>
      <c r="AD42" s="15">
        <f t="shared" si="20"/>
        <v>-18</v>
      </c>
      <c r="AE42" s="15">
        <f>AE36/(AE9-AE31)*100</f>
        <v>14.285714285714285</v>
      </c>
    </row>
    <row r="43" spans="1:31" ht="18" customHeight="1" x14ac:dyDescent="0.15">
      <c r="A43" s="4" t="s">
        <v>27</v>
      </c>
      <c r="B43" s="15">
        <f>B37/(B9-B31)*100</f>
        <v>7.3254945875326616</v>
      </c>
      <c r="C43" s="15">
        <f t="shared" ref="C43:AE43" si="21">C37/(C9-C31)*100</f>
        <v>0</v>
      </c>
      <c r="D43" s="15">
        <f t="shared" si="21"/>
        <v>4.3812907045589107</v>
      </c>
      <c r="E43" s="15">
        <f t="shared" si="21"/>
        <v>0</v>
      </c>
      <c r="F43" s="15">
        <f t="shared" si="21"/>
        <v>9.9663657284475136</v>
      </c>
      <c r="G43" s="15">
        <f t="shared" si="21"/>
        <v>0</v>
      </c>
      <c r="H43" s="15">
        <f t="shared" si="21"/>
        <v>7.3943006146395973</v>
      </c>
      <c r="I43" s="15">
        <f t="shared" si="21"/>
        <v>0</v>
      </c>
      <c r="J43" s="15">
        <f t="shared" si="21"/>
        <v>4.4369946756063889</v>
      </c>
      <c r="K43" s="15">
        <f t="shared" si="21"/>
        <v>0</v>
      </c>
      <c r="L43" s="15">
        <f t="shared" si="21"/>
        <v>10.0405858478913</v>
      </c>
      <c r="M43" s="15">
        <f t="shared" si="21"/>
        <v>0</v>
      </c>
      <c r="N43" s="15">
        <f t="shared" si="21"/>
        <v>7.0693014194266626</v>
      </c>
      <c r="O43" s="15">
        <f t="shared" si="21"/>
        <v>0</v>
      </c>
      <c r="P43" s="15">
        <f t="shared" si="21"/>
        <v>4.2125984251968509</v>
      </c>
      <c r="Q43" s="15">
        <f t="shared" si="21"/>
        <v>0</v>
      </c>
      <c r="R43" s="15">
        <f t="shared" si="21"/>
        <v>9.6157220565011396</v>
      </c>
      <c r="S43" s="15">
        <f t="shared" si="21"/>
        <v>0</v>
      </c>
      <c r="T43" s="15">
        <f t="shared" si="21"/>
        <v>40.909090909090914</v>
      </c>
      <c r="U43" s="15">
        <f t="shared" si="21"/>
        <v>0</v>
      </c>
      <c r="V43" s="15">
        <f t="shared" si="21"/>
        <v>75</v>
      </c>
      <c r="W43" s="15" t="e">
        <f t="shared" si="21"/>
        <v>#DIV/0!</v>
      </c>
      <c r="X43" s="15">
        <f t="shared" si="21"/>
        <v>33.333333333333329</v>
      </c>
      <c r="Y43" s="15">
        <f t="shared" si="21"/>
        <v>0</v>
      </c>
      <c r="Z43" s="15">
        <f t="shared" si="21"/>
        <v>-36.507936507936506</v>
      </c>
      <c r="AA43" s="15">
        <f t="shared" si="21"/>
        <v>0</v>
      </c>
      <c r="AB43" s="15">
        <f t="shared" si="21"/>
        <v>-61.53846153846154</v>
      </c>
      <c r="AC43" s="15">
        <f t="shared" si="21"/>
        <v>0</v>
      </c>
      <c r="AD43" s="15">
        <f t="shared" si="21"/>
        <v>-30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10797</v>
      </c>
      <c r="C9" s="4">
        <f>E9+G9</f>
        <v>70</v>
      </c>
      <c r="D9" s="4">
        <f>SUM(D10:D31)</f>
        <v>5061</v>
      </c>
      <c r="E9" s="4">
        <f>SUM(E10:E31)</f>
        <v>13</v>
      </c>
      <c r="F9" s="4">
        <f>SUM(F10:F31)</f>
        <v>5736</v>
      </c>
      <c r="G9" s="4">
        <f>SUM(G10:G31)</f>
        <v>57</v>
      </c>
      <c r="H9" s="4">
        <f>J9+L9</f>
        <v>10827</v>
      </c>
      <c r="I9" s="4">
        <f>K9+M9</f>
        <v>71</v>
      </c>
      <c r="J9" s="4">
        <f>SUM(J10:J31)</f>
        <v>5078</v>
      </c>
      <c r="K9" s="4">
        <f>SUM(K10:K31)</f>
        <v>14</v>
      </c>
      <c r="L9" s="4">
        <f>SUM(L10:L31)</f>
        <v>5749</v>
      </c>
      <c r="M9" s="4">
        <f>SUM(M10:M31)</f>
        <v>57</v>
      </c>
      <c r="N9" s="4">
        <f>P9+R9</f>
        <v>10978</v>
      </c>
      <c r="O9" s="4">
        <f>Q9+S9</f>
        <v>69</v>
      </c>
      <c r="P9" s="4">
        <f>SUM(P10:P31)</f>
        <v>5157</v>
      </c>
      <c r="Q9" s="4">
        <f>SUM(Q10:Q31)</f>
        <v>15</v>
      </c>
      <c r="R9" s="4">
        <f>SUM(R10:R31)</f>
        <v>5821</v>
      </c>
      <c r="S9" s="4">
        <f>SUM(S10:S31)</f>
        <v>54</v>
      </c>
      <c r="T9" s="4">
        <f>B9-H9</f>
        <v>-30</v>
      </c>
      <c r="U9" s="4">
        <f>C9-I9</f>
        <v>-1</v>
      </c>
      <c r="V9" s="4">
        <f>D9-J9</f>
        <v>-17</v>
      </c>
      <c r="W9" s="4">
        <f t="shared" ref="W9:X9" si="0">E9-K9</f>
        <v>-1</v>
      </c>
      <c r="X9" s="4">
        <f t="shared" si="0"/>
        <v>-13</v>
      </c>
      <c r="Y9" s="4">
        <f>G9-M9</f>
        <v>0</v>
      </c>
      <c r="Z9" s="4">
        <f t="shared" ref="Z9:AE9" si="1">B9-N9</f>
        <v>-181</v>
      </c>
      <c r="AA9" s="4">
        <f t="shared" si="1"/>
        <v>1</v>
      </c>
      <c r="AB9" s="4">
        <f t="shared" si="1"/>
        <v>-96</v>
      </c>
      <c r="AC9" s="4">
        <f t="shared" si="1"/>
        <v>-2</v>
      </c>
      <c r="AD9" s="4">
        <f t="shared" si="1"/>
        <v>-85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334</v>
      </c>
      <c r="C10" s="4">
        <f t="shared" si="2"/>
        <v>3</v>
      </c>
      <c r="D10" s="4">
        <v>164</v>
      </c>
      <c r="E10" s="4">
        <v>0</v>
      </c>
      <c r="F10" s="4">
        <v>170</v>
      </c>
      <c r="G10" s="4">
        <v>3</v>
      </c>
      <c r="H10" s="4">
        <f t="shared" ref="H10:I30" si="3">J10+L10</f>
        <v>328</v>
      </c>
      <c r="I10" s="4">
        <f t="shared" si="3"/>
        <v>3</v>
      </c>
      <c r="J10" s="4">
        <v>163</v>
      </c>
      <c r="K10" s="4">
        <v>0</v>
      </c>
      <c r="L10" s="4">
        <v>165</v>
      </c>
      <c r="M10" s="4">
        <v>3</v>
      </c>
      <c r="N10" s="4">
        <f t="shared" ref="N10:O30" si="4">P10+R10</f>
        <v>332</v>
      </c>
      <c r="O10" s="4">
        <f t="shared" si="4"/>
        <v>3</v>
      </c>
      <c r="P10" s="4">
        <v>163</v>
      </c>
      <c r="Q10" s="4">
        <v>0</v>
      </c>
      <c r="R10" s="4">
        <v>169</v>
      </c>
      <c r="S10" s="4">
        <v>3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2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428</v>
      </c>
      <c r="C11" s="4">
        <f t="shared" si="2"/>
        <v>0</v>
      </c>
      <c r="D11" s="4">
        <v>209</v>
      </c>
      <c r="E11" s="4">
        <v>0</v>
      </c>
      <c r="F11" s="4">
        <v>219</v>
      </c>
      <c r="G11" s="4">
        <v>0</v>
      </c>
      <c r="H11" s="4">
        <f t="shared" si="3"/>
        <v>428</v>
      </c>
      <c r="I11" s="4">
        <f t="shared" si="3"/>
        <v>0</v>
      </c>
      <c r="J11" s="4">
        <v>209</v>
      </c>
      <c r="K11" s="4">
        <v>0</v>
      </c>
      <c r="L11" s="4">
        <v>219</v>
      </c>
      <c r="M11" s="4">
        <v>0</v>
      </c>
      <c r="N11" s="4">
        <f t="shared" si="4"/>
        <v>444</v>
      </c>
      <c r="O11" s="4">
        <f t="shared" si="4"/>
        <v>0</v>
      </c>
      <c r="P11" s="4">
        <v>226</v>
      </c>
      <c r="Q11" s="4">
        <v>0</v>
      </c>
      <c r="R11" s="4">
        <v>218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-16</v>
      </c>
      <c r="AA11" s="4">
        <f t="shared" si="7"/>
        <v>0</v>
      </c>
      <c r="AB11" s="4">
        <f t="shared" si="7"/>
        <v>-17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452</v>
      </c>
      <c r="C12" s="4">
        <f t="shared" si="2"/>
        <v>0</v>
      </c>
      <c r="D12" s="4">
        <v>231</v>
      </c>
      <c r="E12" s="4">
        <v>0</v>
      </c>
      <c r="F12" s="4">
        <v>221</v>
      </c>
      <c r="G12" s="4">
        <v>0</v>
      </c>
      <c r="H12" s="4">
        <f t="shared" si="3"/>
        <v>452</v>
      </c>
      <c r="I12" s="4">
        <f t="shared" si="3"/>
        <v>0</v>
      </c>
      <c r="J12" s="4">
        <v>231</v>
      </c>
      <c r="K12" s="4">
        <v>0</v>
      </c>
      <c r="L12" s="4">
        <v>221</v>
      </c>
      <c r="M12" s="4">
        <v>0</v>
      </c>
      <c r="N12" s="4">
        <f t="shared" si="4"/>
        <v>455</v>
      </c>
      <c r="O12" s="4">
        <f t="shared" si="4"/>
        <v>0</v>
      </c>
      <c r="P12" s="4">
        <v>231</v>
      </c>
      <c r="Q12" s="4">
        <v>0</v>
      </c>
      <c r="R12" s="4">
        <v>224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449</v>
      </c>
      <c r="C13" s="4">
        <f t="shared" si="2"/>
        <v>0</v>
      </c>
      <c r="D13" s="4">
        <v>235</v>
      </c>
      <c r="E13" s="4">
        <v>0</v>
      </c>
      <c r="F13" s="4">
        <v>214</v>
      </c>
      <c r="G13" s="4">
        <v>0</v>
      </c>
      <c r="H13" s="4">
        <f t="shared" si="3"/>
        <v>455</v>
      </c>
      <c r="I13" s="4">
        <f t="shared" si="3"/>
        <v>0</v>
      </c>
      <c r="J13" s="4">
        <v>239</v>
      </c>
      <c r="K13" s="4">
        <v>0</v>
      </c>
      <c r="L13" s="4">
        <v>216</v>
      </c>
      <c r="M13" s="4">
        <v>0</v>
      </c>
      <c r="N13" s="4">
        <f t="shared" si="4"/>
        <v>468</v>
      </c>
      <c r="O13" s="4">
        <f t="shared" si="4"/>
        <v>1</v>
      </c>
      <c r="P13" s="4">
        <v>251</v>
      </c>
      <c r="Q13" s="4">
        <v>0</v>
      </c>
      <c r="R13" s="4">
        <v>217</v>
      </c>
      <c r="S13" s="4">
        <v>1</v>
      </c>
      <c r="T13" s="4">
        <f t="shared" si="5"/>
        <v>-6</v>
      </c>
      <c r="U13" s="4">
        <f t="shared" si="5"/>
        <v>0</v>
      </c>
      <c r="V13" s="4">
        <f t="shared" si="6"/>
        <v>-4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-19</v>
      </c>
      <c r="AA13" s="4">
        <f t="shared" si="7"/>
        <v>-1</v>
      </c>
      <c r="AB13" s="4">
        <f t="shared" si="7"/>
        <v>-16</v>
      </c>
      <c r="AC13" s="4">
        <f t="shared" si="7"/>
        <v>0</v>
      </c>
      <c r="AD13" s="4">
        <f t="shared" si="7"/>
        <v>-3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285</v>
      </c>
      <c r="C14" s="4">
        <f t="shared" si="2"/>
        <v>3</v>
      </c>
      <c r="D14" s="4">
        <v>151</v>
      </c>
      <c r="E14" s="4">
        <v>0</v>
      </c>
      <c r="F14" s="4">
        <v>134</v>
      </c>
      <c r="G14" s="4">
        <v>3</v>
      </c>
      <c r="H14" s="4">
        <f t="shared" si="3"/>
        <v>302</v>
      </c>
      <c r="I14" s="4">
        <f t="shared" si="3"/>
        <v>3</v>
      </c>
      <c r="J14" s="4">
        <v>162</v>
      </c>
      <c r="K14" s="4">
        <v>0</v>
      </c>
      <c r="L14" s="4">
        <v>140</v>
      </c>
      <c r="M14" s="4">
        <v>3</v>
      </c>
      <c r="N14" s="4">
        <f t="shared" si="4"/>
        <v>290</v>
      </c>
      <c r="O14" s="4">
        <f t="shared" si="4"/>
        <v>3</v>
      </c>
      <c r="P14" s="4">
        <v>162</v>
      </c>
      <c r="Q14" s="4">
        <v>0</v>
      </c>
      <c r="R14" s="4">
        <v>128</v>
      </c>
      <c r="S14" s="4">
        <v>3</v>
      </c>
      <c r="T14" s="4">
        <f t="shared" si="5"/>
        <v>-17</v>
      </c>
      <c r="U14" s="4">
        <f t="shared" si="5"/>
        <v>0</v>
      </c>
      <c r="V14" s="4">
        <f t="shared" si="6"/>
        <v>-11</v>
      </c>
      <c r="W14" s="4">
        <f t="shared" si="6"/>
        <v>0</v>
      </c>
      <c r="X14" s="4">
        <f t="shared" si="6"/>
        <v>-6</v>
      </c>
      <c r="Y14" s="4">
        <f t="shared" si="6"/>
        <v>0</v>
      </c>
      <c r="Z14" s="4">
        <f t="shared" si="7"/>
        <v>-5</v>
      </c>
      <c r="AA14" s="4">
        <f t="shared" si="7"/>
        <v>0</v>
      </c>
      <c r="AB14" s="4">
        <f t="shared" si="7"/>
        <v>-11</v>
      </c>
      <c r="AC14" s="4">
        <f t="shared" si="7"/>
        <v>0</v>
      </c>
      <c r="AD14" s="4">
        <f t="shared" si="7"/>
        <v>6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301</v>
      </c>
      <c r="C15" s="4">
        <f t="shared" si="2"/>
        <v>8</v>
      </c>
      <c r="D15" s="4">
        <v>164</v>
      </c>
      <c r="E15" s="4">
        <v>1</v>
      </c>
      <c r="F15" s="4">
        <v>137</v>
      </c>
      <c r="G15" s="4">
        <v>7</v>
      </c>
      <c r="H15" s="4">
        <f t="shared" si="3"/>
        <v>298</v>
      </c>
      <c r="I15" s="4">
        <f t="shared" si="3"/>
        <v>8</v>
      </c>
      <c r="J15" s="4">
        <v>164</v>
      </c>
      <c r="K15" s="4">
        <v>1</v>
      </c>
      <c r="L15" s="4">
        <v>134</v>
      </c>
      <c r="M15" s="4">
        <v>7</v>
      </c>
      <c r="N15" s="4">
        <f t="shared" si="4"/>
        <v>350</v>
      </c>
      <c r="O15" s="4">
        <f t="shared" si="4"/>
        <v>8</v>
      </c>
      <c r="P15" s="4">
        <v>185</v>
      </c>
      <c r="Q15" s="4">
        <v>1</v>
      </c>
      <c r="R15" s="4">
        <v>165</v>
      </c>
      <c r="S15" s="4">
        <v>7</v>
      </c>
      <c r="T15" s="4">
        <f t="shared" si="5"/>
        <v>3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-49</v>
      </c>
      <c r="AA15" s="4">
        <f t="shared" si="7"/>
        <v>0</v>
      </c>
      <c r="AB15" s="4">
        <f t="shared" si="7"/>
        <v>-21</v>
      </c>
      <c r="AC15" s="4">
        <f t="shared" si="7"/>
        <v>0</v>
      </c>
      <c r="AD15" s="4">
        <f t="shared" si="7"/>
        <v>-28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461</v>
      </c>
      <c r="C16" s="4">
        <f t="shared" si="2"/>
        <v>10</v>
      </c>
      <c r="D16" s="4">
        <v>223</v>
      </c>
      <c r="E16" s="4">
        <v>1</v>
      </c>
      <c r="F16" s="4">
        <v>238</v>
      </c>
      <c r="G16" s="4">
        <v>9</v>
      </c>
      <c r="H16" s="4">
        <f t="shared" si="3"/>
        <v>465</v>
      </c>
      <c r="I16" s="4">
        <f t="shared" si="3"/>
        <v>10</v>
      </c>
      <c r="J16" s="4">
        <v>226</v>
      </c>
      <c r="K16" s="4">
        <v>1</v>
      </c>
      <c r="L16" s="4">
        <v>239</v>
      </c>
      <c r="M16" s="4">
        <v>9</v>
      </c>
      <c r="N16" s="4">
        <f t="shared" si="4"/>
        <v>499</v>
      </c>
      <c r="O16" s="4">
        <f t="shared" si="4"/>
        <v>14</v>
      </c>
      <c r="P16" s="4">
        <v>246</v>
      </c>
      <c r="Q16" s="4">
        <v>2</v>
      </c>
      <c r="R16" s="4">
        <v>253</v>
      </c>
      <c r="S16" s="4">
        <v>12</v>
      </c>
      <c r="T16" s="4">
        <f t="shared" si="5"/>
        <v>-4</v>
      </c>
      <c r="U16" s="4">
        <f t="shared" si="5"/>
        <v>0</v>
      </c>
      <c r="V16" s="4">
        <f t="shared" si="6"/>
        <v>-3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-38</v>
      </c>
      <c r="AA16" s="4">
        <f t="shared" si="7"/>
        <v>-4</v>
      </c>
      <c r="AB16" s="4">
        <f t="shared" si="7"/>
        <v>-23</v>
      </c>
      <c r="AC16" s="4">
        <f t="shared" si="7"/>
        <v>-1</v>
      </c>
      <c r="AD16" s="4">
        <f t="shared" si="7"/>
        <v>-15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573</v>
      </c>
      <c r="C17" s="4">
        <f t="shared" si="2"/>
        <v>18</v>
      </c>
      <c r="D17" s="4">
        <v>299</v>
      </c>
      <c r="E17" s="4">
        <v>4</v>
      </c>
      <c r="F17" s="4">
        <v>274</v>
      </c>
      <c r="G17" s="4">
        <v>14</v>
      </c>
      <c r="H17" s="4">
        <f t="shared" si="3"/>
        <v>574</v>
      </c>
      <c r="I17" s="4">
        <f t="shared" si="3"/>
        <v>18</v>
      </c>
      <c r="J17" s="4">
        <v>299</v>
      </c>
      <c r="K17" s="4">
        <v>4</v>
      </c>
      <c r="L17" s="4">
        <v>275</v>
      </c>
      <c r="M17" s="4">
        <v>14</v>
      </c>
      <c r="N17" s="4">
        <f t="shared" si="4"/>
        <v>563</v>
      </c>
      <c r="O17" s="4">
        <f t="shared" si="4"/>
        <v>17</v>
      </c>
      <c r="P17" s="4">
        <v>285</v>
      </c>
      <c r="Q17" s="4">
        <v>3</v>
      </c>
      <c r="R17" s="4">
        <v>278</v>
      </c>
      <c r="S17" s="4">
        <v>14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10</v>
      </c>
      <c r="AA17" s="4">
        <f t="shared" si="7"/>
        <v>1</v>
      </c>
      <c r="AB17" s="4">
        <f t="shared" si="7"/>
        <v>14</v>
      </c>
      <c r="AC17" s="4">
        <f t="shared" si="7"/>
        <v>1</v>
      </c>
      <c r="AD17" s="4">
        <f t="shared" si="7"/>
        <v>-4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577</v>
      </c>
      <c r="C18" s="4">
        <f t="shared" si="2"/>
        <v>13</v>
      </c>
      <c r="D18" s="4">
        <v>284</v>
      </c>
      <c r="E18" s="4">
        <v>2</v>
      </c>
      <c r="F18" s="4">
        <v>293</v>
      </c>
      <c r="G18" s="4">
        <v>11</v>
      </c>
      <c r="H18" s="4">
        <f t="shared" si="3"/>
        <v>576</v>
      </c>
      <c r="I18" s="4">
        <f t="shared" si="3"/>
        <v>13</v>
      </c>
      <c r="J18" s="4">
        <v>283</v>
      </c>
      <c r="K18" s="4">
        <v>2</v>
      </c>
      <c r="L18" s="4">
        <v>293</v>
      </c>
      <c r="M18" s="4">
        <v>11</v>
      </c>
      <c r="N18" s="4">
        <f t="shared" si="4"/>
        <v>601</v>
      </c>
      <c r="O18" s="4">
        <f t="shared" si="4"/>
        <v>9</v>
      </c>
      <c r="P18" s="4">
        <v>293</v>
      </c>
      <c r="Q18" s="4">
        <v>2</v>
      </c>
      <c r="R18" s="4">
        <v>308</v>
      </c>
      <c r="S18" s="4">
        <v>7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-24</v>
      </c>
      <c r="AA18" s="4">
        <f t="shared" si="7"/>
        <v>4</v>
      </c>
      <c r="AB18" s="4">
        <f t="shared" si="7"/>
        <v>-9</v>
      </c>
      <c r="AC18" s="4">
        <f t="shared" si="7"/>
        <v>0</v>
      </c>
      <c r="AD18" s="4">
        <f t="shared" si="7"/>
        <v>-15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539</v>
      </c>
      <c r="C19" s="4">
        <f t="shared" si="2"/>
        <v>5</v>
      </c>
      <c r="D19" s="4">
        <v>257</v>
      </c>
      <c r="E19" s="4">
        <v>0</v>
      </c>
      <c r="F19" s="4">
        <v>282</v>
      </c>
      <c r="G19" s="4">
        <v>5</v>
      </c>
      <c r="H19" s="4">
        <f t="shared" si="3"/>
        <v>538</v>
      </c>
      <c r="I19" s="4">
        <f t="shared" si="3"/>
        <v>5</v>
      </c>
      <c r="J19" s="4">
        <v>256</v>
      </c>
      <c r="K19" s="4">
        <v>0</v>
      </c>
      <c r="L19" s="4">
        <v>282</v>
      </c>
      <c r="M19" s="4">
        <v>5</v>
      </c>
      <c r="N19" s="4">
        <f t="shared" si="4"/>
        <v>539</v>
      </c>
      <c r="O19" s="4">
        <f t="shared" si="4"/>
        <v>3</v>
      </c>
      <c r="P19" s="4">
        <v>265</v>
      </c>
      <c r="Q19" s="4">
        <v>1</v>
      </c>
      <c r="R19" s="4">
        <v>274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2</v>
      </c>
      <c r="AB19" s="4">
        <f t="shared" si="7"/>
        <v>-8</v>
      </c>
      <c r="AC19" s="4">
        <f t="shared" si="7"/>
        <v>-1</v>
      </c>
      <c r="AD19" s="4">
        <f t="shared" si="7"/>
        <v>8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515</v>
      </c>
      <c r="C20" s="4">
        <f t="shared" si="2"/>
        <v>1</v>
      </c>
      <c r="D20" s="4">
        <v>245</v>
      </c>
      <c r="E20" s="4">
        <v>0</v>
      </c>
      <c r="F20" s="4">
        <v>270</v>
      </c>
      <c r="G20" s="4">
        <v>1</v>
      </c>
      <c r="H20" s="4">
        <f t="shared" si="3"/>
        <v>512</v>
      </c>
      <c r="I20" s="4">
        <f t="shared" si="3"/>
        <v>1</v>
      </c>
      <c r="J20" s="4">
        <v>243</v>
      </c>
      <c r="K20" s="4">
        <v>0</v>
      </c>
      <c r="L20" s="4">
        <v>269</v>
      </c>
      <c r="M20" s="4">
        <v>1</v>
      </c>
      <c r="N20" s="4">
        <f t="shared" si="4"/>
        <v>525</v>
      </c>
      <c r="O20" s="4">
        <f t="shared" si="4"/>
        <v>0</v>
      </c>
      <c r="P20" s="4">
        <v>255</v>
      </c>
      <c r="Q20" s="4">
        <v>-1</v>
      </c>
      <c r="R20" s="4">
        <v>270</v>
      </c>
      <c r="S20" s="4">
        <v>1</v>
      </c>
      <c r="T20" s="4">
        <f t="shared" si="5"/>
        <v>3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-10</v>
      </c>
      <c r="AA20" s="4">
        <f t="shared" si="7"/>
        <v>1</v>
      </c>
      <c r="AB20" s="4">
        <f t="shared" si="7"/>
        <v>-10</v>
      </c>
      <c r="AC20" s="4">
        <f t="shared" si="7"/>
        <v>1</v>
      </c>
      <c r="AD20" s="4">
        <f t="shared" si="7"/>
        <v>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736</v>
      </c>
      <c r="C21" s="4">
        <f t="shared" si="2"/>
        <v>4</v>
      </c>
      <c r="D21" s="4">
        <v>371</v>
      </c>
      <c r="E21" s="4">
        <v>1</v>
      </c>
      <c r="F21" s="4">
        <v>365</v>
      </c>
      <c r="G21" s="4">
        <v>3</v>
      </c>
      <c r="H21" s="4">
        <f t="shared" si="3"/>
        <v>735</v>
      </c>
      <c r="I21" s="4">
        <f t="shared" si="3"/>
        <v>4</v>
      </c>
      <c r="J21" s="4">
        <v>370</v>
      </c>
      <c r="K21" s="4">
        <v>1</v>
      </c>
      <c r="L21" s="4">
        <v>365</v>
      </c>
      <c r="M21" s="4">
        <v>3</v>
      </c>
      <c r="N21" s="4">
        <f t="shared" si="4"/>
        <v>763</v>
      </c>
      <c r="O21" s="4">
        <f t="shared" si="4"/>
        <v>4</v>
      </c>
      <c r="P21" s="4">
        <v>371</v>
      </c>
      <c r="Q21" s="4">
        <v>1</v>
      </c>
      <c r="R21" s="4">
        <v>392</v>
      </c>
      <c r="S21" s="4">
        <v>3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-27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-27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900</v>
      </c>
      <c r="C22" s="4">
        <f t="shared" si="2"/>
        <v>0</v>
      </c>
      <c r="D22" s="4">
        <v>426</v>
      </c>
      <c r="E22" s="4">
        <v>0</v>
      </c>
      <c r="F22" s="4">
        <v>474</v>
      </c>
      <c r="G22" s="4">
        <v>0</v>
      </c>
      <c r="H22" s="4">
        <f t="shared" si="3"/>
        <v>900</v>
      </c>
      <c r="I22" s="4">
        <f t="shared" si="3"/>
        <v>0</v>
      </c>
      <c r="J22" s="4">
        <v>426</v>
      </c>
      <c r="K22" s="4">
        <v>0</v>
      </c>
      <c r="L22" s="4">
        <v>474</v>
      </c>
      <c r="M22" s="4">
        <v>0</v>
      </c>
      <c r="N22" s="4">
        <f t="shared" si="4"/>
        <v>939</v>
      </c>
      <c r="O22" s="4">
        <f t="shared" si="4"/>
        <v>1</v>
      </c>
      <c r="P22" s="4">
        <v>465</v>
      </c>
      <c r="Q22" s="4">
        <v>0</v>
      </c>
      <c r="R22" s="4">
        <v>474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-39</v>
      </c>
      <c r="AA22" s="4">
        <f t="shared" si="7"/>
        <v>-1</v>
      </c>
      <c r="AB22" s="4">
        <f t="shared" si="7"/>
        <v>-39</v>
      </c>
      <c r="AC22" s="4">
        <f t="shared" si="7"/>
        <v>0</v>
      </c>
      <c r="AD22" s="4">
        <f t="shared" si="7"/>
        <v>0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1054</v>
      </c>
      <c r="C23" s="4">
        <f t="shared" si="2"/>
        <v>3</v>
      </c>
      <c r="D23" s="4">
        <v>549</v>
      </c>
      <c r="E23" s="4">
        <v>2</v>
      </c>
      <c r="F23" s="4">
        <v>505</v>
      </c>
      <c r="G23" s="4">
        <v>1</v>
      </c>
      <c r="H23" s="4">
        <f t="shared" si="3"/>
        <v>1056</v>
      </c>
      <c r="I23" s="4">
        <f t="shared" si="3"/>
        <v>3</v>
      </c>
      <c r="J23" s="4">
        <v>550</v>
      </c>
      <c r="K23" s="4">
        <v>2</v>
      </c>
      <c r="L23" s="4">
        <v>506</v>
      </c>
      <c r="M23" s="4">
        <v>1</v>
      </c>
      <c r="N23" s="4">
        <f t="shared" si="4"/>
        <v>1090</v>
      </c>
      <c r="O23" s="4">
        <f t="shared" si="4"/>
        <v>3</v>
      </c>
      <c r="P23" s="4">
        <v>544</v>
      </c>
      <c r="Q23" s="4">
        <v>3</v>
      </c>
      <c r="R23" s="4">
        <v>546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-36</v>
      </c>
      <c r="AA23" s="4">
        <f t="shared" si="7"/>
        <v>0</v>
      </c>
      <c r="AB23" s="4">
        <f t="shared" si="7"/>
        <v>5</v>
      </c>
      <c r="AC23" s="4">
        <f t="shared" si="7"/>
        <v>-1</v>
      </c>
      <c r="AD23" s="4">
        <f t="shared" si="7"/>
        <v>-41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848</v>
      </c>
      <c r="C24" s="4">
        <f t="shared" si="2"/>
        <v>2</v>
      </c>
      <c r="D24" s="4">
        <v>402</v>
      </c>
      <c r="E24" s="4">
        <v>2</v>
      </c>
      <c r="F24" s="4">
        <v>446</v>
      </c>
      <c r="G24" s="4">
        <v>0</v>
      </c>
      <c r="H24" s="4">
        <f t="shared" si="3"/>
        <v>850</v>
      </c>
      <c r="I24" s="4">
        <f t="shared" si="3"/>
        <v>3</v>
      </c>
      <c r="J24" s="4">
        <v>403</v>
      </c>
      <c r="K24" s="4">
        <v>3</v>
      </c>
      <c r="L24" s="4">
        <v>447</v>
      </c>
      <c r="M24" s="4">
        <v>0</v>
      </c>
      <c r="N24" s="4">
        <f t="shared" si="4"/>
        <v>774</v>
      </c>
      <c r="O24" s="4">
        <f t="shared" si="4"/>
        <v>3</v>
      </c>
      <c r="P24" s="4">
        <v>370</v>
      </c>
      <c r="Q24" s="4">
        <v>3</v>
      </c>
      <c r="R24" s="4">
        <v>404</v>
      </c>
      <c r="S24" s="4">
        <v>0</v>
      </c>
      <c r="T24" s="4">
        <f t="shared" si="5"/>
        <v>-2</v>
      </c>
      <c r="U24" s="4">
        <f t="shared" si="5"/>
        <v>-1</v>
      </c>
      <c r="V24" s="4">
        <f t="shared" si="6"/>
        <v>-1</v>
      </c>
      <c r="W24" s="4">
        <f t="shared" si="6"/>
        <v>-1</v>
      </c>
      <c r="X24" s="4">
        <f t="shared" si="6"/>
        <v>-1</v>
      </c>
      <c r="Y24" s="4">
        <f t="shared" si="6"/>
        <v>0</v>
      </c>
      <c r="Z24" s="4">
        <f t="shared" si="7"/>
        <v>74</v>
      </c>
      <c r="AA24" s="4">
        <f t="shared" si="7"/>
        <v>-1</v>
      </c>
      <c r="AB24" s="4">
        <f t="shared" si="7"/>
        <v>32</v>
      </c>
      <c r="AC24" s="4">
        <f t="shared" si="7"/>
        <v>-1</v>
      </c>
      <c r="AD24" s="4">
        <f t="shared" si="7"/>
        <v>42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666</v>
      </c>
      <c r="C25" s="4">
        <f t="shared" si="2"/>
        <v>0</v>
      </c>
      <c r="D25" s="4">
        <v>313</v>
      </c>
      <c r="E25" s="4">
        <v>0</v>
      </c>
      <c r="F25" s="4">
        <v>353</v>
      </c>
      <c r="G25" s="4">
        <v>0</v>
      </c>
      <c r="H25" s="4">
        <f t="shared" si="3"/>
        <v>667</v>
      </c>
      <c r="I25" s="4">
        <f t="shared" si="3"/>
        <v>0</v>
      </c>
      <c r="J25" s="4">
        <v>313</v>
      </c>
      <c r="K25" s="4">
        <v>0</v>
      </c>
      <c r="L25" s="4">
        <v>354</v>
      </c>
      <c r="M25" s="4">
        <v>0</v>
      </c>
      <c r="N25" s="4">
        <f t="shared" si="4"/>
        <v>665</v>
      </c>
      <c r="O25" s="4">
        <f t="shared" si="4"/>
        <v>0</v>
      </c>
      <c r="P25" s="4">
        <v>308</v>
      </c>
      <c r="Q25" s="4">
        <v>0</v>
      </c>
      <c r="R25" s="4">
        <v>357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1</v>
      </c>
      <c r="AA25" s="4">
        <f t="shared" si="7"/>
        <v>0</v>
      </c>
      <c r="AB25" s="4">
        <f t="shared" si="7"/>
        <v>5</v>
      </c>
      <c r="AC25" s="4">
        <f t="shared" si="7"/>
        <v>0</v>
      </c>
      <c r="AD25" s="4">
        <f t="shared" si="7"/>
        <v>-4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654</v>
      </c>
      <c r="C26" s="4">
        <f t="shared" si="2"/>
        <v>0</v>
      </c>
      <c r="D26" s="4">
        <v>261</v>
      </c>
      <c r="E26" s="4">
        <v>0</v>
      </c>
      <c r="F26" s="4">
        <v>393</v>
      </c>
      <c r="G26" s="4">
        <v>0</v>
      </c>
      <c r="H26" s="4">
        <f t="shared" si="3"/>
        <v>655</v>
      </c>
      <c r="I26" s="4">
        <f t="shared" si="3"/>
        <v>0</v>
      </c>
      <c r="J26" s="4">
        <v>262</v>
      </c>
      <c r="K26" s="4">
        <v>0</v>
      </c>
      <c r="L26" s="4">
        <v>393</v>
      </c>
      <c r="M26" s="4">
        <v>0</v>
      </c>
      <c r="N26" s="4">
        <f t="shared" si="4"/>
        <v>666</v>
      </c>
      <c r="O26" s="4">
        <f t="shared" si="4"/>
        <v>0</v>
      </c>
      <c r="P26" s="4">
        <v>263</v>
      </c>
      <c r="Q26" s="4">
        <v>0</v>
      </c>
      <c r="R26" s="4">
        <v>403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-12</v>
      </c>
      <c r="AA26" s="4">
        <f t="shared" si="7"/>
        <v>0</v>
      </c>
      <c r="AB26" s="4">
        <f t="shared" si="7"/>
        <v>-2</v>
      </c>
      <c r="AC26" s="4">
        <f t="shared" si="7"/>
        <v>0</v>
      </c>
      <c r="AD26" s="4">
        <f t="shared" si="7"/>
        <v>-10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542</v>
      </c>
      <c r="C27" s="4">
        <f t="shared" si="2"/>
        <v>0</v>
      </c>
      <c r="D27" s="4">
        <v>174</v>
      </c>
      <c r="E27" s="4">
        <v>0</v>
      </c>
      <c r="F27" s="4">
        <v>368</v>
      </c>
      <c r="G27" s="4">
        <v>0</v>
      </c>
      <c r="H27" s="4">
        <f t="shared" si="3"/>
        <v>548</v>
      </c>
      <c r="I27" s="4">
        <f t="shared" si="3"/>
        <v>0</v>
      </c>
      <c r="J27" s="4">
        <v>175</v>
      </c>
      <c r="K27" s="4">
        <v>0</v>
      </c>
      <c r="L27" s="4">
        <v>373</v>
      </c>
      <c r="M27" s="4">
        <v>0</v>
      </c>
      <c r="N27" s="4">
        <f t="shared" si="4"/>
        <v>548</v>
      </c>
      <c r="O27" s="4">
        <f t="shared" si="4"/>
        <v>0</v>
      </c>
      <c r="P27" s="4">
        <v>166</v>
      </c>
      <c r="Q27" s="4">
        <v>0</v>
      </c>
      <c r="R27" s="4">
        <v>382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-14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334</v>
      </c>
      <c r="C28" s="4">
        <f t="shared" si="2"/>
        <v>0</v>
      </c>
      <c r="D28" s="4">
        <v>78</v>
      </c>
      <c r="E28" s="4">
        <v>0</v>
      </c>
      <c r="F28" s="4">
        <v>256</v>
      </c>
      <c r="G28" s="4">
        <v>0</v>
      </c>
      <c r="H28" s="4">
        <f t="shared" si="3"/>
        <v>336</v>
      </c>
      <c r="I28" s="4">
        <f t="shared" si="3"/>
        <v>0</v>
      </c>
      <c r="J28" s="4">
        <v>79</v>
      </c>
      <c r="K28" s="4">
        <v>0</v>
      </c>
      <c r="L28" s="4">
        <v>257</v>
      </c>
      <c r="M28" s="4">
        <v>0</v>
      </c>
      <c r="N28" s="4">
        <f t="shared" si="4"/>
        <v>337</v>
      </c>
      <c r="O28" s="4">
        <f t="shared" si="4"/>
        <v>0</v>
      </c>
      <c r="P28" s="4">
        <v>83</v>
      </c>
      <c r="Q28" s="4">
        <v>0</v>
      </c>
      <c r="R28" s="4">
        <v>254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-3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132</v>
      </c>
      <c r="C29" s="4">
        <f t="shared" si="2"/>
        <v>0</v>
      </c>
      <c r="D29" s="4">
        <v>20</v>
      </c>
      <c r="E29" s="4">
        <v>0</v>
      </c>
      <c r="F29" s="4">
        <v>112</v>
      </c>
      <c r="G29" s="4">
        <v>0</v>
      </c>
      <c r="H29" s="4">
        <f t="shared" si="3"/>
        <v>134</v>
      </c>
      <c r="I29" s="4">
        <f t="shared" si="3"/>
        <v>0</v>
      </c>
      <c r="J29" s="4">
        <v>20</v>
      </c>
      <c r="K29" s="4">
        <v>0</v>
      </c>
      <c r="L29" s="4">
        <v>114</v>
      </c>
      <c r="M29" s="4">
        <v>0</v>
      </c>
      <c r="N29" s="4">
        <f t="shared" si="4"/>
        <v>106</v>
      </c>
      <c r="O29" s="4">
        <f t="shared" si="4"/>
        <v>0</v>
      </c>
      <c r="P29" s="4">
        <v>20</v>
      </c>
      <c r="Q29" s="4">
        <v>0</v>
      </c>
      <c r="R29" s="4">
        <v>86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26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26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3</v>
      </c>
      <c r="E30" s="4">
        <v>0</v>
      </c>
      <c r="F30" s="4">
        <v>10</v>
      </c>
      <c r="G30" s="4">
        <v>0</v>
      </c>
      <c r="H30" s="4">
        <f t="shared" si="3"/>
        <v>14</v>
      </c>
      <c r="I30" s="4">
        <f t="shared" si="3"/>
        <v>0</v>
      </c>
      <c r="J30" s="4">
        <v>3</v>
      </c>
      <c r="K30" s="4">
        <v>0</v>
      </c>
      <c r="L30" s="4">
        <v>11</v>
      </c>
      <c r="M30" s="4">
        <v>0</v>
      </c>
      <c r="N30" s="4">
        <f t="shared" si="4"/>
        <v>20</v>
      </c>
      <c r="O30" s="4">
        <f t="shared" si="4"/>
        <v>0</v>
      </c>
      <c r="P30" s="4">
        <v>3</v>
      </c>
      <c r="Q30" s="4">
        <v>0</v>
      </c>
      <c r="R30" s="4">
        <v>17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-7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1214</v>
      </c>
      <c r="C33" s="4">
        <f t="shared" ref="C33:AE33" si="12">SUM(C10:C12)</f>
        <v>3</v>
      </c>
      <c r="D33" s="4">
        <f t="shared" si="12"/>
        <v>604</v>
      </c>
      <c r="E33" s="4">
        <f t="shared" si="12"/>
        <v>0</v>
      </c>
      <c r="F33" s="4">
        <f t="shared" si="12"/>
        <v>610</v>
      </c>
      <c r="G33" s="4">
        <f t="shared" si="12"/>
        <v>3</v>
      </c>
      <c r="H33" s="4">
        <f t="shared" si="12"/>
        <v>1208</v>
      </c>
      <c r="I33" s="4">
        <f t="shared" si="12"/>
        <v>3</v>
      </c>
      <c r="J33" s="4">
        <f t="shared" si="12"/>
        <v>603</v>
      </c>
      <c r="K33" s="4">
        <f t="shared" si="12"/>
        <v>0</v>
      </c>
      <c r="L33" s="4">
        <f t="shared" si="12"/>
        <v>605</v>
      </c>
      <c r="M33" s="4">
        <f t="shared" si="12"/>
        <v>3</v>
      </c>
      <c r="N33" s="4">
        <f t="shared" si="12"/>
        <v>1231</v>
      </c>
      <c r="O33" s="4">
        <f t="shared" si="12"/>
        <v>3</v>
      </c>
      <c r="P33" s="4">
        <f t="shared" si="12"/>
        <v>620</v>
      </c>
      <c r="Q33" s="4">
        <f t="shared" si="12"/>
        <v>0</v>
      </c>
      <c r="R33" s="4">
        <f t="shared" si="12"/>
        <v>611</v>
      </c>
      <c r="S33" s="4">
        <f t="shared" si="12"/>
        <v>3</v>
      </c>
      <c r="T33" s="4">
        <f t="shared" si="12"/>
        <v>6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-17</v>
      </c>
      <c r="AA33" s="4">
        <f t="shared" si="12"/>
        <v>0</v>
      </c>
      <c r="AB33" s="4">
        <f t="shared" si="12"/>
        <v>-16</v>
      </c>
      <c r="AC33" s="4">
        <f t="shared" si="12"/>
        <v>0</v>
      </c>
      <c r="AD33" s="4">
        <f t="shared" si="12"/>
        <v>-1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5336</v>
      </c>
      <c r="C34" s="4">
        <f t="shared" ref="C34:AE34" si="13">SUM(C13:C22)</f>
        <v>62</v>
      </c>
      <c r="D34" s="4">
        <f t="shared" si="13"/>
        <v>2655</v>
      </c>
      <c r="E34" s="4">
        <f t="shared" si="13"/>
        <v>9</v>
      </c>
      <c r="F34" s="4">
        <f t="shared" si="13"/>
        <v>2681</v>
      </c>
      <c r="G34" s="4">
        <f t="shared" si="13"/>
        <v>53</v>
      </c>
      <c r="H34" s="4">
        <f t="shared" si="13"/>
        <v>5355</v>
      </c>
      <c r="I34" s="4">
        <f t="shared" si="13"/>
        <v>62</v>
      </c>
      <c r="J34" s="4">
        <f t="shared" si="13"/>
        <v>2668</v>
      </c>
      <c r="K34" s="4">
        <f t="shared" si="13"/>
        <v>9</v>
      </c>
      <c r="L34" s="4">
        <f t="shared" si="13"/>
        <v>2687</v>
      </c>
      <c r="M34" s="4">
        <f t="shared" si="13"/>
        <v>53</v>
      </c>
      <c r="N34" s="4">
        <f t="shared" si="13"/>
        <v>5537</v>
      </c>
      <c r="O34" s="4">
        <f t="shared" si="13"/>
        <v>60</v>
      </c>
      <c r="P34" s="4">
        <f t="shared" si="13"/>
        <v>2778</v>
      </c>
      <c r="Q34" s="4">
        <f t="shared" si="13"/>
        <v>9</v>
      </c>
      <c r="R34" s="4">
        <f t="shared" si="13"/>
        <v>2759</v>
      </c>
      <c r="S34" s="4">
        <f>SUM(S13:S22)</f>
        <v>51</v>
      </c>
      <c r="T34" s="4">
        <f t="shared" si="13"/>
        <v>-19</v>
      </c>
      <c r="U34" s="4">
        <f t="shared" si="13"/>
        <v>0</v>
      </c>
      <c r="V34" s="4">
        <f t="shared" si="13"/>
        <v>-13</v>
      </c>
      <c r="W34" s="4">
        <f t="shared" si="13"/>
        <v>0</v>
      </c>
      <c r="X34" s="4">
        <f t="shared" si="13"/>
        <v>-6</v>
      </c>
      <c r="Y34" s="4">
        <f t="shared" si="13"/>
        <v>0</v>
      </c>
      <c r="Z34" s="4">
        <f t="shared" si="13"/>
        <v>-201</v>
      </c>
      <c r="AA34" s="4">
        <f t="shared" si="13"/>
        <v>2</v>
      </c>
      <c r="AB34" s="4">
        <f t="shared" si="13"/>
        <v>-123</v>
      </c>
      <c r="AC34" s="4">
        <f t="shared" si="13"/>
        <v>0</v>
      </c>
      <c r="AD34" s="4">
        <f t="shared" si="13"/>
        <v>-78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4243</v>
      </c>
      <c r="C35" s="4">
        <f t="shared" ref="C35:AE35" si="14">SUM(C23:C30)</f>
        <v>5</v>
      </c>
      <c r="D35" s="4">
        <f t="shared" si="14"/>
        <v>1800</v>
      </c>
      <c r="E35" s="4">
        <f t="shared" si="14"/>
        <v>4</v>
      </c>
      <c r="F35" s="4">
        <f t="shared" si="14"/>
        <v>2443</v>
      </c>
      <c r="G35" s="4">
        <f t="shared" si="14"/>
        <v>1</v>
      </c>
      <c r="H35" s="4">
        <f t="shared" si="14"/>
        <v>4260</v>
      </c>
      <c r="I35" s="4">
        <f t="shared" si="14"/>
        <v>6</v>
      </c>
      <c r="J35" s="4">
        <f t="shared" si="14"/>
        <v>1805</v>
      </c>
      <c r="K35" s="4">
        <f t="shared" si="14"/>
        <v>5</v>
      </c>
      <c r="L35" s="4">
        <f t="shared" si="14"/>
        <v>2455</v>
      </c>
      <c r="M35" s="4">
        <f t="shared" si="14"/>
        <v>1</v>
      </c>
      <c r="N35" s="4">
        <f t="shared" si="14"/>
        <v>4206</v>
      </c>
      <c r="O35" s="4">
        <f t="shared" si="14"/>
        <v>6</v>
      </c>
      <c r="P35" s="4">
        <f t="shared" si="14"/>
        <v>1757</v>
      </c>
      <c r="Q35" s="4">
        <f t="shared" si="14"/>
        <v>6</v>
      </c>
      <c r="R35" s="4">
        <f t="shared" si="14"/>
        <v>2449</v>
      </c>
      <c r="S35" s="4">
        <f t="shared" si="14"/>
        <v>0</v>
      </c>
      <c r="T35" s="4">
        <f t="shared" si="14"/>
        <v>-17</v>
      </c>
      <c r="U35" s="4">
        <f t="shared" si="14"/>
        <v>-1</v>
      </c>
      <c r="V35" s="4">
        <f t="shared" si="14"/>
        <v>-5</v>
      </c>
      <c r="W35" s="4">
        <f t="shared" si="14"/>
        <v>-1</v>
      </c>
      <c r="X35" s="4">
        <f t="shared" si="14"/>
        <v>-12</v>
      </c>
      <c r="Y35" s="4">
        <f t="shared" si="14"/>
        <v>0</v>
      </c>
      <c r="Z35" s="4">
        <f t="shared" si="14"/>
        <v>37</v>
      </c>
      <c r="AA35" s="4">
        <f t="shared" si="14"/>
        <v>-1</v>
      </c>
      <c r="AB35" s="4">
        <f t="shared" si="14"/>
        <v>43</v>
      </c>
      <c r="AC35" s="4">
        <f t="shared" si="14"/>
        <v>-2</v>
      </c>
      <c r="AD35" s="4">
        <f t="shared" si="14"/>
        <v>-6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2341</v>
      </c>
      <c r="C36" s="4">
        <f t="shared" ref="C36:AE36" si="15">SUM(C25:C30)</f>
        <v>0</v>
      </c>
      <c r="D36" s="4">
        <f t="shared" si="15"/>
        <v>849</v>
      </c>
      <c r="E36" s="4">
        <f t="shared" si="15"/>
        <v>0</v>
      </c>
      <c r="F36" s="4">
        <f t="shared" si="15"/>
        <v>1492</v>
      </c>
      <c r="G36" s="4">
        <f t="shared" si="15"/>
        <v>0</v>
      </c>
      <c r="H36" s="4">
        <f t="shared" si="15"/>
        <v>2354</v>
      </c>
      <c r="I36" s="4">
        <f t="shared" si="15"/>
        <v>0</v>
      </c>
      <c r="J36" s="4">
        <f t="shared" si="15"/>
        <v>852</v>
      </c>
      <c r="K36" s="4">
        <f t="shared" si="15"/>
        <v>0</v>
      </c>
      <c r="L36" s="4">
        <f t="shared" si="15"/>
        <v>1502</v>
      </c>
      <c r="M36" s="4">
        <f t="shared" si="15"/>
        <v>0</v>
      </c>
      <c r="N36" s="4">
        <f t="shared" si="15"/>
        <v>2342</v>
      </c>
      <c r="O36" s="4">
        <f t="shared" si="15"/>
        <v>0</v>
      </c>
      <c r="P36" s="4">
        <f t="shared" si="15"/>
        <v>843</v>
      </c>
      <c r="Q36" s="4">
        <f t="shared" si="15"/>
        <v>0</v>
      </c>
      <c r="R36" s="4">
        <f t="shared" si="15"/>
        <v>1499</v>
      </c>
      <c r="S36" s="4">
        <f t="shared" si="15"/>
        <v>0</v>
      </c>
      <c r="T36" s="4">
        <f t="shared" si="15"/>
        <v>-13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-1</v>
      </c>
      <c r="AA36" s="4">
        <f t="shared" si="15"/>
        <v>0</v>
      </c>
      <c r="AB36" s="4">
        <f t="shared" si="15"/>
        <v>6</v>
      </c>
      <c r="AC36" s="4">
        <f t="shared" si="15"/>
        <v>0</v>
      </c>
      <c r="AD36" s="4">
        <f t="shared" si="15"/>
        <v>-7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1021</v>
      </c>
      <c r="C37" s="4">
        <f t="shared" ref="C37:AE37" si="16">SUM(C27:C30)</f>
        <v>0</v>
      </c>
      <c r="D37" s="4">
        <f t="shared" si="16"/>
        <v>275</v>
      </c>
      <c r="E37" s="4">
        <f t="shared" si="16"/>
        <v>0</v>
      </c>
      <c r="F37" s="4">
        <f t="shared" si="16"/>
        <v>746</v>
      </c>
      <c r="G37" s="4">
        <f t="shared" si="16"/>
        <v>0</v>
      </c>
      <c r="H37" s="4">
        <f t="shared" si="16"/>
        <v>1032</v>
      </c>
      <c r="I37" s="4">
        <f t="shared" si="16"/>
        <v>0</v>
      </c>
      <c r="J37" s="4">
        <f t="shared" si="16"/>
        <v>277</v>
      </c>
      <c r="K37" s="4">
        <f t="shared" si="16"/>
        <v>0</v>
      </c>
      <c r="L37" s="4">
        <f t="shared" si="16"/>
        <v>755</v>
      </c>
      <c r="M37" s="4">
        <f t="shared" si="16"/>
        <v>0</v>
      </c>
      <c r="N37" s="4">
        <f t="shared" si="16"/>
        <v>1011</v>
      </c>
      <c r="O37" s="4">
        <f t="shared" si="16"/>
        <v>0</v>
      </c>
      <c r="P37" s="4">
        <f t="shared" si="16"/>
        <v>272</v>
      </c>
      <c r="Q37" s="4">
        <f t="shared" si="16"/>
        <v>0</v>
      </c>
      <c r="R37" s="4">
        <f t="shared" si="16"/>
        <v>739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11.248031131288798</v>
      </c>
      <c r="C39" s="15">
        <f t="shared" ref="C39:AE39" si="17">C33/(C9-C31)*100</f>
        <v>4.2857142857142856</v>
      </c>
      <c r="D39" s="15">
        <f t="shared" si="17"/>
        <v>11.939118402846411</v>
      </c>
      <c r="E39" s="15">
        <f t="shared" si="17"/>
        <v>0</v>
      </c>
      <c r="F39" s="15">
        <f t="shared" si="17"/>
        <v>10.638297872340425</v>
      </c>
      <c r="G39" s="15">
        <f t="shared" si="17"/>
        <v>5.2631578947368416</v>
      </c>
      <c r="H39" s="15">
        <f t="shared" si="17"/>
        <v>11.161415504019219</v>
      </c>
      <c r="I39" s="15">
        <f t="shared" si="17"/>
        <v>4.225352112676056</v>
      </c>
      <c r="J39" s="15">
        <f t="shared" si="17"/>
        <v>11.879432624113475</v>
      </c>
      <c r="K39" s="15">
        <f t="shared" si="17"/>
        <v>0</v>
      </c>
      <c r="L39" s="15">
        <f t="shared" si="17"/>
        <v>10.527231599095179</v>
      </c>
      <c r="M39" s="15">
        <f t="shared" si="17"/>
        <v>5.2631578947368416</v>
      </c>
      <c r="N39" s="15">
        <f t="shared" si="17"/>
        <v>11.217422999817751</v>
      </c>
      <c r="O39" s="15">
        <f t="shared" si="17"/>
        <v>4.3478260869565215</v>
      </c>
      <c r="P39" s="15">
        <f t="shared" si="17"/>
        <v>12.027158098933075</v>
      </c>
      <c r="Q39" s="15">
        <f t="shared" si="17"/>
        <v>0</v>
      </c>
      <c r="R39" s="15">
        <f t="shared" si="17"/>
        <v>10.500085925416739</v>
      </c>
      <c r="S39" s="15">
        <f t="shared" si="17"/>
        <v>5.5555555555555554</v>
      </c>
      <c r="T39" s="15">
        <f t="shared" si="17"/>
        <v>-20</v>
      </c>
      <c r="U39" s="15">
        <f t="shared" si="17"/>
        <v>0</v>
      </c>
      <c r="V39" s="15">
        <f t="shared" si="17"/>
        <v>-5.8823529411764701</v>
      </c>
      <c r="W39" s="15">
        <f t="shared" si="17"/>
        <v>0</v>
      </c>
      <c r="X39" s="15">
        <f t="shared" si="17"/>
        <v>-38.461538461538467</v>
      </c>
      <c r="Y39" s="15" t="e">
        <f t="shared" si="17"/>
        <v>#DIV/0!</v>
      </c>
      <c r="Z39" s="15">
        <f t="shared" si="17"/>
        <v>9.3922651933701662</v>
      </c>
      <c r="AA39" s="15">
        <f t="shared" si="17"/>
        <v>0</v>
      </c>
      <c r="AB39" s="15">
        <f t="shared" si="17"/>
        <v>16.666666666666664</v>
      </c>
      <c r="AC39" s="15">
        <f t="shared" si="17"/>
        <v>0</v>
      </c>
      <c r="AD39" s="15">
        <f t="shared" si="17"/>
        <v>1.1764705882352942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49.439451496340219</v>
      </c>
      <c r="C40" s="15">
        <f t="shared" ref="C40:AE40" si="18">C34/(C9-C31)*100</f>
        <v>88.571428571428569</v>
      </c>
      <c r="D40" s="15">
        <f t="shared" si="18"/>
        <v>52.480727416485472</v>
      </c>
      <c r="E40" s="15">
        <f t="shared" si="18"/>
        <v>69.230769230769226</v>
      </c>
      <c r="F40" s="15">
        <f t="shared" si="18"/>
        <v>46.756191140565051</v>
      </c>
      <c r="G40" s="15">
        <f t="shared" si="18"/>
        <v>92.982456140350877</v>
      </c>
      <c r="H40" s="15">
        <f t="shared" si="18"/>
        <v>49.477963596045463</v>
      </c>
      <c r="I40" s="15">
        <f t="shared" si="18"/>
        <v>87.323943661971825</v>
      </c>
      <c r="J40" s="15">
        <f t="shared" si="18"/>
        <v>52.56107171000788</v>
      </c>
      <c r="K40" s="15">
        <f t="shared" si="18"/>
        <v>64.285714285714292</v>
      </c>
      <c r="L40" s="15">
        <f t="shared" si="18"/>
        <v>46.754828606229339</v>
      </c>
      <c r="M40" s="15">
        <f t="shared" si="18"/>
        <v>92.982456140350877</v>
      </c>
      <c r="N40" s="15">
        <f t="shared" si="18"/>
        <v>50.45562238017132</v>
      </c>
      <c r="O40" s="15">
        <f t="shared" si="18"/>
        <v>86.956521739130437</v>
      </c>
      <c r="P40" s="15">
        <f t="shared" si="18"/>
        <v>53.889427740058196</v>
      </c>
      <c r="Q40" s="15">
        <f t="shared" si="18"/>
        <v>60</v>
      </c>
      <c r="R40" s="15">
        <f t="shared" si="18"/>
        <v>47.413644956178032</v>
      </c>
      <c r="S40" s="15">
        <f t="shared" si="18"/>
        <v>94.444444444444443</v>
      </c>
      <c r="T40" s="15">
        <f t="shared" si="18"/>
        <v>63.333333333333329</v>
      </c>
      <c r="U40" s="15">
        <f t="shared" si="18"/>
        <v>0</v>
      </c>
      <c r="V40" s="15">
        <f t="shared" si="18"/>
        <v>76.470588235294116</v>
      </c>
      <c r="W40" s="15">
        <f t="shared" si="18"/>
        <v>0</v>
      </c>
      <c r="X40" s="15">
        <f t="shared" si="18"/>
        <v>46.153846153846153</v>
      </c>
      <c r="Y40" s="15" t="e">
        <f t="shared" si="18"/>
        <v>#DIV/0!</v>
      </c>
      <c r="Z40" s="15">
        <f t="shared" si="18"/>
        <v>111.04972375690608</v>
      </c>
      <c r="AA40" s="15">
        <f t="shared" si="18"/>
        <v>200</v>
      </c>
      <c r="AB40" s="15">
        <f t="shared" si="18"/>
        <v>128.125</v>
      </c>
      <c r="AC40" s="15">
        <f t="shared" si="18"/>
        <v>0</v>
      </c>
      <c r="AD40" s="15">
        <f t="shared" si="18"/>
        <v>91.764705882352942</v>
      </c>
      <c r="AE40" s="15">
        <f t="shared" si="18"/>
        <v>66.666666666666657</v>
      </c>
    </row>
    <row r="41" spans="1:31" ht="18" customHeight="1" x14ac:dyDescent="0.15">
      <c r="A41" s="4" t="s">
        <v>25</v>
      </c>
      <c r="B41" s="15">
        <f>B35/(B9-B31)*100</f>
        <v>39.312517372370984</v>
      </c>
      <c r="C41" s="15">
        <f t="shared" ref="C41:AE41" si="19">C35/(C9-C31)*100</f>
        <v>7.1428571428571423</v>
      </c>
      <c r="D41" s="15">
        <f t="shared" si="19"/>
        <v>35.580154180668117</v>
      </c>
      <c r="E41" s="15">
        <f t="shared" si="19"/>
        <v>30.76923076923077</v>
      </c>
      <c r="F41" s="15">
        <f t="shared" si="19"/>
        <v>42.605510987094526</v>
      </c>
      <c r="G41" s="15">
        <f t="shared" si="19"/>
        <v>1.7543859649122806</v>
      </c>
      <c r="H41" s="15">
        <f t="shared" si="19"/>
        <v>39.36062089993532</v>
      </c>
      <c r="I41" s="15">
        <f t="shared" si="19"/>
        <v>8.4507042253521121</v>
      </c>
      <c r="J41" s="15">
        <f t="shared" si="19"/>
        <v>35.559495665878643</v>
      </c>
      <c r="K41" s="15">
        <f t="shared" si="19"/>
        <v>35.714285714285715</v>
      </c>
      <c r="L41" s="15">
        <f t="shared" si="19"/>
        <v>42.71793979467548</v>
      </c>
      <c r="M41" s="15">
        <f t="shared" si="19"/>
        <v>1.7543859649122806</v>
      </c>
      <c r="N41" s="15">
        <f t="shared" si="19"/>
        <v>38.32695462001093</v>
      </c>
      <c r="O41" s="15">
        <f t="shared" si="19"/>
        <v>8.695652173913043</v>
      </c>
      <c r="P41" s="15">
        <f t="shared" si="19"/>
        <v>34.083414161008733</v>
      </c>
      <c r="Q41" s="15">
        <f t="shared" si="19"/>
        <v>40</v>
      </c>
      <c r="R41" s="15">
        <f t="shared" si="19"/>
        <v>42.08626911840522</v>
      </c>
      <c r="S41" s="15">
        <f t="shared" si="19"/>
        <v>0</v>
      </c>
      <c r="T41" s="15">
        <f t="shared" si="19"/>
        <v>56.666666666666664</v>
      </c>
      <c r="U41" s="15">
        <f t="shared" si="19"/>
        <v>100</v>
      </c>
      <c r="V41" s="15">
        <f t="shared" si="19"/>
        <v>29.411764705882355</v>
      </c>
      <c r="W41" s="15">
        <f t="shared" si="19"/>
        <v>100</v>
      </c>
      <c r="X41" s="15">
        <f t="shared" si="19"/>
        <v>92.307692307692307</v>
      </c>
      <c r="Y41" s="15" t="e">
        <f t="shared" si="19"/>
        <v>#DIV/0!</v>
      </c>
      <c r="Z41" s="15">
        <f t="shared" si="19"/>
        <v>-20.441988950276244</v>
      </c>
      <c r="AA41" s="15">
        <f t="shared" si="19"/>
        <v>-100</v>
      </c>
      <c r="AB41" s="15">
        <f t="shared" si="19"/>
        <v>-44.791666666666671</v>
      </c>
      <c r="AC41" s="15">
        <f t="shared" si="19"/>
        <v>100</v>
      </c>
      <c r="AD41" s="15">
        <f t="shared" si="19"/>
        <v>7.0588235294117645</v>
      </c>
      <c r="AE41" s="15">
        <f t="shared" si="19"/>
        <v>33.333333333333329</v>
      </c>
    </row>
    <row r="42" spans="1:31" ht="18" customHeight="1" x14ac:dyDescent="0.15">
      <c r="A42" s="4" t="s">
        <v>26</v>
      </c>
      <c r="B42" s="15">
        <f>B36/(B9-B31)*100</f>
        <v>21.689984249050308</v>
      </c>
      <c r="C42" s="15">
        <f t="shared" ref="C42:AD42" si="20">C36/(C9-C31)*100</f>
        <v>0</v>
      </c>
      <c r="D42" s="15">
        <f t="shared" si="20"/>
        <v>16.781972721881793</v>
      </c>
      <c r="E42" s="15">
        <f t="shared" si="20"/>
        <v>0</v>
      </c>
      <c r="F42" s="15">
        <f t="shared" si="20"/>
        <v>26.020230205790025</v>
      </c>
      <c r="G42" s="15">
        <f t="shared" si="20"/>
        <v>0</v>
      </c>
      <c r="H42" s="15">
        <f t="shared" si="20"/>
        <v>21.749976901044075</v>
      </c>
      <c r="I42" s="15">
        <f t="shared" si="20"/>
        <v>0</v>
      </c>
      <c r="J42" s="15">
        <f t="shared" si="20"/>
        <v>16.784869976359339</v>
      </c>
      <c r="K42" s="15">
        <f t="shared" si="20"/>
        <v>0</v>
      </c>
      <c r="L42" s="15">
        <f t="shared" si="20"/>
        <v>26.135374978249519</v>
      </c>
      <c r="M42" s="15">
        <f t="shared" si="20"/>
        <v>0</v>
      </c>
      <c r="N42" s="15">
        <f t="shared" si="20"/>
        <v>21.34135228722435</v>
      </c>
      <c r="O42" s="15">
        <f t="shared" si="20"/>
        <v>0</v>
      </c>
      <c r="P42" s="15">
        <f t="shared" si="20"/>
        <v>16.353055286129973</v>
      </c>
      <c r="Q42" s="15">
        <f t="shared" si="20"/>
        <v>0</v>
      </c>
      <c r="R42" s="15">
        <f t="shared" si="20"/>
        <v>25.7604399381337</v>
      </c>
      <c r="S42" s="15">
        <f t="shared" si="20"/>
        <v>0</v>
      </c>
      <c r="T42" s="15">
        <f t="shared" si="20"/>
        <v>43.333333333333336</v>
      </c>
      <c r="U42" s="15">
        <f t="shared" si="20"/>
        <v>0</v>
      </c>
      <c r="V42" s="15">
        <f t="shared" si="20"/>
        <v>17.647058823529413</v>
      </c>
      <c r="W42" s="15">
        <f t="shared" si="20"/>
        <v>0</v>
      </c>
      <c r="X42" s="15">
        <f t="shared" si="20"/>
        <v>76.923076923076934</v>
      </c>
      <c r="Y42" s="15" t="e">
        <f t="shared" si="20"/>
        <v>#DIV/0!</v>
      </c>
      <c r="Z42" s="15">
        <f t="shared" si="20"/>
        <v>0.55248618784530379</v>
      </c>
      <c r="AA42" s="15">
        <f t="shared" si="20"/>
        <v>0</v>
      </c>
      <c r="AB42" s="15">
        <f t="shared" si="20"/>
        <v>-6.25</v>
      </c>
      <c r="AC42" s="15">
        <f t="shared" si="20"/>
        <v>0</v>
      </c>
      <c r="AD42" s="15">
        <f t="shared" si="20"/>
        <v>8.235294117647058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9.4598350782914853</v>
      </c>
      <c r="C43" s="15">
        <f t="shared" ref="C43:AE43" si="21">C37/(C9-C31)*100</f>
        <v>0</v>
      </c>
      <c r="D43" s="15">
        <f t="shared" si="21"/>
        <v>5.4358568887131842</v>
      </c>
      <c r="E43" s="15">
        <f t="shared" si="21"/>
        <v>0</v>
      </c>
      <c r="F43" s="15">
        <f t="shared" si="21"/>
        <v>13.010115102895012</v>
      </c>
      <c r="G43" s="15">
        <f t="shared" si="21"/>
        <v>0</v>
      </c>
      <c r="H43" s="15">
        <f t="shared" si="21"/>
        <v>9.5352490067448947</v>
      </c>
      <c r="I43" s="15">
        <f t="shared" si="21"/>
        <v>0</v>
      </c>
      <c r="J43" s="15">
        <f t="shared" si="21"/>
        <v>5.4570527974783296</v>
      </c>
      <c r="K43" s="15">
        <f t="shared" si="21"/>
        <v>0</v>
      </c>
      <c r="L43" s="15">
        <f t="shared" si="21"/>
        <v>13.137289020358448</v>
      </c>
      <c r="M43" s="15">
        <f t="shared" si="21"/>
        <v>0</v>
      </c>
      <c r="N43" s="15">
        <f t="shared" si="21"/>
        <v>9.2126845270639688</v>
      </c>
      <c r="O43" s="15">
        <f t="shared" si="21"/>
        <v>0</v>
      </c>
      <c r="P43" s="15">
        <f t="shared" si="21"/>
        <v>5.2764306498545102</v>
      </c>
      <c r="Q43" s="15">
        <f t="shared" si="21"/>
        <v>0</v>
      </c>
      <c r="R43" s="15">
        <f t="shared" si="21"/>
        <v>12.699776593916482</v>
      </c>
      <c r="S43" s="15">
        <f t="shared" si="21"/>
        <v>0</v>
      </c>
      <c r="T43" s="15">
        <f t="shared" si="21"/>
        <v>36.666666666666664</v>
      </c>
      <c r="U43" s="15">
        <f t="shared" si="21"/>
        <v>0</v>
      </c>
      <c r="V43" s="15">
        <f t="shared" si="21"/>
        <v>11.76470588235294</v>
      </c>
      <c r="W43" s="15">
        <f t="shared" si="21"/>
        <v>0</v>
      </c>
      <c r="X43" s="15">
        <f t="shared" si="21"/>
        <v>69.230769230769226</v>
      </c>
      <c r="Y43" s="15" t="e">
        <f t="shared" si="21"/>
        <v>#DIV/0!</v>
      </c>
      <c r="Z43" s="15">
        <f t="shared" si="21"/>
        <v>-5.5248618784530388</v>
      </c>
      <c r="AA43" s="15">
        <f t="shared" si="21"/>
        <v>0</v>
      </c>
      <c r="AB43" s="15">
        <f t="shared" si="21"/>
        <v>-3.125</v>
      </c>
      <c r="AC43" s="15">
        <f t="shared" si="21"/>
        <v>0</v>
      </c>
      <c r="AD43" s="15">
        <f t="shared" si="21"/>
        <v>-8.235294117647058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4364</v>
      </c>
      <c r="C9" s="4">
        <f>E9+G9</f>
        <v>27</v>
      </c>
      <c r="D9" s="4">
        <f>SUM(D10:D31)</f>
        <v>2040</v>
      </c>
      <c r="E9" s="4">
        <f>SUM(E10:E31)</f>
        <v>20</v>
      </c>
      <c r="F9" s="4">
        <f>SUM(F10:F31)</f>
        <v>2324</v>
      </c>
      <c r="G9" s="4">
        <f>SUM(G10:G31)</f>
        <v>7</v>
      </c>
      <c r="H9" s="4">
        <f>J9+L9</f>
        <v>4383</v>
      </c>
      <c r="I9" s="4">
        <f>K9+M9</f>
        <v>27</v>
      </c>
      <c r="J9" s="4">
        <f>SUM(J10:J31)</f>
        <v>2050</v>
      </c>
      <c r="K9" s="4">
        <f>SUM(K10:K31)</f>
        <v>20</v>
      </c>
      <c r="L9" s="4">
        <f>SUM(L10:L31)</f>
        <v>2333</v>
      </c>
      <c r="M9" s="4">
        <f>SUM(M10:M31)</f>
        <v>7</v>
      </c>
      <c r="N9" s="4">
        <f>P9+R9</f>
        <v>4528</v>
      </c>
      <c r="O9" s="4">
        <f>Q9+S9</f>
        <v>26</v>
      </c>
      <c r="P9" s="4">
        <f>SUM(P10:P31)</f>
        <v>2114</v>
      </c>
      <c r="Q9" s="4">
        <f>SUM(Q10:Q31)</f>
        <v>18</v>
      </c>
      <c r="R9" s="4">
        <f>SUM(R10:R31)</f>
        <v>2414</v>
      </c>
      <c r="S9" s="4">
        <f>SUM(S10:S31)</f>
        <v>8</v>
      </c>
      <c r="T9" s="4">
        <f>B9-H9</f>
        <v>-19</v>
      </c>
      <c r="U9" s="4">
        <f>C9-I9</f>
        <v>0</v>
      </c>
      <c r="V9" s="4">
        <f>D9-J9</f>
        <v>-10</v>
      </c>
      <c r="W9" s="4">
        <f t="shared" ref="W9:X9" si="0">E9-K9</f>
        <v>0</v>
      </c>
      <c r="X9" s="4">
        <f t="shared" si="0"/>
        <v>-9</v>
      </c>
      <c r="Y9" s="4">
        <f>G9-M9</f>
        <v>0</v>
      </c>
      <c r="Z9" s="4">
        <f t="shared" ref="Z9:AE9" si="1">B9-N9</f>
        <v>-164</v>
      </c>
      <c r="AA9" s="4">
        <f t="shared" si="1"/>
        <v>1</v>
      </c>
      <c r="AB9" s="4">
        <f t="shared" si="1"/>
        <v>-74</v>
      </c>
      <c r="AC9" s="4">
        <f t="shared" si="1"/>
        <v>2</v>
      </c>
      <c r="AD9" s="4">
        <f t="shared" si="1"/>
        <v>-90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67</v>
      </c>
      <c r="C10" s="4">
        <f t="shared" si="2"/>
        <v>0</v>
      </c>
      <c r="D10" s="4">
        <v>40</v>
      </c>
      <c r="E10" s="4">
        <v>0</v>
      </c>
      <c r="F10" s="4">
        <v>27</v>
      </c>
      <c r="G10" s="4">
        <v>0</v>
      </c>
      <c r="H10" s="4">
        <f t="shared" ref="H10:I30" si="3">J10+L10</f>
        <v>67</v>
      </c>
      <c r="I10" s="4">
        <f t="shared" si="3"/>
        <v>0</v>
      </c>
      <c r="J10" s="4">
        <v>41</v>
      </c>
      <c r="K10" s="4">
        <v>0</v>
      </c>
      <c r="L10" s="4">
        <v>26</v>
      </c>
      <c r="M10" s="4">
        <v>0</v>
      </c>
      <c r="N10" s="4">
        <f t="shared" ref="N10:O30" si="4">P10+R10</f>
        <v>85</v>
      </c>
      <c r="O10" s="4">
        <f t="shared" si="4"/>
        <v>0</v>
      </c>
      <c r="P10" s="4">
        <v>50</v>
      </c>
      <c r="Q10" s="4">
        <v>0</v>
      </c>
      <c r="R10" s="4">
        <v>35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-18</v>
      </c>
      <c r="AA10" s="4">
        <f t="shared" si="7"/>
        <v>0</v>
      </c>
      <c r="AB10" s="4">
        <f t="shared" si="7"/>
        <v>-10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109</v>
      </c>
      <c r="C11" s="4">
        <f t="shared" si="2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3"/>
        <v>109</v>
      </c>
      <c r="I11" s="4">
        <f t="shared" si="3"/>
        <v>0</v>
      </c>
      <c r="J11" s="4">
        <v>48</v>
      </c>
      <c r="K11" s="4">
        <v>0</v>
      </c>
      <c r="L11" s="4">
        <v>61</v>
      </c>
      <c r="M11" s="4">
        <v>0</v>
      </c>
      <c r="N11" s="4">
        <f t="shared" si="4"/>
        <v>101</v>
      </c>
      <c r="O11" s="4">
        <f t="shared" si="4"/>
        <v>0</v>
      </c>
      <c r="P11" s="4">
        <v>43</v>
      </c>
      <c r="Q11" s="4">
        <v>0</v>
      </c>
      <c r="R11" s="4">
        <v>58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8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122</v>
      </c>
      <c r="C12" s="4">
        <f t="shared" si="2"/>
        <v>0</v>
      </c>
      <c r="D12" s="4">
        <v>56</v>
      </c>
      <c r="E12" s="4">
        <v>0</v>
      </c>
      <c r="F12" s="4">
        <v>66</v>
      </c>
      <c r="G12" s="4">
        <v>0</v>
      </c>
      <c r="H12" s="4">
        <f t="shared" si="3"/>
        <v>123</v>
      </c>
      <c r="I12" s="4">
        <f t="shared" si="3"/>
        <v>0</v>
      </c>
      <c r="J12" s="4">
        <v>57</v>
      </c>
      <c r="K12" s="4">
        <v>0</v>
      </c>
      <c r="L12" s="4">
        <v>66</v>
      </c>
      <c r="M12" s="4">
        <v>0</v>
      </c>
      <c r="N12" s="4">
        <f t="shared" si="4"/>
        <v>131</v>
      </c>
      <c r="O12" s="4">
        <f t="shared" si="4"/>
        <v>0</v>
      </c>
      <c r="P12" s="4">
        <v>61</v>
      </c>
      <c r="Q12" s="4">
        <v>0</v>
      </c>
      <c r="R12" s="4">
        <v>70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-9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143</v>
      </c>
      <c r="C13" s="4">
        <f t="shared" si="2"/>
        <v>0</v>
      </c>
      <c r="D13" s="4">
        <v>71</v>
      </c>
      <c r="E13" s="4">
        <v>0</v>
      </c>
      <c r="F13" s="4">
        <v>72</v>
      </c>
      <c r="G13" s="4">
        <v>0</v>
      </c>
      <c r="H13" s="4">
        <f t="shared" si="3"/>
        <v>147</v>
      </c>
      <c r="I13" s="4">
        <f t="shared" si="3"/>
        <v>0</v>
      </c>
      <c r="J13" s="4">
        <v>74</v>
      </c>
      <c r="K13" s="4">
        <v>0</v>
      </c>
      <c r="L13" s="4">
        <v>73</v>
      </c>
      <c r="M13" s="4">
        <v>0</v>
      </c>
      <c r="N13" s="4">
        <f t="shared" si="4"/>
        <v>145</v>
      </c>
      <c r="O13" s="4">
        <f t="shared" si="4"/>
        <v>0</v>
      </c>
      <c r="P13" s="4">
        <v>70</v>
      </c>
      <c r="Q13" s="4">
        <v>0</v>
      </c>
      <c r="R13" s="4">
        <v>75</v>
      </c>
      <c r="S13" s="4">
        <v>0</v>
      </c>
      <c r="T13" s="4">
        <f t="shared" si="5"/>
        <v>-4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-2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62</v>
      </c>
      <c r="C14" s="4">
        <f t="shared" si="2"/>
        <v>7</v>
      </c>
      <c r="D14" s="4">
        <v>41</v>
      </c>
      <c r="E14" s="4">
        <v>7</v>
      </c>
      <c r="F14" s="4">
        <v>21</v>
      </c>
      <c r="G14" s="4">
        <v>0</v>
      </c>
      <c r="H14" s="4">
        <f t="shared" si="3"/>
        <v>66</v>
      </c>
      <c r="I14" s="4">
        <f t="shared" si="3"/>
        <v>7</v>
      </c>
      <c r="J14" s="4">
        <v>41</v>
      </c>
      <c r="K14" s="4">
        <v>7</v>
      </c>
      <c r="L14" s="4">
        <v>25</v>
      </c>
      <c r="M14" s="4">
        <v>0</v>
      </c>
      <c r="N14" s="4">
        <f t="shared" si="4"/>
        <v>71</v>
      </c>
      <c r="O14" s="4">
        <f t="shared" si="4"/>
        <v>4</v>
      </c>
      <c r="P14" s="4">
        <v>40</v>
      </c>
      <c r="Q14" s="4">
        <v>4</v>
      </c>
      <c r="R14" s="4">
        <v>31</v>
      </c>
      <c r="S14" s="4">
        <v>0</v>
      </c>
      <c r="T14" s="4">
        <f t="shared" si="5"/>
        <v>-4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-9</v>
      </c>
      <c r="AA14" s="4">
        <f t="shared" si="7"/>
        <v>3</v>
      </c>
      <c r="AB14" s="4">
        <f t="shared" si="7"/>
        <v>1</v>
      </c>
      <c r="AC14" s="4">
        <f t="shared" si="7"/>
        <v>3</v>
      </c>
      <c r="AD14" s="4">
        <f t="shared" si="7"/>
        <v>-10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100</v>
      </c>
      <c r="C15" s="4">
        <f t="shared" si="2"/>
        <v>5</v>
      </c>
      <c r="D15" s="4">
        <v>61</v>
      </c>
      <c r="E15" s="4">
        <v>5</v>
      </c>
      <c r="F15" s="4">
        <v>39</v>
      </c>
      <c r="G15" s="4">
        <v>0</v>
      </c>
      <c r="H15" s="4">
        <f t="shared" si="3"/>
        <v>98</v>
      </c>
      <c r="I15" s="4">
        <f t="shared" si="3"/>
        <v>5</v>
      </c>
      <c r="J15" s="4">
        <v>61</v>
      </c>
      <c r="K15" s="4">
        <v>5</v>
      </c>
      <c r="L15" s="4">
        <v>37</v>
      </c>
      <c r="M15" s="4">
        <v>0</v>
      </c>
      <c r="N15" s="4">
        <f t="shared" si="4"/>
        <v>118</v>
      </c>
      <c r="O15" s="4">
        <f t="shared" si="4"/>
        <v>8</v>
      </c>
      <c r="P15" s="4">
        <v>78</v>
      </c>
      <c r="Q15" s="4">
        <v>8</v>
      </c>
      <c r="R15" s="4">
        <v>40</v>
      </c>
      <c r="S15" s="4">
        <v>0</v>
      </c>
      <c r="T15" s="4">
        <f t="shared" si="5"/>
        <v>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-18</v>
      </c>
      <c r="AA15" s="4">
        <f t="shared" si="7"/>
        <v>-3</v>
      </c>
      <c r="AB15" s="4">
        <f t="shared" si="7"/>
        <v>-17</v>
      </c>
      <c r="AC15" s="4">
        <f t="shared" si="7"/>
        <v>-3</v>
      </c>
      <c r="AD15" s="4">
        <f t="shared" si="7"/>
        <v>-1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127</v>
      </c>
      <c r="C16" s="4">
        <f t="shared" si="2"/>
        <v>7</v>
      </c>
      <c r="D16" s="4">
        <v>81</v>
      </c>
      <c r="E16" s="4">
        <v>6</v>
      </c>
      <c r="F16" s="4">
        <v>46</v>
      </c>
      <c r="G16" s="4">
        <v>1</v>
      </c>
      <c r="H16" s="4">
        <f t="shared" si="3"/>
        <v>131</v>
      </c>
      <c r="I16" s="4">
        <f t="shared" si="3"/>
        <v>7</v>
      </c>
      <c r="J16" s="4">
        <v>84</v>
      </c>
      <c r="K16" s="4">
        <v>6</v>
      </c>
      <c r="L16" s="4">
        <v>47</v>
      </c>
      <c r="M16" s="4">
        <v>1</v>
      </c>
      <c r="N16" s="4">
        <f t="shared" si="4"/>
        <v>132</v>
      </c>
      <c r="O16" s="4">
        <f t="shared" si="4"/>
        <v>6</v>
      </c>
      <c r="P16" s="4">
        <v>84</v>
      </c>
      <c r="Q16" s="4">
        <v>5</v>
      </c>
      <c r="R16" s="4">
        <v>48</v>
      </c>
      <c r="S16" s="4">
        <v>1</v>
      </c>
      <c r="T16" s="4">
        <f t="shared" si="5"/>
        <v>-4</v>
      </c>
      <c r="U16" s="4">
        <f t="shared" si="5"/>
        <v>0</v>
      </c>
      <c r="V16" s="4">
        <f t="shared" si="6"/>
        <v>-3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-5</v>
      </c>
      <c r="AA16" s="4">
        <f t="shared" si="7"/>
        <v>1</v>
      </c>
      <c r="AB16" s="4">
        <f t="shared" si="7"/>
        <v>-3</v>
      </c>
      <c r="AC16" s="4">
        <f t="shared" si="7"/>
        <v>1</v>
      </c>
      <c r="AD16" s="4">
        <f t="shared" si="7"/>
        <v>-2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144</v>
      </c>
      <c r="C17" s="4">
        <f t="shared" si="2"/>
        <v>1</v>
      </c>
      <c r="D17" s="4">
        <v>85</v>
      </c>
      <c r="E17" s="4">
        <v>0</v>
      </c>
      <c r="F17" s="4">
        <v>59</v>
      </c>
      <c r="G17" s="4">
        <v>1</v>
      </c>
      <c r="H17" s="4">
        <f t="shared" si="3"/>
        <v>145</v>
      </c>
      <c r="I17" s="4">
        <f t="shared" si="3"/>
        <v>1</v>
      </c>
      <c r="J17" s="4">
        <v>85</v>
      </c>
      <c r="K17" s="4">
        <v>0</v>
      </c>
      <c r="L17" s="4">
        <v>60</v>
      </c>
      <c r="M17" s="4">
        <v>1</v>
      </c>
      <c r="N17" s="4">
        <f t="shared" si="4"/>
        <v>156</v>
      </c>
      <c r="O17" s="4">
        <f t="shared" si="4"/>
        <v>1</v>
      </c>
      <c r="P17" s="4">
        <v>89</v>
      </c>
      <c r="Q17" s="4">
        <v>0</v>
      </c>
      <c r="R17" s="4">
        <v>67</v>
      </c>
      <c r="S17" s="4">
        <v>1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-12</v>
      </c>
      <c r="AA17" s="4">
        <f t="shared" si="7"/>
        <v>0</v>
      </c>
      <c r="AB17" s="4">
        <f t="shared" si="7"/>
        <v>-4</v>
      </c>
      <c r="AC17" s="4">
        <f t="shared" si="7"/>
        <v>0</v>
      </c>
      <c r="AD17" s="4">
        <f t="shared" si="7"/>
        <v>-8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164</v>
      </c>
      <c r="C18" s="4">
        <f t="shared" si="2"/>
        <v>3</v>
      </c>
      <c r="D18" s="4">
        <v>85</v>
      </c>
      <c r="E18" s="4">
        <v>1</v>
      </c>
      <c r="F18" s="4">
        <v>79</v>
      </c>
      <c r="G18" s="4">
        <v>2</v>
      </c>
      <c r="H18" s="4">
        <f t="shared" si="3"/>
        <v>165</v>
      </c>
      <c r="I18" s="4">
        <f t="shared" si="3"/>
        <v>3</v>
      </c>
      <c r="J18" s="4">
        <v>85</v>
      </c>
      <c r="K18" s="4">
        <v>1</v>
      </c>
      <c r="L18" s="4">
        <v>80</v>
      </c>
      <c r="M18" s="4">
        <v>2</v>
      </c>
      <c r="N18" s="4">
        <f t="shared" si="4"/>
        <v>167</v>
      </c>
      <c r="O18" s="4">
        <f t="shared" si="4"/>
        <v>3</v>
      </c>
      <c r="P18" s="4">
        <v>86</v>
      </c>
      <c r="Q18" s="4">
        <v>0</v>
      </c>
      <c r="R18" s="4">
        <v>81</v>
      </c>
      <c r="S18" s="4">
        <v>3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</v>
      </c>
      <c r="AA18" s="4">
        <f t="shared" si="7"/>
        <v>0</v>
      </c>
      <c r="AB18" s="4">
        <f t="shared" si="7"/>
        <v>-1</v>
      </c>
      <c r="AC18" s="4">
        <f t="shared" si="7"/>
        <v>1</v>
      </c>
      <c r="AD18" s="4">
        <f t="shared" si="7"/>
        <v>-2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165</v>
      </c>
      <c r="C19" s="4">
        <f t="shared" si="2"/>
        <v>2</v>
      </c>
      <c r="D19" s="4">
        <v>78</v>
      </c>
      <c r="E19" s="4">
        <v>0</v>
      </c>
      <c r="F19" s="4">
        <v>87</v>
      </c>
      <c r="G19" s="4">
        <v>2</v>
      </c>
      <c r="H19" s="4">
        <f t="shared" si="3"/>
        <v>165</v>
      </c>
      <c r="I19" s="4">
        <f t="shared" si="3"/>
        <v>2</v>
      </c>
      <c r="J19" s="4">
        <v>78</v>
      </c>
      <c r="K19" s="4">
        <v>0</v>
      </c>
      <c r="L19" s="4">
        <v>87</v>
      </c>
      <c r="M19" s="4">
        <v>2</v>
      </c>
      <c r="N19" s="4">
        <f t="shared" si="4"/>
        <v>176</v>
      </c>
      <c r="O19" s="4">
        <f t="shared" si="4"/>
        <v>1</v>
      </c>
      <c r="P19" s="4">
        <v>91</v>
      </c>
      <c r="Q19" s="4">
        <v>0</v>
      </c>
      <c r="R19" s="4">
        <v>85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-11</v>
      </c>
      <c r="AA19" s="4">
        <f t="shared" si="7"/>
        <v>1</v>
      </c>
      <c r="AB19" s="4">
        <f t="shared" si="7"/>
        <v>-13</v>
      </c>
      <c r="AC19" s="4">
        <f t="shared" si="7"/>
        <v>0</v>
      </c>
      <c r="AD19" s="4">
        <f t="shared" si="7"/>
        <v>2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198</v>
      </c>
      <c r="C20" s="4">
        <f t="shared" si="2"/>
        <v>0</v>
      </c>
      <c r="D20" s="4">
        <v>107</v>
      </c>
      <c r="E20" s="4">
        <v>0</v>
      </c>
      <c r="F20" s="4">
        <v>91</v>
      </c>
      <c r="G20" s="4">
        <v>0</v>
      </c>
      <c r="H20" s="4">
        <f t="shared" si="3"/>
        <v>199</v>
      </c>
      <c r="I20" s="4">
        <f t="shared" si="3"/>
        <v>0</v>
      </c>
      <c r="J20" s="4">
        <v>108</v>
      </c>
      <c r="K20" s="4">
        <v>0</v>
      </c>
      <c r="L20" s="4">
        <v>91</v>
      </c>
      <c r="M20" s="4">
        <v>0</v>
      </c>
      <c r="N20" s="4">
        <f t="shared" si="4"/>
        <v>217</v>
      </c>
      <c r="O20" s="4">
        <f t="shared" si="4"/>
        <v>1</v>
      </c>
      <c r="P20" s="4">
        <v>119</v>
      </c>
      <c r="Q20" s="4">
        <v>0</v>
      </c>
      <c r="R20" s="4">
        <v>98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-19</v>
      </c>
      <c r="AA20" s="4">
        <f t="shared" si="7"/>
        <v>-1</v>
      </c>
      <c r="AB20" s="4">
        <f t="shared" si="7"/>
        <v>-12</v>
      </c>
      <c r="AC20" s="4">
        <f t="shared" si="7"/>
        <v>0</v>
      </c>
      <c r="AD20" s="4">
        <f t="shared" si="7"/>
        <v>-7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301</v>
      </c>
      <c r="C21" s="4">
        <f t="shared" si="2"/>
        <v>1</v>
      </c>
      <c r="D21" s="4">
        <v>164</v>
      </c>
      <c r="E21" s="4">
        <v>0</v>
      </c>
      <c r="F21" s="4">
        <v>137</v>
      </c>
      <c r="G21" s="4">
        <v>1</v>
      </c>
      <c r="H21" s="4">
        <f t="shared" si="3"/>
        <v>299</v>
      </c>
      <c r="I21" s="4">
        <f t="shared" si="3"/>
        <v>1</v>
      </c>
      <c r="J21" s="4">
        <v>164</v>
      </c>
      <c r="K21" s="4">
        <v>0</v>
      </c>
      <c r="L21" s="4">
        <v>135</v>
      </c>
      <c r="M21" s="4">
        <v>1</v>
      </c>
      <c r="N21" s="4">
        <f t="shared" si="4"/>
        <v>306</v>
      </c>
      <c r="O21" s="4">
        <f t="shared" si="4"/>
        <v>1</v>
      </c>
      <c r="P21" s="4">
        <v>167</v>
      </c>
      <c r="Q21" s="4">
        <v>0</v>
      </c>
      <c r="R21" s="4">
        <v>139</v>
      </c>
      <c r="S21" s="4">
        <v>1</v>
      </c>
      <c r="T21" s="4">
        <f t="shared" si="5"/>
        <v>2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-5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377</v>
      </c>
      <c r="C22" s="4">
        <f t="shared" si="2"/>
        <v>0</v>
      </c>
      <c r="D22" s="4">
        <v>213</v>
      </c>
      <c r="E22" s="4">
        <v>0</v>
      </c>
      <c r="F22" s="4">
        <v>164</v>
      </c>
      <c r="G22" s="4">
        <v>0</v>
      </c>
      <c r="H22" s="4">
        <f t="shared" si="3"/>
        <v>377</v>
      </c>
      <c r="I22" s="4">
        <f t="shared" si="3"/>
        <v>0</v>
      </c>
      <c r="J22" s="4">
        <v>212</v>
      </c>
      <c r="K22" s="4">
        <v>0</v>
      </c>
      <c r="L22" s="4">
        <v>165</v>
      </c>
      <c r="M22" s="4">
        <v>0</v>
      </c>
      <c r="N22" s="4">
        <f t="shared" si="4"/>
        <v>395</v>
      </c>
      <c r="O22" s="4">
        <f t="shared" si="4"/>
        <v>0</v>
      </c>
      <c r="P22" s="4">
        <v>213</v>
      </c>
      <c r="Q22" s="4">
        <v>0</v>
      </c>
      <c r="R22" s="4">
        <v>182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-18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-18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446</v>
      </c>
      <c r="C23" s="4">
        <f t="shared" si="2"/>
        <v>1</v>
      </c>
      <c r="D23" s="4">
        <v>234</v>
      </c>
      <c r="E23" s="4">
        <v>1</v>
      </c>
      <c r="F23" s="4">
        <v>212</v>
      </c>
      <c r="G23" s="4">
        <v>0</v>
      </c>
      <c r="H23" s="4">
        <f t="shared" si="3"/>
        <v>448</v>
      </c>
      <c r="I23" s="4">
        <f t="shared" si="3"/>
        <v>1</v>
      </c>
      <c r="J23" s="4">
        <v>236</v>
      </c>
      <c r="K23" s="4">
        <v>1</v>
      </c>
      <c r="L23" s="4">
        <v>212</v>
      </c>
      <c r="M23" s="4">
        <v>0</v>
      </c>
      <c r="N23" s="4">
        <f t="shared" si="4"/>
        <v>467</v>
      </c>
      <c r="O23" s="4">
        <f t="shared" si="4"/>
        <v>1</v>
      </c>
      <c r="P23" s="4">
        <v>247</v>
      </c>
      <c r="Q23" s="4">
        <v>1</v>
      </c>
      <c r="R23" s="4">
        <v>220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-21</v>
      </c>
      <c r="AA23" s="4">
        <f t="shared" si="7"/>
        <v>0</v>
      </c>
      <c r="AB23" s="4">
        <f t="shared" si="7"/>
        <v>-13</v>
      </c>
      <c r="AC23" s="4">
        <f t="shared" si="7"/>
        <v>0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346</v>
      </c>
      <c r="C24" s="4">
        <f t="shared" si="2"/>
        <v>0</v>
      </c>
      <c r="D24" s="4">
        <v>158</v>
      </c>
      <c r="E24" s="4">
        <v>0</v>
      </c>
      <c r="F24" s="4">
        <v>188</v>
      </c>
      <c r="G24" s="4">
        <v>0</v>
      </c>
      <c r="H24" s="4">
        <f t="shared" si="3"/>
        <v>346</v>
      </c>
      <c r="I24" s="4">
        <f t="shared" si="3"/>
        <v>0</v>
      </c>
      <c r="J24" s="4">
        <v>157</v>
      </c>
      <c r="K24" s="4">
        <v>0</v>
      </c>
      <c r="L24" s="4">
        <v>189</v>
      </c>
      <c r="M24" s="4">
        <v>0</v>
      </c>
      <c r="N24" s="4">
        <f t="shared" si="4"/>
        <v>318</v>
      </c>
      <c r="O24" s="4">
        <f t="shared" si="4"/>
        <v>0</v>
      </c>
      <c r="P24" s="4">
        <v>146</v>
      </c>
      <c r="Q24" s="4">
        <v>0</v>
      </c>
      <c r="R24" s="4">
        <v>172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12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375</v>
      </c>
      <c r="C25" s="4">
        <f t="shared" si="2"/>
        <v>0</v>
      </c>
      <c r="D25" s="4">
        <v>153</v>
      </c>
      <c r="E25" s="4">
        <v>0</v>
      </c>
      <c r="F25" s="4">
        <v>222</v>
      </c>
      <c r="G25" s="4">
        <v>0</v>
      </c>
      <c r="H25" s="4">
        <f t="shared" si="3"/>
        <v>376</v>
      </c>
      <c r="I25" s="4">
        <f t="shared" si="3"/>
        <v>0</v>
      </c>
      <c r="J25" s="4">
        <v>153</v>
      </c>
      <c r="K25" s="4">
        <v>0</v>
      </c>
      <c r="L25" s="4">
        <v>223</v>
      </c>
      <c r="M25" s="4">
        <v>0</v>
      </c>
      <c r="N25" s="4">
        <f t="shared" si="4"/>
        <v>404</v>
      </c>
      <c r="O25" s="4">
        <f t="shared" si="4"/>
        <v>0</v>
      </c>
      <c r="P25" s="4">
        <v>153</v>
      </c>
      <c r="Q25" s="4">
        <v>0</v>
      </c>
      <c r="R25" s="4">
        <v>251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-29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-29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454</v>
      </c>
      <c r="C26" s="4">
        <f t="shared" si="2"/>
        <v>0</v>
      </c>
      <c r="D26" s="4">
        <v>151</v>
      </c>
      <c r="E26" s="4">
        <v>0</v>
      </c>
      <c r="F26" s="4">
        <v>303</v>
      </c>
      <c r="G26" s="4">
        <v>0</v>
      </c>
      <c r="H26" s="4">
        <f t="shared" si="3"/>
        <v>455</v>
      </c>
      <c r="I26" s="4">
        <f t="shared" si="3"/>
        <v>0</v>
      </c>
      <c r="J26" s="4">
        <v>151</v>
      </c>
      <c r="K26" s="4">
        <v>0</v>
      </c>
      <c r="L26" s="4">
        <v>304</v>
      </c>
      <c r="M26" s="4">
        <v>0</v>
      </c>
      <c r="N26" s="4">
        <f t="shared" si="4"/>
        <v>495</v>
      </c>
      <c r="O26" s="4">
        <f t="shared" si="4"/>
        <v>0</v>
      </c>
      <c r="P26" s="4">
        <v>171</v>
      </c>
      <c r="Q26" s="4">
        <v>0</v>
      </c>
      <c r="R26" s="4">
        <v>324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-41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383</v>
      </c>
      <c r="C27" s="4">
        <f t="shared" si="2"/>
        <v>0</v>
      </c>
      <c r="D27" s="4">
        <v>132</v>
      </c>
      <c r="E27" s="4">
        <v>0</v>
      </c>
      <c r="F27" s="4">
        <v>251</v>
      </c>
      <c r="G27" s="4">
        <v>0</v>
      </c>
      <c r="H27" s="4">
        <f t="shared" si="3"/>
        <v>385</v>
      </c>
      <c r="I27" s="4">
        <f t="shared" si="3"/>
        <v>0</v>
      </c>
      <c r="J27" s="4">
        <v>133</v>
      </c>
      <c r="K27" s="4">
        <v>0</v>
      </c>
      <c r="L27" s="4">
        <v>252</v>
      </c>
      <c r="M27" s="4">
        <v>0</v>
      </c>
      <c r="N27" s="4">
        <f t="shared" si="4"/>
        <v>383</v>
      </c>
      <c r="O27" s="4">
        <f t="shared" si="4"/>
        <v>0</v>
      </c>
      <c r="P27" s="4">
        <v>140</v>
      </c>
      <c r="Q27" s="4">
        <v>0</v>
      </c>
      <c r="R27" s="4">
        <v>243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217</v>
      </c>
      <c r="C28" s="4">
        <f t="shared" si="2"/>
        <v>0</v>
      </c>
      <c r="D28" s="4">
        <v>65</v>
      </c>
      <c r="E28" s="4">
        <v>0</v>
      </c>
      <c r="F28" s="4">
        <v>152</v>
      </c>
      <c r="G28" s="4">
        <v>0</v>
      </c>
      <c r="H28" s="4">
        <f t="shared" si="3"/>
        <v>217</v>
      </c>
      <c r="I28" s="4">
        <f t="shared" si="3"/>
        <v>0</v>
      </c>
      <c r="J28" s="4">
        <v>65</v>
      </c>
      <c r="K28" s="4">
        <v>0</v>
      </c>
      <c r="L28" s="4">
        <v>152</v>
      </c>
      <c r="M28" s="4">
        <v>0</v>
      </c>
      <c r="N28" s="4">
        <f t="shared" si="4"/>
        <v>201</v>
      </c>
      <c r="O28" s="4">
        <f t="shared" si="4"/>
        <v>0</v>
      </c>
      <c r="P28" s="4">
        <v>47</v>
      </c>
      <c r="Q28" s="4">
        <v>0</v>
      </c>
      <c r="R28" s="4">
        <v>154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18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48</v>
      </c>
      <c r="C29" s="4">
        <f t="shared" si="2"/>
        <v>0</v>
      </c>
      <c r="D29" s="4">
        <v>11</v>
      </c>
      <c r="E29" s="4">
        <v>0</v>
      </c>
      <c r="F29" s="4">
        <v>37</v>
      </c>
      <c r="G29" s="4">
        <v>0</v>
      </c>
      <c r="H29" s="4">
        <f t="shared" si="3"/>
        <v>49</v>
      </c>
      <c r="I29" s="4">
        <f t="shared" si="3"/>
        <v>0</v>
      </c>
      <c r="J29" s="4">
        <v>12</v>
      </c>
      <c r="K29" s="4">
        <v>0</v>
      </c>
      <c r="L29" s="4">
        <v>37</v>
      </c>
      <c r="M29" s="4">
        <v>0</v>
      </c>
      <c r="N29" s="4">
        <f t="shared" si="4"/>
        <v>44</v>
      </c>
      <c r="O29" s="4">
        <f t="shared" si="4"/>
        <v>0</v>
      </c>
      <c r="P29" s="4">
        <v>17</v>
      </c>
      <c r="Q29" s="4">
        <v>0</v>
      </c>
      <c r="R29" s="4">
        <v>27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-6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5</v>
      </c>
      <c r="E30" s="4">
        <v>0</v>
      </c>
      <c r="F30" s="4">
        <v>11</v>
      </c>
      <c r="G30" s="4">
        <v>0</v>
      </c>
      <c r="H30" s="4">
        <f t="shared" si="3"/>
        <v>16</v>
      </c>
      <c r="I30" s="4">
        <f t="shared" si="3"/>
        <v>0</v>
      </c>
      <c r="J30" s="4">
        <v>5</v>
      </c>
      <c r="K30" s="4">
        <v>0</v>
      </c>
      <c r="L30" s="4">
        <v>11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298</v>
      </c>
      <c r="C33" s="4">
        <f t="shared" ref="C33:AE33" si="12">SUM(C10:C12)</f>
        <v>0</v>
      </c>
      <c r="D33" s="4">
        <f t="shared" si="12"/>
        <v>145</v>
      </c>
      <c r="E33" s="4">
        <f t="shared" si="12"/>
        <v>0</v>
      </c>
      <c r="F33" s="4">
        <f t="shared" si="12"/>
        <v>153</v>
      </c>
      <c r="G33" s="4">
        <f t="shared" si="12"/>
        <v>0</v>
      </c>
      <c r="H33" s="4">
        <f t="shared" si="12"/>
        <v>299</v>
      </c>
      <c r="I33" s="4">
        <f t="shared" si="12"/>
        <v>0</v>
      </c>
      <c r="J33" s="4">
        <f t="shared" si="12"/>
        <v>146</v>
      </c>
      <c r="K33" s="4">
        <f t="shared" si="12"/>
        <v>0</v>
      </c>
      <c r="L33" s="4">
        <f t="shared" si="12"/>
        <v>153</v>
      </c>
      <c r="M33" s="4">
        <f t="shared" si="12"/>
        <v>0</v>
      </c>
      <c r="N33" s="4">
        <f t="shared" si="12"/>
        <v>317</v>
      </c>
      <c r="O33" s="4">
        <f t="shared" si="12"/>
        <v>0</v>
      </c>
      <c r="P33" s="4">
        <f t="shared" si="12"/>
        <v>154</v>
      </c>
      <c r="Q33" s="4">
        <f t="shared" si="12"/>
        <v>0</v>
      </c>
      <c r="R33" s="4">
        <f t="shared" si="12"/>
        <v>163</v>
      </c>
      <c r="S33" s="4">
        <f t="shared" si="12"/>
        <v>0</v>
      </c>
      <c r="T33" s="4">
        <f t="shared" si="12"/>
        <v>-1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-19</v>
      </c>
      <c r="AA33" s="4">
        <f t="shared" si="12"/>
        <v>0</v>
      </c>
      <c r="AB33" s="4">
        <f t="shared" si="12"/>
        <v>-9</v>
      </c>
      <c r="AC33" s="4">
        <f t="shared" si="12"/>
        <v>0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1781</v>
      </c>
      <c r="C34" s="4">
        <f t="shared" ref="C34:AE34" si="13">SUM(C13:C22)</f>
        <v>26</v>
      </c>
      <c r="D34" s="4">
        <f t="shared" si="13"/>
        <v>986</v>
      </c>
      <c r="E34" s="4">
        <f t="shared" si="13"/>
        <v>19</v>
      </c>
      <c r="F34" s="4">
        <f t="shared" si="13"/>
        <v>795</v>
      </c>
      <c r="G34" s="4">
        <f t="shared" si="13"/>
        <v>7</v>
      </c>
      <c r="H34" s="4">
        <f t="shared" si="13"/>
        <v>1792</v>
      </c>
      <c r="I34" s="4">
        <f t="shared" si="13"/>
        <v>26</v>
      </c>
      <c r="J34" s="4">
        <f t="shared" si="13"/>
        <v>992</v>
      </c>
      <c r="K34" s="4">
        <f t="shared" si="13"/>
        <v>19</v>
      </c>
      <c r="L34" s="4">
        <f t="shared" si="13"/>
        <v>800</v>
      </c>
      <c r="M34" s="4">
        <f t="shared" si="13"/>
        <v>7</v>
      </c>
      <c r="N34" s="4">
        <f t="shared" si="13"/>
        <v>1883</v>
      </c>
      <c r="O34" s="4">
        <f t="shared" si="13"/>
        <v>25</v>
      </c>
      <c r="P34" s="4">
        <f t="shared" si="13"/>
        <v>1037</v>
      </c>
      <c r="Q34" s="4">
        <f t="shared" si="13"/>
        <v>17</v>
      </c>
      <c r="R34" s="4">
        <f t="shared" si="13"/>
        <v>846</v>
      </c>
      <c r="S34" s="4">
        <f>SUM(S13:S22)</f>
        <v>8</v>
      </c>
      <c r="T34" s="4">
        <f t="shared" si="13"/>
        <v>-11</v>
      </c>
      <c r="U34" s="4">
        <f t="shared" si="13"/>
        <v>0</v>
      </c>
      <c r="V34" s="4">
        <f t="shared" si="13"/>
        <v>-6</v>
      </c>
      <c r="W34" s="4">
        <f t="shared" si="13"/>
        <v>0</v>
      </c>
      <c r="X34" s="4">
        <f t="shared" si="13"/>
        <v>-5</v>
      </c>
      <c r="Y34" s="4">
        <f t="shared" si="13"/>
        <v>0</v>
      </c>
      <c r="Z34" s="4">
        <f t="shared" si="13"/>
        <v>-102</v>
      </c>
      <c r="AA34" s="4">
        <f t="shared" si="13"/>
        <v>1</v>
      </c>
      <c r="AB34" s="4">
        <f t="shared" si="13"/>
        <v>-51</v>
      </c>
      <c r="AC34" s="4">
        <f t="shared" si="13"/>
        <v>2</v>
      </c>
      <c r="AD34" s="4">
        <f t="shared" si="13"/>
        <v>-51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2285</v>
      </c>
      <c r="C35" s="4">
        <f t="shared" ref="C35:AE35" si="14">SUM(C23:C30)</f>
        <v>1</v>
      </c>
      <c r="D35" s="4">
        <f t="shared" si="14"/>
        <v>909</v>
      </c>
      <c r="E35" s="4">
        <f t="shared" si="14"/>
        <v>1</v>
      </c>
      <c r="F35" s="4">
        <f t="shared" si="14"/>
        <v>1376</v>
      </c>
      <c r="G35" s="4">
        <f t="shared" si="14"/>
        <v>0</v>
      </c>
      <c r="H35" s="4">
        <f t="shared" si="14"/>
        <v>2292</v>
      </c>
      <c r="I35" s="4">
        <f t="shared" si="14"/>
        <v>1</v>
      </c>
      <c r="J35" s="4">
        <f t="shared" si="14"/>
        <v>912</v>
      </c>
      <c r="K35" s="4">
        <f t="shared" si="14"/>
        <v>1</v>
      </c>
      <c r="L35" s="4">
        <f t="shared" si="14"/>
        <v>1380</v>
      </c>
      <c r="M35" s="4">
        <f t="shared" si="14"/>
        <v>0</v>
      </c>
      <c r="N35" s="4">
        <f t="shared" si="14"/>
        <v>2328</v>
      </c>
      <c r="O35" s="4">
        <f t="shared" si="14"/>
        <v>1</v>
      </c>
      <c r="P35" s="4">
        <f t="shared" si="14"/>
        <v>923</v>
      </c>
      <c r="Q35" s="4">
        <f t="shared" si="14"/>
        <v>1</v>
      </c>
      <c r="R35" s="4">
        <f t="shared" si="14"/>
        <v>1405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-43</v>
      </c>
      <c r="AA35" s="4">
        <f t="shared" si="14"/>
        <v>0</v>
      </c>
      <c r="AB35" s="4">
        <f t="shared" si="14"/>
        <v>-14</v>
      </c>
      <c r="AC35" s="4">
        <f t="shared" si="14"/>
        <v>0</v>
      </c>
      <c r="AD35" s="4">
        <f t="shared" si="14"/>
        <v>-29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1493</v>
      </c>
      <c r="C36" s="4">
        <f t="shared" ref="C36:AE36" si="15">SUM(C25:C30)</f>
        <v>0</v>
      </c>
      <c r="D36" s="4">
        <f t="shared" si="15"/>
        <v>517</v>
      </c>
      <c r="E36" s="4">
        <f t="shared" si="15"/>
        <v>0</v>
      </c>
      <c r="F36" s="4">
        <f t="shared" si="15"/>
        <v>976</v>
      </c>
      <c r="G36" s="4">
        <f t="shared" si="15"/>
        <v>0</v>
      </c>
      <c r="H36" s="4">
        <f t="shared" si="15"/>
        <v>1498</v>
      </c>
      <c r="I36" s="4">
        <f t="shared" si="15"/>
        <v>0</v>
      </c>
      <c r="J36" s="4">
        <f t="shared" si="15"/>
        <v>519</v>
      </c>
      <c r="K36" s="4">
        <f t="shared" si="15"/>
        <v>0</v>
      </c>
      <c r="L36" s="4">
        <f t="shared" si="15"/>
        <v>979</v>
      </c>
      <c r="M36" s="4">
        <f t="shared" si="15"/>
        <v>0</v>
      </c>
      <c r="N36" s="4">
        <f t="shared" si="15"/>
        <v>1543</v>
      </c>
      <c r="O36" s="4">
        <f t="shared" si="15"/>
        <v>0</v>
      </c>
      <c r="P36" s="4">
        <f t="shared" si="15"/>
        <v>530</v>
      </c>
      <c r="Q36" s="4">
        <f t="shared" si="15"/>
        <v>0</v>
      </c>
      <c r="R36" s="4">
        <f t="shared" si="15"/>
        <v>1013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-50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-37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664</v>
      </c>
      <c r="C37" s="4">
        <f t="shared" ref="C37:AE37" si="16">SUM(C27:C30)</f>
        <v>0</v>
      </c>
      <c r="D37" s="4">
        <f t="shared" si="16"/>
        <v>213</v>
      </c>
      <c r="E37" s="4">
        <f t="shared" si="16"/>
        <v>0</v>
      </c>
      <c r="F37" s="4">
        <f t="shared" si="16"/>
        <v>451</v>
      </c>
      <c r="G37" s="4">
        <f t="shared" si="16"/>
        <v>0</v>
      </c>
      <c r="H37" s="4">
        <f t="shared" si="16"/>
        <v>667</v>
      </c>
      <c r="I37" s="4">
        <f t="shared" si="16"/>
        <v>0</v>
      </c>
      <c r="J37" s="4">
        <f t="shared" si="16"/>
        <v>215</v>
      </c>
      <c r="K37" s="4">
        <f t="shared" si="16"/>
        <v>0</v>
      </c>
      <c r="L37" s="4">
        <f t="shared" si="16"/>
        <v>452</v>
      </c>
      <c r="M37" s="4">
        <f t="shared" si="16"/>
        <v>0</v>
      </c>
      <c r="N37" s="4">
        <f t="shared" si="16"/>
        <v>644</v>
      </c>
      <c r="O37" s="4">
        <f t="shared" si="16"/>
        <v>0</v>
      </c>
      <c r="P37" s="4">
        <f t="shared" si="16"/>
        <v>206</v>
      </c>
      <c r="Q37" s="4">
        <f t="shared" si="16"/>
        <v>0</v>
      </c>
      <c r="R37" s="4">
        <f t="shared" si="16"/>
        <v>438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20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6.8285976168652613</v>
      </c>
      <c r="C39" s="15">
        <f t="shared" ref="C39:AE39" si="17">C33/(C9-C31)*100</f>
        <v>0</v>
      </c>
      <c r="D39" s="15">
        <f t="shared" si="17"/>
        <v>7.1078431372549016</v>
      </c>
      <c r="E39" s="15">
        <f t="shared" si="17"/>
        <v>0</v>
      </c>
      <c r="F39" s="15">
        <f t="shared" si="17"/>
        <v>6.5834767641996557</v>
      </c>
      <c r="G39" s="15">
        <f t="shared" si="17"/>
        <v>0</v>
      </c>
      <c r="H39" s="15">
        <f t="shared" si="17"/>
        <v>6.8218115446041523</v>
      </c>
      <c r="I39" s="15">
        <f t="shared" si="17"/>
        <v>0</v>
      </c>
      <c r="J39" s="15">
        <f t="shared" si="17"/>
        <v>7.1219512195121943</v>
      </c>
      <c r="K39" s="15">
        <f t="shared" si="17"/>
        <v>0</v>
      </c>
      <c r="L39" s="15">
        <f t="shared" si="17"/>
        <v>6.5580797256750962</v>
      </c>
      <c r="M39" s="15">
        <f t="shared" si="17"/>
        <v>0</v>
      </c>
      <c r="N39" s="15">
        <f t="shared" si="17"/>
        <v>7.0008833922261484</v>
      </c>
      <c r="O39" s="15">
        <f t="shared" si="17"/>
        <v>0</v>
      </c>
      <c r="P39" s="15">
        <f t="shared" si="17"/>
        <v>7.2847682119205297</v>
      </c>
      <c r="Q39" s="15">
        <f t="shared" si="17"/>
        <v>0</v>
      </c>
      <c r="R39" s="15">
        <f t="shared" si="17"/>
        <v>6.7522783761391887</v>
      </c>
      <c r="S39" s="15">
        <f t="shared" si="17"/>
        <v>0</v>
      </c>
      <c r="T39" s="15">
        <f t="shared" si="17"/>
        <v>5.2631578947368416</v>
      </c>
      <c r="U39" s="15" t="e">
        <f t="shared" si="17"/>
        <v>#DIV/0!</v>
      </c>
      <c r="V39" s="15">
        <f t="shared" si="17"/>
        <v>10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11.585365853658537</v>
      </c>
      <c r="AA39" s="15">
        <f t="shared" si="17"/>
        <v>0</v>
      </c>
      <c r="AB39" s="15">
        <f t="shared" si="17"/>
        <v>12.162162162162163</v>
      </c>
      <c r="AC39" s="15">
        <f t="shared" si="17"/>
        <v>0</v>
      </c>
      <c r="AD39" s="15">
        <f t="shared" si="17"/>
        <v>11.111111111111111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40.811182401466546</v>
      </c>
      <c r="C40" s="15">
        <f t="shared" ref="C40:AE40" si="18">C34/(C9-C31)*100</f>
        <v>96.296296296296291</v>
      </c>
      <c r="D40" s="15">
        <f t="shared" si="18"/>
        <v>48.333333333333336</v>
      </c>
      <c r="E40" s="15">
        <f t="shared" si="18"/>
        <v>95</v>
      </c>
      <c r="F40" s="15">
        <f t="shared" si="18"/>
        <v>34.20826161790017</v>
      </c>
      <c r="G40" s="15">
        <f t="shared" si="18"/>
        <v>100</v>
      </c>
      <c r="H40" s="15">
        <f t="shared" si="18"/>
        <v>40.885238421172716</v>
      </c>
      <c r="I40" s="15">
        <f t="shared" si="18"/>
        <v>96.296296296296291</v>
      </c>
      <c r="J40" s="15">
        <f t="shared" si="18"/>
        <v>48.390243902439025</v>
      </c>
      <c r="K40" s="15">
        <f t="shared" si="18"/>
        <v>95</v>
      </c>
      <c r="L40" s="15">
        <f t="shared" si="18"/>
        <v>34.290612944706389</v>
      </c>
      <c r="M40" s="15">
        <f t="shared" si="18"/>
        <v>100</v>
      </c>
      <c r="N40" s="15">
        <f t="shared" si="18"/>
        <v>41.585689045936398</v>
      </c>
      <c r="O40" s="15">
        <f t="shared" si="18"/>
        <v>96.15384615384616</v>
      </c>
      <c r="P40" s="15">
        <f t="shared" si="18"/>
        <v>49.053926206244086</v>
      </c>
      <c r="Q40" s="15">
        <f t="shared" si="18"/>
        <v>94.444444444444443</v>
      </c>
      <c r="R40" s="15">
        <f t="shared" si="18"/>
        <v>35.045567522783763</v>
      </c>
      <c r="S40" s="15">
        <f t="shared" si="18"/>
        <v>100</v>
      </c>
      <c r="T40" s="15">
        <f t="shared" si="18"/>
        <v>57.894736842105267</v>
      </c>
      <c r="U40" s="15" t="e">
        <f t="shared" si="18"/>
        <v>#DIV/0!</v>
      </c>
      <c r="V40" s="15">
        <f t="shared" si="18"/>
        <v>60</v>
      </c>
      <c r="W40" s="15" t="e">
        <f t="shared" si="18"/>
        <v>#DIV/0!</v>
      </c>
      <c r="X40" s="15">
        <f t="shared" si="18"/>
        <v>55.555555555555557</v>
      </c>
      <c r="Y40" s="15" t="e">
        <f t="shared" si="18"/>
        <v>#DIV/0!</v>
      </c>
      <c r="Z40" s="15">
        <f t="shared" si="18"/>
        <v>62.195121951219512</v>
      </c>
      <c r="AA40" s="15">
        <f t="shared" si="18"/>
        <v>100</v>
      </c>
      <c r="AB40" s="15">
        <f t="shared" si="18"/>
        <v>68.918918918918919</v>
      </c>
      <c r="AC40" s="15">
        <f t="shared" si="18"/>
        <v>100</v>
      </c>
      <c r="AD40" s="15">
        <f t="shared" si="18"/>
        <v>56.666666666666664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52.360219981668202</v>
      </c>
      <c r="C41" s="15">
        <f t="shared" ref="C41:AE41" si="19">C35/(C9-C31)*100</f>
        <v>3.7037037037037033</v>
      </c>
      <c r="D41" s="15">
        <f t="shared" si="19"/>
        <v>44.558823529411768</v>
      </c>
      <c r="E41" s="15">
        <f t="shared" si="19"/>
        <v>5</v>
      </c>
      <c r="F41" s="15">
        <f t="shared" si="19"/>
        <v>59.20826161790017</v>
      </c>
      <c r="G41" s="15">
        <f t="shared" si="19"/>
        <v>0</v>
      </c>
      <c r="H41" s="15">
        <f t="shared" si="19"/>
        <v>52.292950034223139</v>
      </c>
      <c r="I41" s="15">
        <f t="shared" si="19"/>
        <v>3.7037037037037033</v>
      </c>
      <c r="J41" s="15">
        <f t="shared" si="19"/>
        <v>44.487804878048784</v>
      </c>
      <c r="K41" s="15">
        <f t="shared" si="19"/>
        <v>5</v>
      </c>
      <c r="L41" s="15">
        <f t="shared" si="19"/>
        <v>59.151307329618518</v>
      </c>
      <c r="M41" s="15">
        <f t="shared" si="19"/>
        <v>0</v>
      </c>
      <c r="N41" s="15">
        <f t="shared" si="19"/>
        <v>51.413427561837452</v>
      </c>
      <c r="O41" s="15">
        <f t="shared" si="19"/>
        <v>3.8461538461538463</v>
      </c>
      <c r="P41" s="15">
        <f t="shared" si="19"/>
        <v>43.661305581835386</v>
      </c>
      <c r="Q41" s="15">
        <f t="shared" si="19"/>
        <v>5.5555555555555554</v>
      </c>
      <c r="R41" s="15">
        <f t="shared" si="19"/>
        <v>58.202154101077056</v>
      </c>
      <c r="S41" s="15">
        <f t="shared" si="19"/>
        <v>0</v>
      </c>
      <c r="T41" s="15">
        <f t="shared" si="19"/>
        <v>36.84210526315789</v>
      </c>
      <c r="U41" s="15" t="e">
        <f t="shared" si="19"/>
        <v>#DIV/0!</v>
      </c>
      <c r="V41" s="15">
        <f t="shared" si="19"/>
        <v>30</v>
      </c>
      <c r="W41" s="15" t="e">
        <f t="shared" si="19"/>
        <v>#DIV/0!</v>
      </c>
      <c r="X41" s="15">
        <f t="shared" si="19"/>
        <v>44.444444444444443</v>
      </c>
      <c r="Y41" s="15" t="e">
        <f t="shared" si="19"/>
        <v>#DIV/0!</v>
      </c>
      <c r="Z41" s="15">
        <f t="shared" si="19"/>
        <v>26.219512195121951</v>
      </c>
      <c r="AA41" s="15">
        <f t="shared" si="19"/>
        <v>0</v>
      </c>
      <c r="AB41" s="15">
        <f t="shared" si="19"/>
        <v>18.918918918918919</v>
      </c>
      <c r="AC41" s="15">
        <f t="shared" si="19"/>
        <v>0</v>
      </c>
      <c r="AD41" s="15">
        <f t="shared" si="19"/>
        <v>32.222222222222221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34.211732355637032</v>
      </c>
      <c r="C42" s="15">
        <f t="shared" ref="C42:AD42" si="20">C36/(C9-C31)*100</f>
        <v>0</v>
      </c>
      <c r="D42" s="15">
        <f t="shared" si="20"/>
        <v>25.343137254901961</v>
      </c>
      <c r="E42" s="15">
        <f t="shared" si="20"/>
        <v>0</v>
      </c>
      <c r="F42" s="15">
        <f t="shared" si="20"/>
        <v>41.996557659208264</v>
      </c>
      <c r="G42" s="15">
        <f t="shared" si="20"/>
        <v>0</v>
      </c>
      <c r="H42" s="15">
        <f t="shared" si="20"/>
        <v>34.177503992699066</v>
      </c>
      <c r="I42" s="15">
        <f t="shared" si="20"/>
        <v>0</v>
      </c>
      <c r="J42" s="15">
        <f t="shared" si="20"/>
        <v>25.317073170731707</v>
      </c>
      <c r="K42" s="15">
        <f t="shared" si="20"/>
        <v>0</v>
      </c>
      <c r="L42" s="15">
        <f t="shared" si="20"/>
        <v>41.96313759108444</v>
      </c>
      <c r="M42" s="15">
        <f t="shared" si="20"/>
        <v>0</v>
      </c>
      <c r="N42" s="15">
        <f t="shared" si="20"/>
        <v>34.07685512367491</v>
      </c>
      <c r="O42" s="15">
        <f t="shared" si="20"/>
        <v>0</v>
      </c>
      <c r="P42" s="15">
        <f t="shared" si="20"/>
        <v>25.070955534531691</v>
      </c>
      <c r="Q42" s="15">
        <f t="shared" si="20"/>
        <v>0</v>
      </c>
      <c r="R42" s="15">
        <f t="shared" si="20"/>
        <v>41.963545981772995</v>
      </c>
      <c r="S42" s="15">
        <f t="shared" si="20"/>
        <v>0</v>
      </c>
      <c r="T42" s="15">
        <f t="shared" si="20"/>
        <v>26.315789473684209</v>
      </c>
      <c r="U42" s="15" t="e">
        <f t="shared" si="20"/>
        <v>#DIV/0!</v>
      </c>
      <c r="V42" s="15">
        <f t="shared" si="20"/>
        <v>20</v>
      </c>
      <c r="W42" s="15" t="e">
        <f t="shared" si="20"/>
        <v>#DIV/0!</v>
      </c>
      <c r="X42" s="15">
        <f t="shared" si="20"/>
        <v>33.333333333333329</v>
      </c>
      <c r="Y42" s="15" t="e">
        <f t="shared" si="20"/>
        <v>#DIV/0!</v>
      </c>
      <c r="Z42" s="15">
        <f t="shared" si="20"/>
        <v>30.487804878048781</v>
      </c>
      <c r="AA42" s="15">
        <f t="shared" si="20"/>
        <v>0</v>
      </c>
      <c r="AB42" s="15">
        <f t="shared" si="20"/>
        <v>17.567567567567568</v>
      </c>
      <c r="AC42" s="15">
        <f t="shared" si="20"/>
        <v>0</v>
      </c>
      <c r="AD42" s="15">
        <f t="shared" si="20"/>
        <v>41.111111111111107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15.215398716773601</v>
      </c>
      <c r="C43" s="15">
        <f t="shared" ref="C43:AE43" si="21">C37/(C9-C31)*100</f>
        <v>0</v>
      </c>
      <c r="D43" s="15">
        <f t="shared" si="21"/>
        <v>10.441176470588236</v>
      </c>
      <c r="E43" s="15">
        <f t="shared" si="21"/>
        <v>0</v>
      </c>
      <c r="F43" s="15">
        <f t="shared" si="21"/>
        <v>19.40619621342513</v>
      </c>
      <c r="G43" s="15">
        <f t="shared" si="21"/>
        <v>0</v>
      </c>
      <c r="H43" s="15">
        <f t="shared" si="21"/>
        <v>15.217887291809262</v>
      </c>
      <c r="I43" s="15">
        <f t="shared" si="21"/>
        <v>0</v>
      </c>
      <c r="J43" s="15">
        <f t="shared" si="21"/>
        <v>10.487804878048781</v>
      </c>
      <c r="K43" s="15">
        <f t="shared" si="21"/>
        <v>0</v>
      </c>
      <c r="L43" s="15">
        <f t="shared" si="21"/>
        <v>19.374196313759111</v>
      </c>
      <c r="M43" s="15">
        <f t="shared" si="21"/>
        <v>0</v>
      </c>
      <c r="N43" s="15">
        <f t="shared" si="21"/>
        <v>14.222614840989401</v>
      </c>
      <c r="O43" s="15">
        <f t="shared" si="21"/>
        <v>0</v>
      </c>
      <c r="P43" s="15">
        <f t="shared" si="21"/>
        <v>9.7445600756859037</v>
      </c>
      <c r="Q43" s="15">
        <f t="shared" si="21"/>
        <v>0</v>
      </c>
      <c r="R43" s="15">
        <f t="shared" si="21"/>
        <v>18.144159072079535</v>
      </c>
      <c r="S43" s="15">
        <f t="shared" si="21"/>
        <v>0</v>
      </c>
      <c r="T43" s="15">
        <f t="shared" si="21"/>
        <v>15.789473684210526</v>
      </c>
      <c r="U43" s="15" t="e">
        <f t="shared" si="21"/>
        <v>#DIV/0!</v>
      </c>
      <c r="V43" s="15">
        <f t="shared" si="21"/>
        <v>20</v>
      </c>
      <c r="W43" s="15" t="e">
        <f t="shared" si="21"/>
        <v>#DIV/0!</v>
      </c>
      <c r="X43" s="15">
        <f t="shared" si="21"/>
        <v>11.111111111111111</v>
      </c>
      <c r="Y43" s="15" t="e">
        <f t="shared" si="21"/>
        <v>#DIV/0!</v>
      </c>
      <c r="Z43" s="15">
        <f t="shared" si="21"/>
        <v>-12.195121951219512</v>
      </c>
      <c r="AA43" s="15">
        <f t="shared" si="21"/>
        <v>0</v>
      </c>
      <c r="AB43" s="15">
        <f t="shared" si="21"/>
        <v>-9.4594594594594597</v>
      </c>
      <c r="AC43" s="15">
        <f t="shared" si="21"/>
        <v>0</v>
      </c>
      <c r="AD43" s="15">
        <f t="shared" si="21"/>
        <v>-14.444444444444443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3052</v>
      </c>
      <c r="C9" s="4">
        <f>E9+G9</f>
        <v>13</v>
      </c>
      <c r="D9" s="4">
        <f>SUM(D10:D31)</f>
        <v>1399</v>
      </c>
      <c r="E9" s="4">
        <f>SUM(E10:E31)</f>
        <v>2</v>
      </c>
      <c r="F9" s="4">
        <f>SUM(F10:F31)</f>
        <v>1653</v>
      </c>
      <c r="G9" s="4">
        <f>SUM(G10:G31)</f>
        <v>11</v>
      </c>
      <c r="H9" s="4">
        <f>J9+L9</f>
        <v>3062</v>
      </c>
      <c r="I9" s="4">
        <f>K9+M9</f>
        <v>11</v>
      </c>
      <c r="J9" s="4">
        <f>SUM(J10:J31)</f>
        <v>1409</v>
      </c>
      <c r="K9" s="4">
        <f>SUM(K10:K31)</f>
        <v>1</v>
      </c>
      <c r="L9" s="4">
        <f>SUM(L10:L31)</f>
        <v>1653</v>
      </c>
      <c r="M9" s="4">
        <f>SUM(M10:M31)</f>
        <v>10</v>
      </c>
      <c r="N9" s="4">
        <f>P9+R9</f>
        <v>3134</v>
      </c>
      <c r="O9" s="4">
        <f>Q9+S9</f>
        <v>13</v>
      </c>
      <c r="P9" s="4">
        <f>SUM(P10:P31)</f>
        <v>1421</v>
      </c>
      <c r="Q9" s="4">
        <f>SUM(Q10:Q31)</f>
        <v>1</v>
      </c>
      <c r="R9" s="4">
        <f>SUM(R10:R31)</f>
        <v>1713</v>
      </c>
      <c r="S9" s="4">
        <f>SUM(S10:S31)</f>
        <v>12</v>
      </c>
      <c r="T9" s="4">
        <f>B9-H9</f>
        <v>-10</v>
      </c>
      <c r="U9" s="4">
        <f>C9-I9</f>
        <v>2</v>
      </c>
      <c r="V9" s="4">
        <f>D9-J9</f>
        <v>-10</v>
      </c>
      <c r="W9" s="4">
        <f t="shared" ref="W9:X9" si="0">E9-K9</f>
        <v>1</v>
      </c>
      <c r="X9" s="4">
        <f t="shared" si="0"/>
        <v>0</v>
      </c>
      <c r="Y9" s="4">
        <f>G9-M9</f>
        <v>1</v>
      </c>
      <c r="Z9" s="4">
        <f t="shared" ref="Z9:AE9" si="1">B9-N9</f>
        <v>-82</v>
      </c>
      <c r="AA9" s="4">
        <f t="shared" si="1"/>
        <v>0</v>
      </c>
      <c r="AB9" s="4">
        <f t="shared" si="1"/>
        <v>-22</v>
      </c>
      <c r="AC9" s="4">
        <f t="shared" si="1"/>
        <v>1</v>
      </c>
      <c r="AD9" s="4">
        <f t="shared" si="1"/>
        <v>-60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57</v>
      </c>
      <c r="C10" s="4">
        <f t="shared" si="2"/>
        <v>0</v>
      </c>
      <c r="D10" s="4">
        <v>24</v>
      </c>
      <c r="E10" s="4">
        <v>0</v>
      </c>
      <c r="F10" s="4">
        <v>33</v>
      </c>
      <c r="G10" s="4">
        <v>0</v>
      </c>
      <c r="H10" s="4">
        <f t="shared" ref="H10:I30" si="3">J10+L10</f>
        <v>55</v>
      </c>
      <c r="I10" s="4">
        <f t="shared" si="3"/>
        <v>0</v>
      </c>
      <c r="J10" s="4">
        <v>24</v>
      </c>
      <c r="K10" s="4">
        <v>0</v>
      </c>
      <c r="L10" s="4">
        <v>31</v>
      </c>
      <c r="M10" s="4">
        <v>0</v>
      </c>
      <c r="N10" s="4">
        <f t="shared" ref="N10:O30" si="4">P10+R10</f>
        <v>57</v>
      </c>
      <c r="O10" s="4">
        <f t="shared" si="4"/>
        <v>0</v>
      </c>
      <c r="P10" s="4">
        <v>22</v>
      </c>
      <c r="Q10" s="4">
        <v>0</v>
      </c>
      <c r="R10" s="4">
        <v>35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0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</v>
      </c>
      <c r="C11" s="4">
        <f t="shared" si="2"/>
        <v>0</v>
      </c>
      <c r="D11" s="4">
        <v>25</v>
      </c>
      <c r="E11" s="4">
        <v>0</v>
      </c>
      <c r="F11" s="4">
        <v>32</v>
      </c>
      <c r="G11" s="4">
        <v>0</v>
      </c>
      <c r="H11" s="4">
        <f t="shared" si="3"/>
        <v>57</v>
      </c>
      <c r="I11" s="4">
        <f t="shared" si="3"/>
        <v>0</v>
      </c>
      <c r="J11" s="4">
        <v>25</v>
      </c>
      <c r="K11" s="4">
        <v>0</v>
      </c>
      <c r="L11" s="4">
        <v>32</v>
      </c>
      <c r="M11" s="4">
        <v>0</v>
      </c>
      <c r="N11" s="4">
        <f t="shared" si="4"/>
        <v>61</v>
      </c>
      <c r="O11" s="4">
        <f t="shared" si="4"/>
        <v>0</v>
      </c>
      <c r="P11" s="4">
        <v>26</v>
      </c>
      <c r="Q11" s="4">
        <v>0</v>
      </c>
      <c r="R11" s="4">
        <v>35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-4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96</v>
      </c>
      <c r="C12" s="4">
        <f t="shared" si="2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3"/>
        <v>95</v>
      </c>
      <c r="I12" s="4">
        <f t="shared" si="3"/>
        <v>0</v>
      </c>
      <c r="J12" s="4">
        <v>48</v>
      </c>
      <c r="K12" s="4">
        <v>0</v>
      </c>
      <c r="L12" s="4">
        <v>47</v>
      </c>
      <c r="M12" s="4">
        <v>0</v>
      </c>
      <c r="N12" s="4">
        <f t="shared" si="4"/>
        <v>107</v>
      </c>
      <c r="O12" s="4">
        <f t="shared" si="4"/>
        <v>0</v>
      </c>
      <c r="P12" s="4">
        <v>54</v>
      </c>
      <c r="Q12" s="4">
        <v>0</v>
      </c>
      <c r="R12" s="4">
        <v>53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119</v>
      </c>
      <c r="C13" s="4">
        <f t="shared" si="2"/>
        <v>0</v>
      </c>
      <c r="D13" s="4">
        <v>47</v>
      </c>
      <c r="E13" s="4">
        <v>0</v>
      </c>
      <c r="F13" s="4">
        <v>72</v>
      </c>
      <c r="G13" s="4">
        <v>0</v>
      </c>
      <c r="H13" s="4">
        <f t="shared" si="3"/>
        <v>120</v>
      </c>
      <c r="I13" s="4">
        <f t="shared" si="3"/>
        <v>0</v>
      </c>
      <c r="J13" s="4">
        <v>47</v>
      </c>
      <c r="K13" s="4">
        <v>0</v>
      </c>
      <c r="L13" s="4">
        <v>73</v>
      </c>
      <c r="M13" s="4">
        <v>0</v>
      </c>
      <c r="N13" s="4">
        <f t="shared" si="4"/>
        <v>117</v>
      </c>
      <c r="O13" s="4">
        <f t="shared" si="4"/>
        <v>0</v>
      </c>
      <c r="P13" s="4">
        <v>46</v>
      </c>
      <c r="Q13" s="4">
        <v>0</v>
      </c>
      <c r="R13" s="4">
        <v>71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69</v>
      </c>
      <c r="C14" s="4">
        <f t="shared" si="2"/>
        <v>2</v>
      </c>
      <c r="D14" s="4">
        <v>39</v>
      </c>
      <c r="E14" s="4">
        <v>0</v>
      </c>
      <c r="F14" s="4">
        <v>30</v>
      </c>
      <c r="G14" s="4">
        <v>2</v>
      </c>
      <c r="H14" s="4">
        <f t="shared" si="3"/>
        <v>74</v>
      </c>
      <c r="I14" s="4">
        <f t="shared" si="3"/>
        <v>2</v>
      </c>
      <c r="J14" s="4">
        <v>42</v>
      </c>
      <c r="K14" s="4">
        <v>0</v>
      </c>
      <c r="L14" s="4">
        <v>32</v>
      </c>
      <c r="M14" s="4">
        <v>2</v>
      </c>
      <c r="N14" s="4">
        <f t="shared" si="4"/>
        <v>71</v>
      </c>
      <c r="O14" s="4">
        <f t="shared" si="4"/>
        <v>3</v>
      </c>
      <c r="P14" s="4">
        <v>36</v>
      </c>
      <c r="Q14" s="4">
        <v>0</v>
      </c>
      <c r="R14" s="4">
        <v>35</v>
      </c>
      <c r="S14" s="4">
        <v>3</v>
      </c>
      <c r="T14" s="4">
        <f t="shared" si="5"/>
        <v>-5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-2</v>
      </c>
      <c r="AA14" s="4">
        <f t="shared" si="7"/>
        <v>-1</v>
      </c>
      <c r="AB14" s="4">
        <f t="shared" si="7"/>
        <v>3</v>
      </c>
      <c r="AC14" s="4">
        <f t="shared" si="7"/>
        <v>0</v>
      </c>
      <c r="AD14" s="4">
        <f t="shared" si="7"/>
        <v>-5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70</v>
      </c>
      <c r="C15" s="4">
        <f t="shared" si="2"/>
        <v>4</v>
      </c>
      <c r="D15" s="4">
        <v>31</v>
      </c>
      <c r="E15" s="4">
        <v>0</v>
      </c>
      <c r="F15" s="4">
        <v>39</v>
      </c>
      <c r="G15" s="4">
        <v>4</v>
      </c>
      <c r="H15" s="4">
        <f t="shared" si="3"/>
        <v>70</v>
      </c>
      <c r="I15" s="4">
        <f t="shared" si="3"/>
        <v>3</v>
      </c>
      <c r="J15" s="4">
        <v>32</v>
      </c>
      <c r="K15" s="4">
        <v>0</v>
      </c>
      <c r="L15" s="4">
        <v>38</v>
      </c>
      <c r="M15" s="4">
        <v>3</v>
      </c>
      <c r="N15" s="4">
        <f t="shared" si="4"/>
        <v>90</v>
      </c>
      <c r="O15" s="4">
        <f t="shared" si="4"/>
        <v>4</v>
      </c>
      <c r="P15" s="4">
        <v>40</v>
      </c>
      <c r="Q15" s="4">
        <v>0</v>
      </c>
      <c r="R15" s="4">
        <v>50</v>
      </c>
      <c r="S15" s="4">
        <v>4</v>
      </c>
      <c r="T15" s="4">
        <f t="shared" si="5"/>
        <v>0</v>
      </c>
      <c r="U15" s="4">
        <f t="shared" si="5"/>
        <v>1</v>
      </c>
      <c r="V15" s="4">
        <f t="shared" si="6"/>
        <v>-1</v>
      </c>
      <c r="W15" s="4">
        <f t="shared" si="6"/>
        <v>0</v>
      </c>
      <c r="X15" s="4">
        <f t="shared" si="6"/>
        <v>1</v>
      </c>
      <c r="Y15" s="4">
        <f t="shared" si="6"/>
        <v>1</v>
      </c>
      <c r="Z15" s="4">
        <f t="shared" si="7"/>
        <v>-20</v>
      </c>
      <c r="AA15" s="4">
        <f t="shared" si="7"/>
        <v>0</v>
      </c>
      <c r="AB15" s="4">
        <f t="shared" si="7"/>
        <v>-9</v>
      </c>
      <c r="AC15" s="4">
        <f t="shared" si="7"/>
        <v>0</v>
      </c>
      <c r="AD15" s="4">
        <f t="shared" si="7"/>
        <v>-11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86</v>
      </c>
      <c r="C16" s="4">
        <f t="shared" si="2"/>
        <v>2</v>
      </c>
      <c r="D16" s="4">
        <v>48</v>
      </c>
      <c r="E16" s="4">
        <v>1</v>
      </c>
      <c r="F16" s="4">
        <v>38</v>
      </c>
      <c r="G16" s="4">
        <v>1</v>
      </c>
      <c r="H16" s="4">
        <f t="shared" si="3"/>
        <v>85</v>
      </c>
      <c r="I16" s="4">
        <f t="shared" si="3"/>
        <v>1</v>
      </c>
      <c r="J16" s="4">
        <v>47</v>
      </c>
      <c r="K16" s="4">
        <v>0</v>
      </c>
      <c r="L16" s="4">
        <v>38</v>
      </c>
      <c r="M16" s="4">
        <v>1</v>
      </c>
      <c r="N16" s="4">
        <f t="shared" si="4"/>
        <v>74</v>
      </c>
      <c r="O16" s="4">
        <f t="shared" si="4"/>
        <v>1</v>
      </c>
      <c r="P16" s="4">
        <v>42</v>
      </c>
      <c r="Q16" s="4">
        <v>0</v>
      </c>
      <c r="R16" s="4">
        <v>32</v>
      </c>
      <c r="S16" s="4">
        <v>1</v>
      </c>
      <c r="T16" s="4">
        <f t="shared" si="5"/>
        <v>1</v>
      </c>
      <c r="U16" s="4">
        <f t="shared" si="5"/>
        <v>1</v>
      </c>
      <c r="V16" s="4">
        <f t="shared" si="6"/>
        <v>1</v>
      </c>
      <c r="W16" s="4">
        <f t="shared" si="6"/>
        <v>1</v>
      </c>
      <c r="X16" s="4">
        <f t="shared" si="6"/>
        <v>0</v>
      </c>
      <c r="Y16" s="4">
        <f t="shared" si="6"/>
        <v>0</v>
      </c>
      <c r="Z16" s="4">
        <f t="shared" si="7"/>
        <v>12</v>
      </c>
      <c r="AA16" s="4">
        <f t="shared" si="7"/>
        <v>1</v>
      </c>
      <c r="AB16" s="4">
        <f t="shared" si="7"/>
        <v>6</v>
      </c>
      <c r="AC16" s="4">
        <f t="shared" si="7"/>
        <v>1</v>
      </c>
      <c r="AD16" s="4">
        <f t="shared" si="7"/>
        <v>6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110</v>
      </c>
      <c r="C17" s="4">
        <f t="shared" si="2"/>
        <v>1</v>
      </c>
      <c r="D17" s="4">
        <v>61</v>
      </c>
      <c r="E17" s="4">
        <v>0</v>
      </c>
      <c r="F17" s="4">
        <v>49</v>
      </c>
      <c r="G17" s="4">
        <v>1</v>
      </c>
      <c r="H17" s="4">
        <f t="shared" si="3"/>
        <v>111</v>
      </c>
      <c r="I17" s="4">
        <f t="shared" si="3"/>
        <v>1</v>
      </c>
      <c r="J17" s="4">
        <v>61</v>
      </c>
      <c r="K17" s="4">
        <v>0</v>
      </c>
      <c r="L17" s="4">
        <v>50</v>
      </c>
      <c r="M17" s="4">
        <v>1</v>
      </c>
      <c r="N17" s="4">
        <f t="shared" si="4"/>
        <v>121</v>
      </c>
      <c r="O17" s="4">
        <f t="shared" si="4"/>
        <v>0</v>
      </c>
      <c r="P17" s="4">
        <v>72</v>
      </c>
      <c r="Q17" s="4">
        <v>0</v>
      </c>
      <c r="R17" s="4">
        <v>49</v>
      </c>
      <c r="S17" s="4">
        <v>0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-11</v>
      </c>
      <c r="AA17" s="4">
        <f t="shared" si="7"/>
        <v>1</v>
      </c>
      <c r="AB17" s="4">
        <f t="shared" si="7"/>
        <v>-11</v>
      </c>
      <c r="AC17" s="4">
        <f t="shared" si="7"/>
        <v>0</v>
      </c>
      <c r="AD17" s="4">
        <f t="shared" si="7"/>
        <v>0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124</v>
      </c>
      <c r="C18" s="4">
        <f t="shared" si="2"/>
        <v>0</v>
      </c>
      <c r="D18" s="4">
        <v>70</v>
      </c>
      <c r="E18" s="4">
        <v>0</v>
      </c>
      <c r="F18" s="4">
        <v>54</v>
      </c>
      <c r="G18" s="4">
        <v>0</v>
      </c>
      <c r="H18" s="4">
        <f t="shared" si="3"/>
        <v>123</v>
      </c>
      <c r="I18" s="4">
        <f t="shared" si="3"/>
        <v>0</v>
      </c>
      <c r="J18" s="4">
        <v>71</v>
      </c>
      <c r="K18" s="4">
        <v>0</v>
      </c>
      <c r="L18" s="4">
        <v>52</v>
      </c>
      <c r="M18" s="4">
        <v>0</v>
      </c>
      <c r="N18" s="4">
        <f t="shared" si="4"/>
        <v>122</v>
      </c>
      <c r="O18" s="4">
        <f t="shared" si="4"/>
        <v>1</v>
      </c>
      <c r="P18" s="4">
        <v>61</v>
      </c>
      <c r="Q18" s="4">
        <v>0</v>
      </c>
      <c r="R18" s="4">
        <v>61</v>
      </c>
      <c r="S18" s="4">
        <v>1</v>
      </c>
      <c r="T18" s="4">
        <f t="shared" si="5"/>
        <v>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2</v>
      </c>
      <c r="AA18" s="4">
        <f t="shared" si="7"/>
        <v>-1</v>
      </c>
      <c r="AB18" s="4">
        <f t="shared" si="7"/>
        <v>9</v>
      </c>
      <c r="AC18" s="4">
        <f t="shared" si="7"/>
        <v>0</v>
      </c>
      <c r="AD18" s="4">
        <f t="shared" si="7"/>
        <v>-7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139</v>
      </c>
      <c r="C19" s="4">
        <f t="shared" si="2"/>
        <v>2</v>
      </c>
      <c r="D19" s="4">
        <v>76</v>
      </c>
      <c r="E19" s="4">
        <v>0</v>
      </c>
      <c r="F19" s="4">
        <v>63</v>
      </c>
      <c r="G19" s="4">
        <v>2</v>
      </c>
      <c r="H19" s="4">
        <f t="shared" si="3"/>
        <v>140</v>
      </c>
      <c r="I19" s="4">
        <f t="shared" si="3"/>
        <v>2</v>
      </c>
      <c r="J19" s="4">
        <v>77</v>
      </c>
      <c r="K19" s="4">
        <v>0</v>
      </c>
      <c r="L19" s="4">
        <v>63</v>
      </c>
      <c r="M19" s="4">
        <v>2</v>
      </c>
      <c r="N19" s="4">
        <f t="shared" si="4"/>
        <v>137</v>
      </c>
      <c r="O19" s="4">
        <f t="shared" si="4"/>
        <v>2</v>
      </c>
      <c r="P19" s="4">
        <v>80</v>
      </c>
      <c r="Q19" s="4">
        <v>0</v>
      </c>
      <c r="R19" s="4">
        <v>57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</v>
      </c>
      <c r="AA19" s="4">
        <f t="shared" si="7"/>
        <v>0</v>
      </c>
      <c r="AB19" s="4">
        <f t="shared" si="7"/>
        <v>-4</v>
      </c>
      <c r="AC19" s="4">
        <f t="shared" si="7"/>
        <v>0</v>
      </c>
      <c r="AD19" s="4">
        <f t="shared" si="7"/>
        <v>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150</v>
      </c>
      <c r="C20" s="4">
        <f t="shared" si="2"/>
        <v>1</v>
      </c>
      <c r="D20" s="4">
        <v>78</v>
      </c>
      <c r="E20" s="4">
        <v>0</v>
      </c>
      <c r="F20" s="4">
        <v>72</v>
      </c>
      <c r="G20" s="4">
        <v>1</v>
      </c>
      <c r="H20" s="4">
        <f t="shared" si="3"/>
        <v>151</v>
      </c>
      <c r="I20" s="4">
        <f t="shared" si="3"/>
        <v>1</v>
      </c>
      <c r="J20" s="4">
        <v>80</v>
      </c>
      <c r="K20" s="4">
        <v>0</v>
      </c>
      <c r="L20" s="4">
        <v>71</v>
      </c>
      <c r="M20" s="4">
        <v>1</v>
      </c>
      <c r="N20" s="4">
        <f t="shared" si="4"/>
        <v>165</v>
      </c>
      <c r="O20" s="4">
        <f t="shared" si="4"/>
        <v>1</v>
      </c>
      <c r="P20" s="4">
        <v>90</v>
      </c>
      <c r="Q20" s="4">
        <v>0</v>
      </c>
      <c r="R20" s="4">
        <v>75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-15</v>
      </c>
      <c r="AA20" s="4">
        <f t="shared" si="7"/>
        <v>0</v>
      </c>
      <c r="AB20" s="4">
        <f t="shared" si="7"/>
        <v>-12</v>
      </c>
      <c r="AC20" s="4">
        <f t="shared" si="7"/>
        <v>0</v>
      </c>
      <c r="AD20" s="4">
        <f t="shared" si="7"/>
        <v>-3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212</v>
      </c>
      <c r="C21" s="4">
        <f t="shared" si="2"/>
        <v>1</v>
      </c>
      <c r="D21" s="4">
        <v>113</v>
      </c>
      <c r="E21" s="4">
        <v>1</v>
      </c>
      <c r="F21" s="4">
        <v>99</v>
      </c>
      <c r="G21" s="4">
        <v>0</v>
      </c>
      <c r="H21" s="4">
        <f t="shared" si="3"/>
        <v>212</v>
      </c>
      <c r="I21" s="4">
        <f t="shared" si="3"/>
        <v>1</v>
      </c>
      <c r="J21" s="4">
        <v>113</v>
      </c>
      <c r="K21" s="4">
        <v>1</v>
      </c>
      <c r="L21" s="4">
        <v>99</v>
      </c>
      <c r="M21" s="4">
        <v>0</v>
      </c>
      <c r="N21" s="4">
        <f t="shared" si="4"/>
        <v>217</v>
      </c>
      <c r="O21" s="4">
        <f t="shared" si="4"/>
        <v>1</v>
      </c>
      <c r="P21" s="4">
        <v>111</v>
      </c>
      <c r="Q21" s="4">
        <v>1</v>
      </c>
      <c r="R21" s="4">
        <v>106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</v>
      </c>
      <c r="AA21" s="4">
        <f t="shared" si="7"/>
        <v>0</v>
      </c>
      <c r="AB21" s="4">
        <f t="shared" si="7"/>
        <v>2</v>
      </c>
      <c r="AC21" s="4">
        <f t="shared" si="7"/>
        <v>0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237</v>
      </c>
      <c r="C22" s="4">
        <f t="shared" si="2"/>
        <v>0</v>
      </c>
      <c r="D22" s="4">
        <v>119</v>
      </c>
      <c r="E22" s="4">
        <v>0</v>
      </c>
      <c r="F22" s="4">
        <v>118</v>
      </c>
      <c r="G22" s="4">
        <v>0</v>
      </c>
      <c r="H22" s="4">
        <f t="shared" si="3"/>
        <v>237</v>
      </c>
      <c r="I22" s="4">
        <f t="shared" si="3"/>
        <v>0</v>
      </c>
      <c r="J22" s="4">
        <v>119</v>
      </c>
      <c r="K22" s="4">
        <v>0</v>
      </c>
      <c r="L22" s="4">
        <v>118</v>
      </c>
      <c r="M22" s="4">
        <v>0</v>
      </c>
      <c r="N22" s="4">
        <f t="shared" si="4"/>
        <v>248</v>
      </c>
      <c r="O22" s="4">
        <f t="shared" si="4"/>
        <v>0</v>
      </c>
      <c r="P22" s="4">
        <v>120</v>
      </c>
      <c r="Q22" s="4">
        <v>0</v>
      </c>
      <c r="R22" s="4">
        <v>128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0</v>
      </c>
      <c r="AB22" s="4">
        <f t="shared" si="7"/>
        <v>-1</v>
      </c>
      <c r="AC22" s="4">
        <f t="shared" si="7"/>
        <v>0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323</v>
      </c>
      <c r="C23" s="4">
        <f t="shared" si="2"/>
        <v>0</v>
      </c>
      <c r="D23" s="4">
        <v>163</v>
      </c>
      <c r="E23" s="4">
        <v>0</v>
      </c>
      <c r="F23" s="4">
        <v>160</v>
      </c>
      <c r="G23" s="4">
        <v>0</v>
      </c>
      <c r="H23" s="4">
        <f t="shared" si="3"/>
        <v>323</v>
      </c>
      <c r="I23" s="4">
        <f t="shared" si="3"/>
        <v>0</v>
      </c>
      <c r="J23" s="4">
        <v>163</v>
      </c>
      <c r="K23" s="4">
        <v>0</v>
      </c>
      <c r="L23" s="4">
        <v>160</v>
      </c>
      <c r="M23" s="4">
        <v>0</v>
      </c>
      <c r="N23" s="4">
        <f t="shared" si="4"/>
        <v>334</v>
      </c>
      <c r="O23" s="4">
        <f t="shared" si="4"/>
        <v>0</v>
      </c>
      <c r="P23" s="4">
        <v>164</v>
      </c>
      <c r="Q23" s="4">
        <v>0</v>
      </c>
      <c r="R23" s="4">
        <v>170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-1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280</v>
      </c>
      <c r="C24" s="4">
        <f t="shared" si="2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3"/>
        <v>281</v>
      </c>
      <c r="I24" s="4">
        <f t="shared" si="3"/>
        <v>0</v>
      </c>
      <c r="J24" s="4">
        <v>123</v>
      </c>
      <c r="K24" s="4">
        <v>0</v>
      </c>
      <c r="L24" s="4">
        <v>158</v>
      </c>
      <c r="M24" s="4">
        <v>0</v>
      </c>
      <c r="N24" s="4">
        <f t="shared" si="4"/>
        <v>268</v>
      </c>
      <c r="O24" s="4">
        <f t="shared" si="4"/>
        <v>0</v>
      </c>
      <c r="P24" s="4">
        <v>122</v>
      </c>
      <c r="Q24" s="4">
        <v>0</v>
      </c>
      <c r="R24" s="4">
        <v>146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12</v>
      </c>
      <c r="AA24" s="4">
        <f t="shared" si="7"/>
        <v>0</v>
      </c>
      <c r="AB24" s="4">
        <f t="shared" si="7"/>
        <v>1</v>
      </c>
      <c r="AC24" s="4">
        <f t="shared" si="7"/>
        <v>0</v>
      </c>
      <c r="AD24" s="4">
        <f t="shared" si="7"/>
        <v>11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256</v>
      </c>
      <c r="C25" s="4">
        <f t="shared" si="2"/>
        <v>0</v>
      </c>
      <c r="D25" s="4">
        <v>103</v>
      </c>
      <c r="E25" s="4">
        <v>0</v>
      </c>
      <c r="F25" s="4">
        <v>153</v>
      </c>
      <c r="G25" s="4">
        <v>0</v>
      </c>
      <c r="H25" s="4">
        <f t="shared" si="3"/>
        <v>256</v>
      </c>
      <c r="I25" s="4">
        <f t="shared" si="3"/>
        <v>0</v>
      </c>
      <c r="J25" s="4">
        <v>103</v>
      </c>
      <c r="K25" s="4">
        <v>0</v>
      </c>
      <c r="L25" s="4">
        <v>153</v>
      </c>
      <c r="M25" s="4">
        <v>0</v>
      </c>
      <c r="N25" s="4">
        <f t="shared" si="4"/>
        <v>260</v>
      </c>
      <c r="O25" s="4">
        <f t="shared" si="4"/>
        <v>0</v>
      </c>
      <c r="P25" s="4">
        <v>98</v>
      </c>
      <c r="Q25" s="4">
        <v>0</v>
      </c>
      <c r="R25" s="4">
        <v>162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5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266</v>
      </c>
      <c r="C26" s="4">
        <f t="shared" si="2"/>
        <v>0</v>
      </c>
      <c r="D26" s="4">
        <v>105</v>
      </c>
      <c r="E26" s="4">
        <v>0</v>
      </c>
      <c r="F26" s="4">
        <v>161</v>
      </c>
      <c r="G26" s="4">
        <v>0</v>
      </c>
      <c r="H26" s="4">
        <f t="shared" si="3"/>
        <v>266</v>
      </c>
      <c r="I26" s="4">
        <f t="shared" si="3"/>
        <v>0</v>
      </c>
      <c r="J26" s="4">
        <v>105</v>
      </c>
      <c r="K26" s="4">
        <v>0</v>
      </c>
      <c r="L26" s="4">
        <v>161</v>
      </c>
      <c r="M26" s="4">
        <v>0</v>
      </c>
      <c r="N26" s="4">
        <f t="shared" si="4"/>
        <v>284</v>
      </c>
      <c r="O26" s="4">
        <f t="shared" si="4"/>
        <v>0</v>
      </c>
      <c r="P26" s="4">
        <v>118</v>
      </c>
      <c r="Q26" s="4">
        <v>0</v>
      </c>
      <c r="R26" s="4">
        <v>166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241</v>
      </c>
      <c r="C27" s="4">
        <f t="shared" si="2"/>
        <v>0</v>
      </c>
      <c r="D27" s="4">
        <v>86</v>
      </c>
      <c r="E27" s="4">
        <v>0</v>
      </c>
      <c r="F27" s="4">
        <v>155</v>
      </c>
      <c r="G27" s="4">
        <v>0</v>
      </c>
      <c r="H27" s="4">
        <f t="shared" si="3"/>
        <v>244</v>
      </c>
      <c r="I27" s="4">
        <f t="shared" si="3"/>
        <v>0</v>
      </c>
      <c r="J27" s="4">
        <v>89</v>
      </c>
      <c r="K27" s="4">
        <v>0</v>
      </c>
      <c r="L27" s="4">
        <v>155</v>
      </c>
      <c r="M27" s="4">
        <v>0</v>
      </c>
      <c r="N27" s="4">
        <f t="shared" si="4"/>
        <v>236</v>
      </c>
      <c r="O27" s="4">
        <f t="shared" si="4"/>
        <v>0</v>
      </c>
      <c r="P27" s="4">
        <v>77</v>
      </c>
      <c r="Q27" s="4">
        <v>0</v>
      </c>
      <c r="R27" s="4">
        <v>159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5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129</v>
      </c>
      <c r="C28" s="4">
        <f t="shared" si="2"/>
        <v>0</v>
      </c>
      <c r="D28" s="4">
        <v>36</v>
      </c>
      <c r="E28" s="4">
        <v>0</v>
      </c>
      <c r="F28" s="4">
        <v>93</v>
      </c>
      <c r="G28" s="4">
        <v>0</v>
      </c>
      <c r="H28" s="4">
        <f t="shared" si="3"/>
        <v>130</v>
      </c>
      <c r="I28" s="4">
        <f t="shared" si="3"/>
        <v>0</v>
      </c>
      <c r="J28" s="4">
        <v>36</v>
      </c>
      <c r="K28" s="4">
        <v>0</v>
      </c>
      <c r="L28" s="4">
        <v>94</v>
      </c>
      <c r="M28" s="4">
        <v>0</v>
      </c>
      <c r="N28" s="4">
        <f t="shared" si="4"/>
        <v>129</v>
      </c>
      <c r="O28" s="4">
        <f t="shared" si="4"/>
        <v>0</v>
      </c>
      <c r="P28" s="4">
        <v>32</v>
      </c>
      <c r="Q28" s="4">
        <v>0</v>
      </c>
      <c r="R28" s="4">
        <v>97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-4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1</v>
      </c>
      <c r="E29" s="4">
        <v>0</v>
      </c>
      <c r="F29" s="4">
        <v>24</v>
      </c>
      <c r="G29" s="4">
        <v>0</v>
      </c>
      <c r="H29" s="4">
        <f t="shared" si="3"/>
        <v>26</v>
      </c>
      <c r="I29" s="4">
        <f t="shared" si="3"/>
        <v>0</v>
      </c>
      <c r="J29" s="4">
        <v>2</v>
      </c>
      <c r="K29" s="4">
        <v>0</v>
      </c>
      <c r="L29" s="4">
        <v>24</v>
      </c>
      <c r="M29" s="4">
        <v>0</v>
      </c>
      <c r="N29" s="4">
        <f t="shared" si="4"/>
        <v>29</v>
      </c>
      <c r="O29" s="4">
        <f t="shared" si="4"/>
        <v>0</v>
      </c>
      <c r="P29" s="4">
        <v>8</v>
      </c>
      <c r="Q29" s="4">
        <v>0</v>
      </c>
      <c r="R29" s="4">
        <v>21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-7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2</v>
      </c>
      <c r="E30" s="4">
        <v>0</v>
      </c>
      <c r="F30" s="4">
        <v>4</v>
      </c>
      <c r="G30" s="4">
        <v>0</v>
      </c>
      <c r="H30" s="4">
        <f t="shared" si="3"/>
        <v>6</v>
      </c>
      <c r="I30" s="4">
        <f t="shared" si="3"/>
        <v>0</v>
      </c>
      <c r="J30" s="4">
        <v>2</v>
      </c>
      <c r="K30" s="4">
        <v>0</v>
      </c>
      <c r="L30" s="4">
        <v>4</v>
      </c>
      <c r="M30" s="4">
        <v>0</v>
      </c>
      <c r="N30" s="4">
        <f t="shared" si="4"/>
        <v>7</v>
      </c>
      <c r="O30" s="4">
        <f t="shared" si="4"/>
        <v>0</v>
      </c>
      <c r="P30" s="4">
        <v>2</v>
      </c>
      <c r="Q30" s="4">
        <v>0</v>
      </c>
      <c r="R30" s="4">
        <v>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210</v>
      </c>
      <c r="C33" s="4">
        <f t="shared" ref="C33:AE33" si="12">SUM(C10:C12)</f>
        <v>0</v>
      </c>
      <c r="D33" s="4">
        <f t="shared" si="12"/>
        <v>98</v>
      </c>
      <c r="E33" s="4">
        <f t="shared" si="12"/>
        <v>0</v>
      </c>
      <c r="F33" s="4">
        <f t="shared" si="12"/>
        <v>112</v>
      </c>
      <c r="G33" s="4">
        <f t="shared" si="12"/>
        <v>0</v>
      </c>
      <c r="H33" s="4">
        <f t="shared" si="12"/>
        <v>207</v>
      </c>
      <c r="I33" s="4">
        <f t="shared" si="12"/>
        <v>0</v>
      </c>
      <c r="J33" s="4">
        <f t="shared" si="12"/>
        <v>97</v>
      </c>
      <c r="K33" s="4">
        <f t="shared" si="12"/>
        <v>0</v>
      </c>
      <c r="L33" s="4">
        <f t="shared" si="12"/>
        <v>110</v>
      </c>
      <c r="M33" s="4">
        <f t="shared" si="12"/>
        <v>0</v>
      </c>
      <c r="N33" s="4">
        <f t="shared" si="12"/>
        <v>225</v>
      </c>
      <c r="O33" s="4">
        <f t="shared" si="12"/>
        <v>0</v>
      </c>
      <c r="P33" s="4">
        <f t="shared" si="12"/>
        <v>102</v>
      </c>
      <c r="Q33" s="4">
        <f t="shared" si="12"/>
        <v>0</v>
      </c>
      <c r="R33" s="4">
        <f t="shared" si="12"/>
        <v>123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-15</v>
      </c>
      <c r="AA33" s="4">
        <f t="shared" si="12"/>
        <v>0</v>
      </c>
      <c r="AB33" s="4">
        <f t="shared" si="12"/>
        <v>-4</v>
      </c>
      <c r="AC33" s="4">
        <f t="shared" si="12"/>
        <v>0</v>
      </c>
      <c r="AD33" s="4">
        <f t="shared" si="12"/>
        <v>-11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1316</v>
      </c>
      <c r="C34" s="4">
        <f t="shared" ref="C34:AE34" si="13">SUM(C13:C22)</f>
        <v>13</v>
      </c>
      <c r="D34" s="4">
        <f t="shared" si="13"/>
        <v>682</v>
      </c>
      <c r="E34" s="4">
        <f t="shared" si="13"/>
        <v>2</v>
      </c>
      <c r="F34" s="4">
        <f t="shared" si="13"/>
        <v>634</v>
      </c>
      <c r="G34" s="4">
        <f t="shared" si="13"/>
        <v>11</v>
      </c>
      <c r="H34" s="4">
        <f t="shared" si="13"/>
        <v>1323</v>
      </c>
      <c r="I34" s="4">
        <f t="shared" si="13"/>
        <v>11</v>
      </c>
      <c r="J34" s="4">
        <f t="shared" si="13"/>
        <v>689</v>
      </c>
      <c r="K34" s="4">
        <f t="shared" si="13"/>
        <v>1</v>
      </c>
      <c r="L34" s="4">
        <f t="shared" si="13"/>
        <v>634</v>
      </c>
      <c r="M34" s="4">
        <f t="shared" si="13"/>
        <v>10</v>
      </c>
      <c r="N34" s="4">
        <f t="shared" si="13"/>
        <v>1362</v>
      </c>
      <c r="O34" s="4">
        <f t="shared" si="13"/>
        <v>13</v>
      </c>
      <c r="P34" s="4">
        <f t="shared" si="13"/>
        <v>698</v>
      </c>
      <c r="Q34" s="4">
        <f t="shared" si="13"/>
        <v>1</v>
      </c>
      <c r="R34" s="4">
        <f t="shared" si="13"/>
        <v>664</v>
      </c>
      <c r="S34" s="4">
        <f>SUM(S13:S22)</f>
        <v>12</v>
      </c>
      <c r="T34" s="4">
        <f t="shared" si="13"/>
        <v>-7</v>
      </c>
      <c r="U34" s="4">
        <f t="shared" si="13"/>
        <v>2</v>
      </c>
      <c r="V34" s="4">
        <f t="shared" si="13"/>
        <v>-7</v>
      </c>
      <c r="W34" s="4">
        <f t="shared" si="13"/>
        <v>1</v>
      </c>
      <c r="X34" s="4">
        <f t="shared" si="13"/>
        <v>0</v>
      </c>
      <c r="Y34" s="4">
        <f t="shared" si="13"/>
        <v>1</v>
      </c>
      <c r="Z34" s="4">
        <f t="shared" si="13"/>
        <v>-46</v>
      </c>
      <c r="AA34" s="4">
        <f t="shared" si="13"/>
        <v>0</v>
      </c>
      <c r="AB34" s="4">
        <f t="shared" si="13"/>
        <v>-16</v>
      </c>
      <c r="AC34" s="4">
        <f t="shared" si="13"/>
        <v>1</v>
      </c>
      <c r="AD34" s="4">
        <f t="shared" si="13"/>
        <v>-30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1526</v>
      </c>
      <c r="C35" s="4">
        <f t="shared" ref="C35:AE35" si="14">SUM(C23:C30)</f>
        <v>0</v>
      </c>
      <c r="D35" s="4">
        <f t="shared" si="14"/>
        <v>619</v>
      </c>
      <c r="E35" s="4">
        <f t="shared" si="14"/>
        <v>0</v>
      </c>
      <c r="F35" s="4">
        <f t="shared" si="14"/>
        <v>907</v>
      </c>
      <c r="G35" s="4">
        <f t="shared" si="14"/>
        <v>0</v>
      </c>
      <c r="H35" s="4">
        <f t="shared" si="14"/>
        <v>1532</v>
      </c>
      <c r="I35" s="4">
        <f t="shared" si="14"/>
        <v>0</v>
      </c>
      <c r="J35" s="4">
        <f t="shared" si="14"/>
        <v>623</v>
      </c>
      <c r="K35" s="4">
        <f t="shared" si="14"/>
        <v>0</v>
      </c>
      <c r="L35" s="4">
        <f t="shared" si="14"/>
        <v>909</v>
      </c>
      <c r="M35" s="4">
        <f t="shared" si="14"/>
        <v>0</v>
      </c>
      <c r="N35" s="4">
        <f t="shared" si="14"/>
        <v>1547</v>
      </c>
      <c r="O35" s="4">
        <f t="shared" si="14"/>
        <v>0</v>
      </c>
      <c r="P35" s="4">
        <f t="shared" si="14"/>
        <v>621</v>
      </c>
      <c r="Q35" s="4">
        <f t="shared" si="14"/>
        <v>0</v>
      </c>
      <c r="R35" s="4">
        <f t="shared" si="14"/>
        <v>926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-21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-19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923</v>
      </c>
      <c r="C36" s="4">
        <f t="shared" ref="C36:AE36" si="15">SUM(C25:C30)</f>
        <v>0</v>
      </c>
      <c r="D36" s="4">
        <f t="shared" si="15"/>
        <v>333</v>
      </c>
      <c r="E36" s="4">
        <f t="shared" si="15"/>
        <v>0</v>
      </c>
      <c r="F36" s="4">
        <f t="shared" si="15"/>
        <v>590</v>
      </c>
      <c r="G36" s="4">
        <f t="shared" si="15"/>
        <v>0</v>
      </c>
      <c r="H36" s="4">
        <f t="shared" si="15"/>
        <v>928</v>
      </c>
      <c r="I36" s="4">
        <f t="shared" si="15"/>
        <v>0</v>
      </c>
      <c r="J36" s="4">
        <f t="shared" si="15"/>
        <v>337</v>
      </c>
      <c r="K36" s="4">
        <f t="shared" si="15"/>
        <v>0</v>
      </c>
      <c r="L36" s="4">
        <f t="shared" si="15"/>
        <v>591</v>
      </c>
      <c r="M36" s="4">
        <f t="shared" si="15"/>
        <v>0</v>
      </c>
      <c r="N36" s="4">
        <f t="shared" si="15"/>
        <v>945</v>
      </c>
      <c r="O36" s="4">
        <f t="shared" si="15"/>
        <v>0</v>
      </c>
      <c r="P36" s="4">
        <f t="shared" si="15"/>
        <v>335</v>
      </c>
      <c r="Q36" s="4">
        <f t="shared" si="15"/>
        <v>0</v>
      </c>
      <c r="R36" s="4">
        <f t="shared" si="15"/>
        <v>610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-22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-20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401</v>
      </c>
      <c r="C37" s="4">
        <f t="shared" ref="C37:AE37" si="16">SUM(C27:C30)</f>
        <v>0</v>
      </c>
      <c r="D37" s="4">
        <f t="shared" si="16"/>
        <v>125</v>
      </c>
      <c r="E37" s="4">
        <f t="shared" si="16"/>
        <v>0</v>
      </c>
      <c r="F37" s="4">
        <f t="shared" si="16"/>
        <v>276</v>
      </c>
      <c r="G37" s="4">
        <f t="shared" si="16"/>
        <v>0</v>
      </c>
      <c r="H37" s="4">
        <f t="shared" si="16"/>
        <v>406</v>
      </c>
      <c r="I37" s="4">
        <f t="shared" si="16"/>
        <v>0</v>
      </c>
      <c r="J37" s="4">
        <f t="shared" si="16"/>
        <v>129</v>
      </c>
      <c r="K37" s="4">
        <f t="shared" si="16"/>
        <v>0</v>
      </c>
      <c r="L37" s="4">
        <f t="shared" si="16"/>
        <v>277</v>
      </c>
      <c r="M37" s="4">
        <f t="shared" si="16"/>
        <v>0</v>
      </c>
      <c r="N37" s="4">
        <f t="shared" si="16"/>
        <v>401</v>
      </c>
      <c r="O37" s="4">
        <f t="shared" si="16"/>
        <v>0</v>
      </c>
      <c r="P37" s="4">
        <f t="shared" si="16"/>
        <v>119</v>
      </c>
      <c r="Q37" s="4">
        <f t="shared" si="16"/>
        <v>0</v>
      </c>
      <c r="R37" s="4">
        <f t="shared" si="16"/>
        <v>282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-6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6.8807339449541285</v>
      </c>
      <c r="C39" s="15">
        <f t="shared" ref="C39:AE39" si="17">C33/(C9-C31)*100</f>
        <v>0</v>
      </c>
      <c r="D39" s="15">
        <f t="shared" si="17"/>
        <v>7.0050035739814147</v>
      </c>
      <c r="E39" s="15">
        <f t="shared" si="17"/>
        <v>0</v>
      </c>
      <c r="F39" s="15">
        <f t="shared" si="17"/>
        <v>6.7755595886267397</v>
      </c>
      <c r="G39" s="15">
        <f t="shared" si="17"/>
        <v>0</v>
      </c>
      <c r="H39" s="15">
        <f t="shared" si="17"/>
        <v>6.7602873938602217</v>
      </c>
      <c r="I39" s="15">
        <f t="shared" si="17"/>
        <v>0</v>
      </c>
      <c r="J39" s="15">
        <f t="shared" si="17"/>
        <v>6.8843151171043298</v>
      </c>
      <c r="K39" s="15">
        <f t="shared" si="17"/>
        <v>0</v>
      </c>
      <c r="L39" s="15">
        <f t="shared" si="17"/>
        <v>6.6545674531155479</v>
      </c>
      <c r="M39" s="15">
        <f t="shared" si="17"/>
        <v>0</v>
      </c>
      <c r="N39" s="15">
        <f t="shared" si="17"/>
        <v>7.1793235481812374</v>
      </c>
      <c r="O39" s="15">
        <f t="shared" si="17"/>
        <v>0</v>
      </c>
      <c r="P39" s="15">
        <f t="shared" si="17"/>
        <v>7.1780436312456022</v>
      </c>
      <c r="Q39" s="15">
        <f t="shared" si="17"/>
        <v>0</v>
      </c>
      <c r="R39" s="15">
        <f t="shared" si="17"/>
        <v>7.1803852889667246</v>
      </c>
      <c r="S39" s="15">
        <f t="shared" si="17"/>
        <v>0</v>
      </c>
      <c r="T39" s="15">
        <f t="shared" si="17"/>
        <v>-30</v>
      </c>
      <c r="U39" s="15">
        <f t="shared" si="17"/>
        <v>0</v>
      </c>
      <c r="V39" s="15">
        <f t="shared" si="17"/>
        <v>-10</v>
      </c>
      <c r="W39" s="15">
        <f t="shared" si="17"/>
        <v>0</v>
      </c>
      <c r="X39" s="15" t="e">
        <f t="shared" si="17"/>
        <v>#DIV/0!</v>
      </c>
      <c r="Y39" s="15">
        <f t="shared" si="17"/>
        <v>0</v>
      </c>
      <c r="Z39" s="15">
        <f t="shared" si="17"/>
        <v>18.292682926829269</v>
      </c>
      <c r="AA39" s="15" t="e">
        <f t="shared" si="17"/>
        <v>#DIV/0!</v>
      </c>
      <c r="AB39" s="15">
        <f t="shared" si="17"/>
        <v>18.181818181818183</v>
      </c>
      <c r="AC39" s="15">
        <f t="shared" si="17"/>
        <v>0</v>
      </c>
      <c r="AD39" s="15">
        <f t="shared" si="17"/>
        <v>18.333333333333332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43.119266055045877</v>
      </c>
      <c r="C40" s="15">
        <f t="shared" ref="C40:AE40" si="18">C34/(C9-C31)*100</f>
        <v>100</v>
      </c>
      <c r="D40" s="15">
        <f t="shared" si="18"/>
        <v>48.749106504646178</v>
      </c>
      <c r="E40" s="15">
        <f t="shared" si="18"/>
        <v>100</v>
      </c>
      <c r="F40" s="15">
        <f t="shared" si="18"/>
        <v>38.354506957047789</v>
      </c>
      <c r="G40" s="15">
        <f t="shared" si="18"/>
        <v>100</v>
      </c>
      <c r="H40" s="15">
        <f t="shared" si="18"/>
        <v>43.207054212932725</v>
      </c>
      <c r="I40" s="15">
        <f t="shared" si="18"/>
        <v>100</v>
      </c>
      <c r="J40" s="15">
        <f t="shared" si="18"/>
        <v>48.899929027679207</v>
      </c>
      <c r="K40" s="15">
        <f t="shared" si="18"/>
        <v>100</v>
      </c>
      <c r="L40" s="15">
        <f t="shared" si="18"/>
        <v>38.354506957047789</v>
      </c>
      <c r="M40" s="15">
        <f t="shared" si="18"/>
        <v>100</v>
      </c>
      <c r="N40" s="15">
        <f t="shared" si="18"/>
        <v>43.458838544990428</v>
      </c>
      <c r="O40" s="15">
        <f t="shared" si="18"/>
        <v>100</v>
      </c>
      <c r="P40" s="15">
        <f t="shared" si="18"/>
        <v>49.120337790288531</v>
      </c>
      <c r="Q40" s="15">
        <f t="shared" si="18"/>
        <v>100</v>
      </c>
      <c r="R40" s="15">
        <f t="shared" si="18"/>
        <v>38.762405137186221</v>
      </c>
      <c r="S40" s="15">
        <f t="shared" si="18"/>
        <v>100</v>
      </c>
      <c r="T40" s="15">
        <f t="shared" si="18"/>
        <v>70</v>
      </c>
      <c r="U40" s="15">
        <f t="shared" si="18"/>
        <v>100</v>
      </c>
      <c r="V40" s="15">
        <f t="shared" si="18"/>
        <v>70</v>
      </c>
      <c r="W40" s="15">
        <f t="shared" si="18"/>
        <v>100</v>
      </c>
      <c r="X40" s="15" t="e">
        <f t="shared" si="18"/>
        <v>#DIV/0!</v>
      </c>
      <c r="Y40" s="15">
        <f t="shared" si="18"/>
        <v>100</v>
      </c>
      <c r="Z40" s="15">
        <f t="shared" si="18"/>
        <v>56.09756097560976</v>
      </c>
      <c r="AA40" s="15" t="e">
        <f t="shared" si="18"/>
        <v>#DIV/0!</v>
      </c>
      <c r="AB40" s="15">
        <f t="shared" si="18"/>
        <v>72.727272727272734</v>
      </c>
      <c r="AC40" s="15">
        <f t="shared" si="18"/>
        <v>100</v>
      </c>
      <c r="AD40" s="15">
        <f t="shared" si="18"/>
        <v>50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</v>
      </c>
      <c r="C41" s="15">
        <f t="shared" ref="C41:AE41" si="19">C35/(C9-C31)*100</f>
        <v>0</v>
      </c>
      <c r="D41" s="15">
        <f t="shared" si="19"/>
        <v>44.24588992137241</v>
      </c>
      <c r="E41" s="15">
        <f t="shared" si="19"/>
        <v>0</v>
      </c>
      <c r="F41" s="15">
        <f t="shared" si="19"/>
        <v>54.869933454325469</v>
      </c>
      <c r="G41" s="15">
        <f t="shared" si="19"/>
        <v>0</v>
      </c>
      <c r="H41" s="15">
        <f t="shared" si="19"/>
        <v>50.032658393207051</v>
      </c>
      <c r="I41" s="15">
        <f t="shared" si="19"/>
        <v>0</v>
      </c>
      <c r="J41" s="15">
        <f t="shared" si="19"/>
        <v>44.215755855216464</v>
      </c>
      <c r="K41" s="15">
        <f t="shared" si="19"/>
        <v>0</v>
      </c>
      <c r="L41" s="15">
        <f t="shared" si="19"/>
        <v>54.990925589836657</v>
      </c>
      <c r="M41" s="15">
        <f t="shared" si="19"/>
        <v>0</v>
      </c>
      <c r="N41" s="15">
        <f t="shared" si="19"/>
        <v>49.361837906828335</v>
      </c>
      <c r="O41" s="15">
        <f t="shared" si="19"/>
        <v>0</v>
      </c>
      <c r="P41" s="15">
        <f t="shared" si="19"/>
        <v>43.701618578465869</v>
      </c>
      <c r="Q41" s="15">
        <f t="shared" si="19"/>
        <v>0</v>
      </c>
      <c r="R41" s="15">
        <f t="shared" si="19"/>
        <v>54.057209573847054</v>
      </c>
      <c r="S41" s="15">
        <f t="shared" si="19"/>
        <v>0</v>
      </c>
      <c r="T41" s="15">
        <f t="shared" si="19"/>
        <v>60</v>
      </c>
      <c r="U41" s="15">
        <f t="shared" si="19"/>
        <v>0</v>
      </c>
      <c r="V41" s="15">
        <f t="shared" si="19"/>
        <v>40</v>
      </c>
      <c r="W41" s="15">
        <f t="shared" si="19"/>
        <v>0</v>
      </c>
      <c r="X41" s="15" t="e">
        <f t="shared" si="19"/>
        <v>#DIV/0!</v>
      </c>
      <c r="Y41" s="15">
        <f t="shared" si="19"/>
        <v>0</v>
      </c>
      <c r="Z41" s="15">
        <f t="shared" si="19"/>
        <v>25.609756097560975</v>
      </c>
      <c r="AA41" s="15" t="e">
        <f t="shared" si="19"/>
        <v>#DIV/0!</v>
      </c>
      <c r="AB41" s="15">
        <f t="shared" si="19"/>
        <v>9.0909090909090917</v>
      </c>
      <c r="AC41" s="15">
        <f t="shared" si="19"/>
        <v>0</v>
      </c>
      <c r="AD41" s="15">
        <f t="shared" si="19"/>
        <v>31.666666666666664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30.242463958060288</v>
      </c>
      <c r="C42" s="15">
        <f t="shared" ref="C42:AD42" si="20">C36/(C9-C31)*100</f>
        <v>0</v>
      </c>
      <c r="D42" s="15">
        <f t="shared" si="20"/>
        <v>23.802716225875624</v>
      </c>
      <c r="E42" s="15">
        <f t="shared" si="20"/>
        <v>0</v>
      </c>
      <c r="F42" s="15">
        <f t="shared" si="20"/>
        <v>35.692679975801575</v>
      </c>
      <c r="G42" s="15">
        <f t="shared" si="20"/>
        <v>0</v>
      </c>
      <c r="H42" s="15">
        <f t="shared" si="20"/>
        <v>30.306988896146308</v>
      </c>
      <c r="I42" s="15">
        <f t="shared" si="20"/>
        <v>0</v>
      </c>
      <c r="J42" s="15">
        <f t="shared" si="20"/>
        <v>23.917672107877927</v>
      </c>
      <c r="K42" s="15">
        <f t="shared" si="20"/>
        <v>0</v>
      </c>
      <c r="L42" s="15">
        <f t="shared" si="20"/>
        <v>35.753176043557168</v>
      </c>
      <c r="M42" s="15">
        <f t="shared" si="20"/>
        <v>0</v>
      </c>
      <c r="N42" s="15">
        <f t="shared" si="20"/>
        <v>30.153158902361199</v>
      </c>
      <c r="O42" s="15">
        <f t="shared" si="20"/>
        <v>0</v>
      </c>
      <c r="P42" s="15">
        <f t="shared" si="20"/>
        <v>23.574947220267418</v>
      </c>
      <c r="Q42" s="15">
        <f t="shared" si="20"/>
        <v>0</v>
      </c>
      <c r="R42" s="15">
        <f t="shared" si="20"/>
        <v>35.610040863981318</v>
      </c>
      <c r="S42" s="15">
        <f t="shared" si="20"/>
        <v>0</v>
      </c>
      <c r="T42" s="15">
        <f t="shared" si="20"/>
        <v>50</v>
      </c>
      <c r="U42" s="15">
        <f t="shared" si="20"/>
        <v>0</v>
      </c>
      <c r="V42" s="15">
        <f t="shared" si="20"/>
        <v>40</v>
      </c>
      <c r="W42" s="15">
        <f t="shared" si="20"/>
        <v>0</v>
      </c>
      <c r="X42" s="15" t="e">
        <f t="shared" si="20"/>
        <v>#DIV/0!</v>
      </c>
      <c r="Y42" s="15">
        <f t="shared" si="20"/>
        <v>0</v>
      </c>
      <c r="Z42" s="15">
        <f t="shared" si="20"/>
        <v>26.829268292682929</v>
      </c>
      <c r="AA42" s="15" t="e">
        <f t="shared" si="20"/>
        <v>#DIV/0!</v>
      </c>
      <c r="AB42" s="15">
        <f t="shared" si="20"/>
        <v>9.0909090909090917</v>
      </c>
      <c r="AC42" s="15">
        <f t="shared" si="20"/>
        <v>0</v>
      </c>
      <c r="AD42" s="15">
        <f t="shared" si="20"/>
        <v>33.333333333333329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13.138925294888598</v>
      </c>
      <c r="C43" s="15">
        <f t="shared" ref="C43:AE43" si="21">C37/(C9-C31)*100</f>
        <v>0</v>
      </c>
      <c r="D43" s="15">
        <f t="shared" si="21"/>
        <v>8.9349535382416008</v>
      </c>
      <c r="E43" s="15">
        <f t="shared" si="21"/>
        <v>0</v>
      </c>
      <c r="F43" s="15">
        <f t="shared" si="21"/>
        <v>16.696914700544465</v>
      </c>
      <c r="G43" s="15">
        <f t="shared" si="21"/>
        <v>0</v>
      </c>
      <c r="H43" s="15">
        <f t="shared" si="21"/>
        <v>13.259307642064011</v>
      </c>
      <c r="I43" s="15">
        <f t="shared" si="21"/>
        <v>0</v>
      </c>
      <c r="J43" s="15">
        <f t="shared" si="21"/>
        <v>9.1554293825408077</v>
      </c>
      <c r="K43" s="15">
        <f t="shared" si="21"/>
        <v>0</v>
      </c>
      <c r="L43" s="15">
        <f t="shared" si="21"/>
        <v>16.757410768300058</v>
      </c>
      <c r="M43" s="15">
        <f t="shared" si="21"/>
        <v>0</v>
      </c>
      <c r="N43" s="15">
        <f t="shared" si="21"/>
        <v>12.795149968091895</v>
      </c>
      <c r="O43" s="15">
        <f t="shared" si="21"/>
        <v>0</v>
      </c>
      <c r="P43" s="15">
        <f t="shared" si="21"/>
        <v>8.3743842364532011</v>
      </c>
      <c r="Q43" s="15">
        <f t="shared" si="21"/>
        <v>0</v>
      </c>
      <c r="R43" s="15">
        <f t="shared" si="21"/>
        <v>16.462346760070051</v>
      </c>
      <c r="S43" s="15">
        <f t="shared" si="21"/>
        <v>0</v>
      </c>
      <c r="T43" s="15">
        <f t="shared" si="21"/>
        <v>50</v>
      </c>
      <c r="U43" s="15">
        <f t="shared" si="21"/>
        <v>0</v>
      </c>
      <c r="V43" s="15">
        <f t="shared" si="21"/>
        <v>40</v>
      </c>
      <c r="W43" s="15">
        <f t="shared" si="21"/>
        <v>0</v>
      </c>
      <c r="X43" s="15" t="e">
        <f t="shared" si="21"/>
        <v>#DIV/0!</v>
      </c>
      <c r="Y43" s="15">
        <f t="shared" si="21"/>
        <v>0</v>
      </c>
      <c r="Z43" s="15">
        <f t="shared" si="21"/>
        <v>0</v>
      </c>
      <c r="AA43" s="15" t="e">
        <f t="shared" si="21"/>
        <v>#DIV/0!</v>
      </c>
      <c r="AB43" s="15">
        <f t="shared" si="21"/>
        <v>-27.27272727272727</v>
      </c>
      <c r="AC43" s="15">
        <f t="shared" si="21"/>
        <v>0</v>
      </c>
      <c r="AD43" s="15">
        <f t="shared" si="21"/>
        <v>10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190421</v>
      </c>
      <c r="C9" s="4">
        <f>E9+G9</f>
        <v>1780</v>
      </c>
      <c r="D9" s="4">
        <f>SUM(D10:D31)</f>
        <v>92544</v>
      </c>
      <c r="E9" s="4">
        <f>SUM(E10:E31)</f>
        <v>838</v>
      </c>
      <c r="F9" s="4">
        <f>SUM(F10:F31)</f>
        <v>97877</v>
      </c>
      <c r="G9" s="4">
        <f>SUM(G10:G31)</f>
        <v>942</v>
      </c>
      <c r="H9" s="4">
        <f>J9+L9</f>
        <v>191093</v>
      </c>
      <c r="I9" s="4">
        <f>K9+M9</f>
        <v>1801</v>
      </c>
      <c r="J9" s="4">
        <f>SUM(J10:J31)</f>
        <v>92921</v>
      </c>
      <c r="K9" s="4">
        <f>SUM(K10:K31)</f>
        <v>854</v>
      </c>
      <c r="L9" s="4">
        <f>SUM(L10:L31)</f>
        <v>98172</v>
      </c>
      <c r="M9" s="4">
        <f>SUM(M10:M31)</f>
        <v>947</v>
      </c>
      <c r="N9" s="4">
        <f>P9+R9</f>
        <v>191751</v>
      </c>
      <c r="O9" s="4">
        <f>Q9+S9</f>
        <v>2136</v>
      </c>
      <c r="P9" s="4">
        <f>SUM(P10:P31)</f>
        <v>93210</v>
      </c>
      <c r="Q9" s="4">
        <f>SUM(Q10:Q31)</f>
        <v>1044</v>
      </c>
      <c r="R9" s="4">
        <f>SUM(R10:R31)</f>
        <v>98541</v>
      </c>
      <c r="S9" s="4">
        <f>SUM(S10:S31)</f>
        <v>1092</v>
      </c>
      <c r="T9" s="4">
        <f>B9-H9</f>
        <v>-672</v>
      </c>
      <c r="U9" s="4">
        <f>C9-I9</f>
        <v>-21</v>
      </c>
      <c r="V9" s="4">
        <f>D9-J9</f>
        <v>-377</v>
      </c>
      <c r="W9" s="4">
        <f t="shared" ref="W9:X9" si="0">E9-K9</f>
        <v>-16</v>
      </c>
      <c r="X9" s="4">
        <f t="shared" si="0"/>
        <v>-295</v>
      </c>
      <c r="Y9" s="4">
        <f>G9-M9</f>
        <v>-5</v>
      </c>
      <c r="Z9" s="4">
        <f t="shared" ref="Z9:AE9" si="1">B9-N9</f>
        <v>-1330</v>
      </c>
      <c r="AA9" s="4">
        <f t="shared" si="1"/>
        <v>-356</v>
      </c>
      <c r="AB9" s="4">
        <f t="shared" si="1"/>
        <v>-666</v>
      </c>
      <c r="AC9" s="4">
        <f t="shared" si="1"/>
        <v>-206</v>
      </c>
      <c r="AD9" s="4">
        <f t="shared" si="1"/>
        <v>-664</v>
      </c>
      <c r="AE9" s="4">
        <f t="shared" si="1"/>
        <v>-150</v>
      </c>
    </row>
    <row r="10" spans="1:32" s="1" customFormat="1" ht="18" customHeight="1" x14ac:dyDescent="0.15">
      <c r="A10" s="4" t="s">
        <v>2</v>
      </c>
      <c r="B10" s="4">
        <f t="shared" ref="B10:C30" si="2">D10+F10</f>
        <v>6848</v>
      </c>
      <c r="C10" s="4">
        <f t="shared" si="2"/>
        <v>38</v>
      </c>
      <c r="D10" s="4">
        <v>3525</v>
      </c>
      <c r="E10" s="4">
        <v>21</v>
      </c>
      <c r="F10" s="4">
        <v>3323</v>
      </c>
      <c r="G10" s="4">
        <v>17</v>
      </c>
      <c r="H10" s="4">
        <f t="shared" ref="H10:I30" si="3">J10+L10</f>
        <v>6716</v>
      </c>
      <c r="I10" s="4">
        <f t="shared" si="3"/>
        <v>38</v>
      </c>
      <c r="J10" s="4">
        <v>3451</v>
      </c>
      <c r="K10" s="4">
        <v>21</v>
      </c>
      <c r="L10" s="4">
        <v>3265</v>
      </c>
      <c r="M10" s="4">
        <v>17</v>
      </c>
      <c r="N10" s="4">
        <f t="shared" ref="N10:O30" si="4">P10+R10</f>
        <v>7013</v>
      </c>
      <c r="O10" s="4">
        <f t="shared" si="4"/>
        <v>44</v>
      </c>
      <c r="P10" s="4">
        <v>3625</v>
      </c>
      <c r="Q10" s="4">
        <v>29</v>
      </c>
      <c r="R10" s="4">
        <v>3388</v>
      </c>
      <c r="S10" s="4">
        <v>15</v>
      </c>
      <c r="T10" s="4">
        <f t="shared" ref="T10:Y29" si="5">B10-H10</f>
        <v>132</v>
      </c>
      <c r="U10" s="4">
        <f t="shared" si="5"/>
        <v>0</v>
      </c>
      <c r="V10" s="4">
        <f t="shared" ref="V10:Y24" si="6">D10-J10</f>
        <v>74</v>
      </c>
      <c r="W10" s="4">
        <f t="shared" si="6"/>
        <v>0</v>
      </c>
      <c r="X10" s="4">
        <f t="shared" si="6"/>
        <v>58</v>
      </c>
      <c r="Y10" s="4">
        <f t="shared" si="6"/>
        <v>0</v>
      </c>
      <c r="Z10" s="4">
        <f t="shared" ref="Z10:Z31" si="7">B10-N10</f>
        <v>-165</v>
      </c>
      <c r="AA10" s="4">
        <f t="shared" ref="AA10:AE24" si="8">C10-O10</f>
        <v>-6</v>
      </c>
      <c r="AB10" s="4">
        <f t="shared" si="8"/>
        <v>-100</v>
      </c>
      <c r="AC10" s="4">
        <f t="shared" si="8"/>
        <v>-8</v>
      </c>
      <c r="AD10" s="4">
        <f t="shared" si="8"/>
        <v>-65</v>
      </c>
      <c r="AE10" s="4">
        <f t="shared" si="8"/>
        <v>2</v>
      </c>
    </row>
    <row r="11" spans="1:32" s="1" customFormat="1" ht="18" customHeight="1" x14ac:dyDescent="0.15">
      <c r="A11" s="4" t="s">
        <v>3</v>
      </c>
      <c r="B11" s="4">
        <f t="shared" si="2"/>
        <v>8305</v>
      </c>
      <c r="C11" s="4">
        <f t="shared" si="2"/>
        <v>44</v>
      </c>
      <c r="D11" s="4">
        <v>4223</v>
      </c>
      <c r="E11" s="4">
        <v>29</v>
      </c>
      <c r="F11" s="4">
        <v>4082</v>
      </c>
      <c r="G11" s="4">
        <v>15</v>
      </c>
      <c r="H11" s="4">
        <f t="shared" si="3"/>
        <v>8316</v>
      </c>
      <c r="I11" s="4">
        <f t="shared" si="3"/>
        <v>43</v>
      </c>
      <c r="J11" s="4">
        <v>4229</v>
      </c>
      <c r="K11" s="4">
        <v>29</v>
      </c>
      <c r="L11" s="4">
        <v>4087</v>
      </c>
      <c r="M11" s="4">
        <v>14</v>
      </c>
      <c r="N11" s="4">
        <f t="shared" si="4"/>
        <v>8508</v>
      </c>
      <c r="O11" s="4">
        <f t="shared" si="4"/>
        <v>46</v>
      </c>
      <c r="P11" s="4">
        <v>4359</v>
      </c>
      <c r="Q11" s="4">
        <v>24</v>
      </c>
      <c r="R11" s="4">
        <v>4149</v>
      </c>
      <c r="S11" s="4">
        <v>22</v>
      </c>
      <c r="T11" s="4">
        <f t="shared" si="5"/>
        <v>-11</v>
      </c>
      <c r="U11" s="4">
        <f t="shared" si="5"/>
        <v>1</v>
      </c>
      <c r="V11" s="4">
        <f t="shared" si="6"/>
        <v>-6</v>
      </c>
      <c r="W11" s="4">
        <f t="shared" si="6"/>
        <v>0</v>
      </c>
      <c r="X11" s="4">
        <f t="shared" si="6"/>
        <v>-5</v>
      </c>
      <c r="Y11" s="4">
        <f t="shared" si="6"/>
        <v>1</v>
      </c>
      <c r="Z11" s="4">
        <f t="shared" si="7"/>
        <v>-203</v>
      </c>
      <c r="AA11" s="4">
        <f t="shared" si="8"/>
        <v>-2</v>
      </c>
      <c r="AB11" s="4">
        <f t="shared" si="8"/>
        <v>-136</v>
      </c>
      <c r="AC11" s="4">
        <f t="shared" si="8"/>
        <v>5</v>
      </c>
      <c r="AD11" s="4">
        <f t="shared" si="8"/>
        <v>-67</v>
      </c>
      <c r="AE11" s="4">
        <f t="shared" si="8"/>
        <v>-7</v>
      </c>
    </row>
    <row r="12" spans="1:32" s="1" customFormat="1" ht="18" customHeight="1" x14ac:dyDescent="0.15">
      <c r="A12" s="4" t="s">
        <v>4</v>
      </c>
      <c r="B12" s="4">
        <f t="shared" si="2"/>
        <v>8717</v>
      </c>
      <c r="C12" s="4">
        <f t="shared" si="2"/>
        <v>40</v>
      </c>
      <c r="D12" s="4">
        <v>4504</v>
      </c>
      <c r="E12" s="4">
        <v>28</v>
      </c>
      <c r="F12" s="4">
        <v>4213</v>
      </c>
      <c r="G12" s="4">
        <v>12</v>
      </c>
      <c r="H12" s="4">
        <f t="shared" si="3"/>
        <v>8733</v>
      </c>
      <c r="I12" s="4">
        <f t="shared" si="3"/>
        <v>39</v>
      </c>
      <c r="J12" s="4">
        <v>4514</v>
      </c>
      <c r="K12" s="4">
        <v>27</v>
      </c>
      <c r="L12" s="4">
        <v>4219</v>
      </c>
      <c r="M12" s="4">
        <v>12</v>
      </c>
      <c r="N12" s="4">
        <f t="shared" si="4"/>
        <v>8842</v>
      </c>
      <c r="O12" s="4">
        <f t="shared" si="4"/>
        <v>37</v>
      </c>
      <c r="P12" s="4">
        <v>4557</v>
      </c>
      <c r="Q12" s="4">
        <v>26</v>
      </c>
      <c r="R12" s="4">
        <v>4285</v>
      </c>
      <c r="S12" s="4">
        <v>11</v>
      </c>
      <c r="T12" s="4">
        <f t="shared" si="5"/>
        <v>-16</v>
      </c>
      <c r="U12" s="4">
        <f t="shared" si="5"/>
        <v>1</v>
      </c>
      <c r="V12" s="4">
        <f t="shared" si="6"/>
        <v>-10</v>
      </c>
      <c r="W12" s="4">
        <f t="shared" si="6"/>
        <v>1</v>
      </c>
      <c r="X12" s="4">
        <f t="shared" si="6"/>
        <v>-6</v>
      </c>
      <c r="Y12" s="4">
        <f t="shared" si="6"/>
        <v>0</v>
      </c>
      <c r="Z12" s="4">
        <f t="shared" si="7"/>
        <v>-125</v>
      </c>
      <c r="AA12" s="4">
        <f t="shared" si="8"/>
        <v>3</v>
      </c>
      <c r="AB12" s="4">
        <f t="shared" si="8"/>
        <v>-53</v>
      </c>
      <c r="AC12" s="4">
        <f t="shared" si="8"/>
        <v>2</v>
      </c>
      <c r="AD12" s="4">
        <f t="shared" si="8"/>
        <v>-72</v>
      </c>
      <c r="AE12" s="4">
        <f t="shared" si="8"/>
        <v>1</v>
      </c>
    </row>
    <row r="13" spans="1:32" s="1" customFormat="1" ht="18" customHeight="1" x14ac:dyDescent="0.15">
      <c r="A13" s="4" t="s">
        <v>5</v>
      </c>
      <c r="B13" s="4">
        <f t="shared" si="2"/>
        <v>9088</v>
      </c>
      <c r="C13" s="4">
        <f t="shared" si="2"/>
        <v>56</v>
      </c>
      <c r="D13" s="4">
        <v>4662</v>
      </c>
      <c r="E13" s="4">
        <v>23</v>
      </c>
      <c r="F13" s="4">
        <v>4426</v>
      </c>
      <c r="G13" s="4">
        <v>33</v>
      </c>
      <c r="H13" s="4">
        <f t="shared" si="3"/>
        <v>9156</v>
      </c>
      <c r="I13" s="4">
        <f t="shared" si="3"/>
        <v>49</v>
      </c>
      <c r="J13" s="4">
        <v>4697</v>
      </c>
      <c r="K13" s="4">
        <v>21</v>
      </c>
      <c r="L13" s="4">
        <v>4459</v>
      </c>
      <c r="M13" s="4">
        <v>28</v>
      </c>
      <c r="N13" s="4">
        <f t="shared" si="4"/>
        <v>9188</v>
      </c>
      <c r="O13" s="4">
        <f t="shared" si="4"/>
        <v>41</v>
      </c>
      <c r="P13" s="4">
        <v>4707</v>
      </c>
      <c r="Q13" s="4">
        <v>19</v>
      </c>
      <c r="R13" s="4">
        <v>4481</v>
      </c>
      <c r="S13" s="4">
        <v>22</v>
      </c>
      <c r="T13" s="4">
        <f t="shared" si="5"/>
        <v>-68</v>
      </c>
      <c r="U13" s="4">
        <f t="shared" si="5"/>
        <v>7</v>
      </c>
      <c r="V13" s="4">
        <f t="shared" si="6"/>
        <v>-35</v>
      </c>
      <c r="W13" s="4">
        <f t="shared" si="6"/>
        <v>2</v>
      </c>
      <c r="X13" s="4">
        <f t="shared" si="6"/>
        <v>-33</v>
      </c>
      <c r="Y13" s="4">
        <f t="shared" si="6"/>
        <v>5</v>
      </c>
      <c r="Z13" s="4">
        <f t="shared" si="7"/>
        <v>-100</v>
      </c>
      <c r="AA13" s="4">
        <f t="shared" si="8"/>
        <v>15</v>
      </c>
      <c r="AB13" s="4">
        <f t="shared" si="8"/>
        <v>-45</v>
      </c>
      <c r="AC13" s="4">
        <f t="shared" si="8"/>
        <v>4</v>
      </c>
      <c r="AD13" s="4">
        <f t="shared" si="8"/>
        <v>-55</v>
      </c>
      <c r="AE13" s="4">
        <f t="shared" si="8"/>
        <v>11</v>
      </c>
    </row>
    <row r="14" spans="1:32" s="1" customFormat="1" ht="18" customHeight="1" x14ac:dyDescent="0.15">
      <c r="A14" s="4" t="s">
        <v>6</v>
      </c>
      <c r="B14" s="4">
        <f t="shared" si="2"/>
        <v>8941</v>
      </c>
      <c r="C14" s="4">
        <f t="shared" si="2"/>
        <v>276</v>
      </c>
      <c r="D14" s="4">
        <v>5013</v>
      </c>
      <c r="E14" s="4">
        <v>133</v>
      </c>
      <c r="F14" s="4">
        <v>3928</v>
      </c>
      <c r="G14" s="4">
        <v>143</v>
      </c>
      <c r="H14" s="4">
        <f t="shared" si="3"/>
        <v>9267</v>
      </c>
      <c r="I14" s="4">
        <f t="shared" si="3"/>
        <v>275</v>
      </c>
      <c r="J14" s="4">
        <v>5200</v>
      </c>
      <c r="K14" s="4">
        <v>131</v>
      </c>
      <c r="L14" s="4">
        <v>4067</v>
      </c>
      <c r="M14" s="4">
        <v>144</v>
      </c>
      <c r="N14" s="4">
        <f t="shared" si="4"/>
        <v>9104</v>
      </c>
      <c r="O14" s="4">
        <f t="shared" si="4"/>
        <v>270</v>
      </c>
      <c r="P14" s="4">
        <v>5143</v>
      </c>
      <c r="Q14" s="4">
        <v>127</v>
      </c>
      <c r="R14" s="4">
        <v>3961</v>
      </c>
      <c r="S14" s="4">
        <v>143</v>
      </c>
      <c r="T14" s="4">
        <f t="shared" si="5"/>
        <v>-326</v>
      </c>
      <c r="U14" s="4">
        <f t="shared" si="5"/>
        <v>1</v>
      </c>
      <c r="V14" s="4">
        <f t="shared" si="6"/>
        <v>-187</v>
      </c>
      <c r="W14" s="4">
        <f t="shared" si="6"/>
        <v>2</v>
      </c>
      <c r="X14" s="4">
        <f t="shared" si="6"/>
        <v>-139</v>
      </c>
      <c r="Y14" s="4">
        <f t="shared" si="6"/>
        <v>-1</v>
      </c>
      <c r="Z14" s="4">
        <f t="shared" si="7"/>
        <v>-163</v>
      </c>
      <c r="AA14" s="4">
        <f t="shared" si="8"/>
        <v>6</v>
      </c>
      <c r="AB14" s="4">
        <f t="shared" si="8"/>
        <v>-130</v>
      </c>
      <c r="AC14" s="4">
        <f t="shared" si="8"/>
        <v>6</v>
      </c>
      <c r="AD14" s="4">
        <f t="shared" si="8"/>
        <v>-33</v>
      </c>
      <c r="AE14" s="4">
        <f t="shared" si="8"/>
        <v>0</v>
      </c>
    </row>
    <row r="15" spans="1:32" s="1" customFormat="1" ht="18" customHeight="1" x14ac:dyDescent="0.15">
      <c r="A15" s="4" t="s">
        <v>7</v>
      </c>
      <c r="B15" s="4">
        <f t="shared" si="2"/>
        <v>8395</v>
      </c>
      <c r="C15" s="4">
        <f t="shared" si="2"/>
        <v>284</v>
      </c>
      <c r="D15" s="4">
        <v>4344</v>
      </c>
      <c r="E15" s="4">
        <v>143</v>
      </c>
      <c r="F15" s="4">
        <v>4051</v>
      </c>
      <c r="G15" s="4">
        <v>141</v>
      </c>
      <c r="H15" s="4">
        <f t="shared" si="3"/>
        <v>8449</v>
      </c>
      <c r="I15" s="4">
        <f t="shared" si="3"/>
        <v>300</v>
      </c>
      <c r="J15" s="4">
        <v>4375</v>
      </c>
      <c r="K15" s="4">
        <v>156</v>
      </c>
      <c r="L15" s="4">
        <v>4074</v>
      </c>
      <c r="M15" s="4">
        <v>144</v>
      </c>
      <c r="N15" s="4">
        <f t="shared" si="4"/>
        <v>8545</v>
      </c>
      <c r="O15" s="4">
        <f t="shared" si="4"/>
        <v>254</v>
      </c>
      <c r="P15" s="4">
        <v>4348</v>
      </c>
      <c r="Q15" s="4">
        <v>121</v>
      </c>
      <c r="R15" s="4">
        <v>4197</v>
      </c>
      <c r="S15" s="4">
        <v>133</v>
      </c>
      <c r="T15" s="4">
        <f t="shared" si="5"/>
        <v>-54</v>
      </c>
      <c r="U15" s="4">
        <f t="shared" si="5"/>
        <v>-16</v>
      </c>
      <c r="V15" s="4">
        <f t="shared" si="6"/>
        <v>-31</v>
      </c>
      <c r="W15" s="4">
        <f t="shared" si="6"/>
        <v>-13</v>
      </c>
      <c r="X15" s="4">
        <f t="shared" si="6"/>
        <v>-23</v>
      </c>
      <c r="Y15" s="4">
        <f t="shared" si="6"/>
        <v>-3</v>
      </c>
      <c r="Z15" s="4">
        <f t="shared" si="7"/>
        <v>-150</v>
      </c>
      <c r="AA15" s="4">
        <f t="shared" si="8"/>
        <v>30</v>
      </c>
      <c r="AB15" s="4">
        <f t="shared" si="8"/>
        <v>-4</v>
      </c>
      <c r="AC15" s="4">
        <f t="shared" si="8"/>
        <v>22</v>
      </c>
      <c r="AD15" s="4">
        <f t="shared" si="8"/>
        <v>-146</v>
      </c>
      <c r="AE15" s="4">
        <f t="shared" si="8"/>
        <v>8</v>
      </c>
    </row>
    <row r="16" spans="1:32" s="1" customFormat="1" ht="18" customHeight="1" x14ac:dyDescent="0.15">
      <c r="A16" s="4" t="s">
        <v>8</v>
      </c>
      <c r="B16" s="4">
        <f t="shared" si="2"/>
        <v>10048</v>
      </c>
      <c r="C16" s="4">
        <f t="shared" si="2"/>
        <v>208</v>
      </c>
      <c r="D16" s="4">
        <v>5026</v>
      </c>
      <c r="E16" s="4">
        <v>112</v>
      </c>
      <c r="F16" s="4">
        <v>5022</v>
      </c>
      <c r="G16" s="4">
        <v>96</v>
      </c>
      <c r="H16" s="4">
        <f t="shared" si="3"/>
        <v>10086</v>
      </c>
      <c r="I16" s="4">
        <f t="shared" si="3"/>
        <v>214</v>
      </c>
      <c r="J16" s="4">
        <v>5044</v>
      </c>
      <c r="K16" s="4">
        <v>116</v>
      </c>
      <c r="L16" s="4">
        <v>5042</v>
      </c>
      <c r="M16" s="4">
        <v>98</v>
      </c>
      <c r="N16" s="4">
        <f t="shared" si="4"/>
        <v>10421</v>
      </c>
      <c r="O16" s="4">
        <f t="shared" si="4"/>
        <v>198</v>
      </c>
      <c r="P16" s="4">
        <v>5252</v>
      </c>
      <c r="Q16" s="4">
        <v>98</v>
      </c>
      <c r="R16" s="4">
        <v>5169</v>
      </c>
      <c r="S16" s="4">
        <v>100</v>
      </c>
      <c r="T16" s="4">
        <f t="shared" si="5"/>
        <v>-38</v>
      </c>
      <c r="U16" s="4">
        <f t="shared" si="5"/>
        <v>-6</v>
      </c>
      <c r="V16" s="4">
        <f t="shared" si="6"/>
        <v>-18</v>
      </c>
      <c r="W16" s="4">
        <f t="shared" si="6"/>
        <v>-4</v>
      </c>
      <c r="X16" s="4">
        <f t="shared" si="6"/>
        <v>-20</v>
      </c>
      <c r="Y16" s="4">
        <f t="shared" si="6"/>
        <v>-2</v>
      </c>
      <c r="Z16" s="4">
        <f t="shared" si="7"/>
        <v>-373</v>
      </c>
      <c r="AA16" s="4">
        <f t="shared" si="8"/>
        <v>10</v>
      </c>
      <c r="AB16" s="4">
        <f t="shared" si="8"/>
        <v>-226</v>
      </c>
      <c r="AC16" s="4">
        <f t="shared" si="8"/>
        <v>14</v>
      </c>
      <c r="AD16" s="4">
        <f t="shared" si="8"/>
        <v>-147</v>
      </c>
      <c r="AE16" s="4">
        <f t="shared" si="8"/>
        <v>-4</v>
      </c>
    </row>
    <row r="17" spans="1:31" s="1" customFormat="1" ht="18" customHeight="1" x14ac:dyDescent="0.15">
      <c r="A17" s="4" t="s">
        <v>9</v>
      </c>
      <c r="B17" s="4">
        <f t="shared" si="2"/>
        <v>11479</v>
      </c>
      <c r="C17" s="4">
        <f t="shared" si="2"/>
        <v>168</v>
      </c>
      <c r="D17" s="4">
        <v>5886</v>
      </c>
      <c r="E17" s="4">
        <v>63</v>
      </c>
      <c r="F17" s="4">
        <v>5593</v>
      </c>
      <c r="G17" s="4">
        <v>105</v>
      </c>
      <c r="H17" s="4">
        <f t="shared" si="3"/>
        <v>11535</v>
      </c>
      <c r="I17" s="4">
        <f t="shared" si="3"/>
        <v>173</v>
      </c>
      <c r="J17" s="4">
        <v>5915</v>
      </c>
      <c r="K17" s="4">
        <v>65</v>
      </c>
      <c r="L17" s="4">
        <v>5620</v>
      </c>
      <c r="M17" s="4">
        <v>108</v>
      </c>
      <c r="N17" s="4">
        <f t="shared" si="4"/>
        <v>11749</v>
      </c>
      <c r="O17" s="4">
        <f t="shared" si="4"/>
        <v>168</v>
      </c>
      <c r="P17" s="4">
        <v>6020</v>
      </c>
      <c r="Q17" s="4">
        <v>74</v>
      </c>
      <c r="R17" s="4">
        <v>5729</v>
      </c>
      <c r="S17" s="4">
        <v>94</v>
      </c>
      <c r="T17" s="4">
        <f t="shared" si="5"/>
        <v>-56</v>
      </c>
      <c r="U17" s="4">
        <f t="shared" si="5"/>
        <v>-5</v>
      </c>
      <c r="V17" s="4">
        <f t="shared" si="6"/>
        <v>-29</v>
      </c>
      <c r="W17" s="4">
        <f t="shared" si="6"/>
        <v>-2</v>
      </c>
      <c r="X17" s="4">
        <f t="shared" si="6"/>
        <v>-27</v>
      </c>
      <c r="Y17" s="4">
        <f t="shared" si="6"/>
        <v>-3</v>
      </c>
      <c r="Z17" s="4">
        <f t="shared" si="7"/>
        <v>-270</v>
      </c>
      <c r="AA17" s="4">
        <f t="shared" si="8"/>
        <v>0</v>
      </c>
      <c r="AB17" s="4">
        <f t="shared" si="8"/>
        <v>-134</v>
      </c>
      <c r="AC17" s="4">
        <f t="shared" si="8"/>
        <v>-11</v>
      </c>
      <c r="AD17" s="4">
        <f t="shared" si="8"/>
        <v>-136</v>
      </c>
      <c r="AE17" s="4">
        <f t="shared" si="8"/>
        <v>11</v>
      </c>
    </row>
    <row r="18" spans="1:31" s="1" customFormat="1" ht="18" customHeight="1" x14ac:dyDescent="0.15">
      <c r="A18" s="4" t="s">
        <v>10</v>
      </c>
      <c r="B18" s="4">
        <f t="shared" si="2"/>
        <v>12938</v>
      </c>
      <c r="C18" s="4">
        <f t="shared" si="2"/>
        <v>136</v>
      </c>
      <c r="D18" s="4">
        <v>6618</v>
      </c>
      <c r="E18" s="4">
        <v>49</v>
      </c>
      <c r="F18" s="4">
        <v>6320</v>
      </c>
      <c r="G18" s="4">
        <v>87</v>
      </c>
      <c r="H18" s="4">
        <f t="shared" si="3"/>
        <v>12940</v>
      </c>
      <c r="I18" s="4">
        <f t="shared" si="3"/>
        <v>136</v>
      </c>
      <c r="J18" s="4">
        <v>6617</v>
      </c>
      <c r="K18" s="4">
        <v>49</v>
      </c>
      <c r="L18" s="4">
        <v>6323</v>
      </c>
      <c r="M18" s="4">
        <v>87</v>
      </c>
      <c r="N18" s="4">
        <f t="shared" si="4"/>
        <v>13196</v>
      </c>
      <c r="O18" s="4">
        <f t="shared" si="4"/>
        <v>133</v>
      </c>
      <c r="P18" s="4">
        <v>6761</v>
      </c>
      <c r="Q18" s="4">
        <v>49</v>
      </c>
      <c r="R18" s="4">
        <v>6435</v>
      </c>
      <c r="S18" s="4">
        <v>84</v>
      </c>
      <c r="T18" s="4">
        <f t="shared" si="5"/>
        <v>-2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-3</v>
      </c>
      <c r="Y18" s="4">
        <f t="shared" si="6"/>
        <v>0</v>
      </c>
      <c r="Z18" s="4">
        <f t="shared" si="7"/>
        <v>-258</v>
      </c>
      <c r="AA18" s="4">
        <f t="shared" si="8"/>
        <v>3</v>
      </c>
      <c r="AB18" s="4">
        <f t="shared" si="8"/>
        <v>-143</v>
      </c>
      <c r="AC18" s="4">
        <f t="shared" si="8"/>
        <v>0</v>
      </c>
      <c r="AD18" s="4">
        <f t="shared" si="8"/>
        <v>-115</v>
      </c>
      <c r="AE18" s="4">
        <f t="shared" si="8"/>
        <v>3</v>
      </c>
    </row>
    <row r="19" spans="1:31" s="1" customFormat="1" ht="18" customHeight="1" x14ac:dyDescent="0.15">
      <c r="A19" s="4" t="s">
        <v>11</v>
      </c>
      <c r="B19" s="4">
        <f t="shared" si="2"/>
        <v>12492</v>
      </c>
      <c r="C19" s="4">
        <f t="shared" si="2"/>
        <v>127</v>
      </c>
      <c r="D19" s="4">
        <v>6342</v>
      </c>
      <c r="E19" s="4">
        <v>50</v>
      </c>
      <c r="F19" s="4">
        <v>6150</v>
      </c>
      <c r="G19" s="4">
        <v>77</v>
      </c>
      <c r="H19" s="4">
        <f t="shared" si="3"/>
        <v>12521</v>
      </c>
      <c r="I19" s="4">
        <f t="shared" si="3"/>
        <v>129</v>
      </c>
      <c r="J19" s="4">
        <v>6370</v>
      </c>
      <c r="K19" s="4">
        <v>50</v>
      </c>
      <c r="L19" s="4">
        <v>6151</v>
      </c>
      <c r="M19" s="4">
        <v>79</v>
      </c>
      <c r="N19" s="4">
        <f t="shared" si="4"/>
        <v>12188</v>
      </c>
      <c r="O19" s="4">
        <f t="shared" si="4"/>
        <v>133</v>
      </c>
      <c r="P19" s="4">
        <v>6146</v>
      </c>
      <c r="Q19" s="4">
        <v>53</v>
      </c>
      <c r="R19" s="4">
        <v>6042</v>
      </c>
      <c r="S19" s="4">
        <v>80</v>
      </c>
      <c r="T19" s="4">
        <f t="shared" si="5"/>
        <v>-29</v>
      </c>
      <c r="U19" s="4">
        <f t="shared" si="5"/>
        <v>-2</v>
      </c>
      <c r="V19" s="4">
        <f t="shared" si="6"/>
        <v>-28</v>
      </c>
      <c r="W19" s="4">
        <f t="shared" si="6"/>
        <v>0</v>
      </c>
      <c r="X19" s="4">
        <f t="shared" si="6"/>
        <v>-1</v>
      </c>
      <c r="Y19" s="4">
        <f t="shared" si="6"/>
        <v>-2</v>
      </c>
      <c r="Z19" s="4">
        <f t="shared" si="7"/>
        <v>304</v>
      </c>
      <c r="AA19" s="4">
        <f t="shared" si="8"/>
        <v>-6</v>
      </c>
      <c r="AB19" s="4">
        <f t="shared" si="8"/>
        <v>196</v>
      </c>
      <c r="AC19" s="4">
        <f t="shared" si="8"/>
        <v>-3</v>
      </c>
      <c r="AD19" s="4">
        <f t="shared" si="8"/>
        <v>108</v>
      </c>
      <c r="AE19" s="4">
        <f t="shared" si="8"/>
        <v>-3</v>
      </c>
    </row>
    <row r="20" spans="1:31" s="1" customFormat="1" ht="18" customHeight="1" x14ac:dyDescent="0.15">
      <c r="A20" s="4" t="s">
        <v>12</v>
      </c>
      <c r="B20" s="4">
        <f t="shared" si="2"/>
        <v>11475</v>
      </c>
      <c r="C20" s="4">
        <f t="shared" si="2"/>
        <v>92</v>
      </c>
      <c r="D20" s="4">
        <v>5732</v>
      </c>
      <c r="E20" s="4">
        <v>39</v>
      </c>
      <c r="F20" s="4">
        <v>5743</v>
      </c>
      <c r="G20" s="4">
        <v>53</v>
      </c>
      <c r="H20" s="4">
        <f t="shared" si="3"/>
        <v>11477</v>
      </c>
      <c r="I20" s="4">
        <f t="shared" si="3"/>
        <v>92</v>
      </c>
      <c r="J20" s="4">
        <v>5730</v>
      </c>
      <c r="K20" s="4">
        <v>39</v>
      </c>
      <c r="L20" s="4">
        <v>5747</v>
      </c>
      <c r="M20" s="4">
        <v>53</v>
      </c>
      <c r="N20" s="4">
        <f t="shared" si="4"/>
        <v>11477</v>
      </c>
      <c r="O20" s="4">
        <f t="shared" si="4"/>
        <v>92</v>
      </c>
      <c r="P20" s="4">
        <v>5707</v>
      </c>
      <c r="Q20" s="4">
        <v>40</v>
      </c>
      <c r="R20" s="4">
        <v>5770</v>
      </c>
      <c r="S20" s="4">
        <v>52</v>
      </c>
      <c r="T20" s="4">
        <f t="shared" si="5"/>
        <v>-2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-4</v>
      </c>
      <c r="Y20" s="4">
        <f t="shared" si="6"/>
        <v>0</v>
      </c>
      <c r="Z20" s="4">
        <f t="shared" si="7"/>
        <v>-2</v>
      </c>
      <c r="AA20" s="4">
        <f t="shared" si="8"/>
        <v>0</v>
      </c>
      <c r="AB20" s="4">
        <f t="shared" si="8"/>
        <v>25</v>
      </c>
      <c r="AC20" s="4">
        <f t="shared" si="8"/>
        <v>-1</v>
      </c>
      <c r="AD20" s="4">
        <f t="shared" si="8"/>
        <v>-27</v>
      </c>
      <c r="AE20" s="4">
        <f t="shared" si="8"/>
        <v>1</v>
      </c>
    </row>
    <row r="21" spans="1:31" s="1" customFormat="1" ht="18" customHeight="1" x14ac:dyDescent="0.15">
      <c r="A21" s="4" t="s">
        <v>13</v>
      </c>
      <c r="B21" s="4">
        <f t="shared" si="2"/>
        <v>11994</v>
      </c>
      <c r="C21" s="4">
        <f t="shared" si="2"/>
        <v>78</v>
      </c>
      <c r="D21" s="4">
        <v>5810</v>
      </c>
      <c r="E21" s="4">
        <v>37</v>
      </c>
      <c r="F21" s="4">
        <v>6184</v>
      </c>
      <c r="G21" s="4">
        <v>41</v>
      </c>
      <c r="H21" s="4">
        <f t="shared" si="3"/>
        <v>12006</v>
      </c>
      <c r="I21" s="4">
        <f t="shared" si="3"/>
        <v>78</v>
      </c>
      <c r="J21" s="4">
        <v>5819</v>
      </c>
      <c r="K21" s="4">
        <v>37</v>
      </c>
      <c r="L21" s="4">
        <v>6187</v>
      </c>
      <c r="M21" s="4">
        <v>41</v>
      </c>
      <c r="N21" s="4">
        <f t="shared" si="4"/>
        <v>12182</v>
      </c>
      <c r="O21" s="4">
        <f t="shared" si="4"/>
        <v>70</v>
      </c>
      <c r="P21" s="4">
        <v>5910</v>
      </c>
      <c r="Q21" s="4">
        <v>36</v>
      </c>
      <c r="R21" s="4">
        <v>6272</v>
      </c>
      <c r="S21" s="4">
        <v>34</v>
      </c>
      <c r="T21" s="4">
        <f t="shared" si="5"/>
        <v>-12</v>
      </c>
      <c r="U21" s="4">
        <f t="shared" si="5"/>
        <v>0</v>
      </c>
      <c r="V21" s="4">
        <f t="shared" si="6"/>
        <v>-9</v>
      </c>
      <c r="W21" s="4">
        <f t="shared" si="6"/>
        <v>0</v>
      </c>
      <c r="X21" s="4">
        <f t="shared" si="6"/>
        <v>-3</v>
      </c>
      <c r="Y21" s="4">
        <f t="shared" si="6"/>
        <v>0</v>
      </c>
      <c r="Z21" s="4">
        <f t="shared" si="7"/>
        <v>-188</v>
      </c>
      <c r="AA21" s="4">
        <f t="shared" si="8"/>
        <v>8</v>
      </c>
      <c r="AB21" s="4">
        <f t="shared" si="8"/>
        <v>-100</v>
      </c>
      <c r="AC21" s="4">
        <f t="shared" si="8"/>
        <v>1</v>
      </c>
      <c r="AD21" s="4">
        <f t="shared" si="8"/>
        <v>-88</v>
      </c>
      <c r="AE21" s="4">
        <f t="shared" si="8"/>
        <v>7</v>
      </c>
    </row>
    <row r="22" spans="1:31" s="1" customFormat="1" ht="18" customHeight="1" x14ac:dyDescent="0.15">
      <c r="A22" s="4" t="s">
        <v>14</v>
      </c>
      <c r="B22" s="4">
        <f t="shared" si="2"/>
        <v>13071</v>
      </c>
      <c r="C22" s="4">
        <f t="shared" si="2"/>
        <v>55</v>
      </c>
      <c r="D22" s="4">
        <v>6416</v>
      </c>
      <c r="E22" s="4">
        <v>27</v>
      </c>
      <c r="F22" s="4">
        <v>6655</v>
      </c>
      <c r="G22" s="4">
        <v>28</v>
      </c>
      <c r="H22" s="4">
        <f t="shared" si="3"/>
        <v>13082</v>
      </c>
      <c r="I22" s="4">
        <f t="shared" si="3"/>
        <v>56</v>
      </c>
      <c r="J22" s="4">
        <v>6425</v>
      </c>
      <c r="K22" s="4">
        <v>28</v>
      </c>
      <c r="L22" s="4">
        <v>6657</v>
      </c>
      <c r="M22" s="4">
        <v>28</v>
      </c>
      <c r="N22" s="4">
        <f t="shared" si="4"/>
        <v>13483</v>
      </c>
      <c r="O22" s="4">
        <f t="shared" si="4"/>
        <v>59</v>
      </c>
      <c r="P22" s="4">
        <v>6685</v>
      </c>
      <c r="Q22" s="4">
        <v>24</v>
      </c>
      <c r="R22" s="4">
        <v>6798</v>
      </c>
      <c r="S22" s="4">
        <v>35</v>
      </c>
      <c r="T22" s="4">
        <f t="shared" si="5"/>
        <v>-11</v>
      </c>
      <c r="U22" s="4">
        <f t="shared" si="5"/>
        <v>-1</v>
      </c>
      <c r="V22" s="4">
        <f t="shared" si="6"/>
        <v>-9</v>
      </c>
      <c r="W22" s="4">
        <f t="shared" si="6"/>
        <v>-1</v>
      </c>
      <c r="X22" s="4">
        <f t="shared" si="6"/>
        <v>-2</v>
      </c>
      <c r="Y22" s="4">
        <f t="shared" si="6"/>
        <v>0</v>
      </c>
      <c r="Z22" s="4">
        <f t="shared" si="7"/>
        <v>-412</v>
      </c>
      <c r="AA22" s="4">
        <f t="shared" si="8"/>
        <v>-4</v>
      </c>
      <c r="AB22" s="4">
        <f t="shared" si="8"/>
        <v>-269</v>
      </c>
      <c r="AC22" s="4">
        <f t="shared" si="8"/>
        <v>3</v>
      </c>
      <c r="AD22" s="4">
        <f t="shared" si="8"/>
        <v>-143</v>
      </c>
      <c r="AE22" s="4">
        <f t="shared" si="8"/>
        <v>-7</v>
      </c>
    </row>
    <row r="23" spans="1:31" s="1" customFormat="1" ht="18" customHeight="1" x14ac:dyDescent="0.15">
      <c r="A23" s="4" t="s">
        <v>15</v>
      </c>
      <c r="B23" s="4">
        <f t="shared" si="2"/>
        <v>15052</v>
      </c>
      <c r="C23" s="4">
        <f t="shared" si="2"/>
        <v>67</v>
      </c>
      <c r="D23" s="4">
        <v>7393</v>
      </c>
      <c r="E23" s="4">
        <v>31</v>
      </c>
      <c r="F23" s="4">
        <v>7659</v>
      </c>
      <c r="G23" s="4">
        <v>36</v>
      </c>
      <c r="H23" s="4">
        <f t="shared" si="3"/>
        <v>15064</v>
      </c>
      <c r="I23" s="4">
        <f t="shared" si="3"/>
        <v>67</v>
      </c>
      <c r="J23" s="4">
        <v>7404</v>
      </c>
      <c r="K23" s="4">
        <v>31</v>
      </c>
      <c r="L23" s="4">
        <v>7660</v>
      </c>
      <c r="M23" s="4">
        <v>36</v>
      </c>
      <c r="N23" s="4">
        <f t="shared" si="4"/>
        <v>15743</v>
      </c>
      <c r="O23" s="4">
        <f t="shared" si="4"/>
        <v>63</v>
      </c>
      <c r="P23" s="4">
        <v>7750</v>
      </c>
      <c r="Q23" s="4">
        <v>30</v>
      </c>
      <c r="R23" s="4">
        <v>7993</v>
      </c>
      <c r="S23" s="4">
        <v>33</v>
      </c>
      <c r="T23" s="4">
        <f t="shared" si="5"/>
        <v>-12</v>
      </c>
      <c r="U23" s="4">
        <f t="shared" si="5"/>
        <v>0</v>
      </c>
      <c r="V23" s="4">
        <f t="shared" si="6"/>
        <v>-11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-691</v>
      </c>
      <c r="AA23" s="4">
        <f t="shared" si="8"/>
        <v>4</v>
      </c>
      <c r="AB23" s="4">
        <f t="shared" si="8"/>
        <v>-357</v>
      </c>
      <c r="AC23" s="4">
        <f t="shared" si="8"/>
        <v>1</v>
      </c>
      <c r="AD23" s="4">
        <f t="shared" si="8"/>
        <v>-334</v>
      </c>
      <c r="AE23" s="4">
        <f t="shared" si="8"/>
        <v>3</v>
      </c>
    </row>
    <row r="24" spans="1:31" s="1" customFormat="1" ht="18" customHeight="1" x14ac:dyDescent="0.15">
      <c r="A24" s="4" t="s">
        <v>16</v>
      </c>
      <c r="B24" s="4">
        <f t="shared" si="2"/>
        <v>11366</v>
      </c>
      <c r="C24" s="4">
        <f t="shared" si="2"/>
        <v>48</v>
      </c>
      <c r="D24" s="4">
        <v>5466</v>
      </c>
      <c r="E24" s="4">
        <v>24</v>
      </c>
      <c r="F24" s="4">
        <v>5900</v>
      </c>
      <c r="G24" s="4">
        <v>24</v>
      </c>
      <c r="H24" s="4">
        <f t="shared" si="3"/>
        <v>11387</v>
      </c>
      <c r="I24" s="4">
        <f t="shared" si="3"/>
        <v>49</v>
      </c>
      <c r="J24" s="4">
        <v>5483</v>
      </c>
      <c r="K24" s="4">
        <v>25</v>
      </c>
      <c r="L24" s="4">
        <v>5904</v>
      </c>
      <c r="M24" s="4">
        <v>24</v>
      </c>
      <c r="N24" s="4">
        <f t="shared" si="4"/>
        <v>10085</v>
      </c>
      <c r="O24" s="4">
        <f t="shared" si="4"/>
        <v>42</v>
      </c>
      <c r="P24" s="4">
        <v>4793</v>
      </c>
      <c r="Q24" s="4">
        <v>24</v>
      </c>
      <c r="R24" s="4">
        <v>5292</v>
      </c>
      <c r="S24" s="4">
        <v>18</v>
      </c>
      <c r="T24" s="4">
        <f t="shared" si="5"/>
        <v>-21</v>
      </c>
      <c r="U24" s="4">
        <f t="shared" si="5"/>
        <v>-1</v>
      </c>
      <c r="V24" s="4">
        <f t="shared" si="6"/>
        <v>-17</v>
      </c>
      <c r="W24" s="4">
        <f t="shared" si="6"/>
        <v>-1</v>
      </c>
      <c r="X24" s="4">
        <f t="shared" si="6"/>
        <v>-4</v>
      </c>
      <c r="Y24" s="4">
        <f t="shared" si="6"/>
        <v>0</v>
      </c>
      <c r="Z24" s="4">
        <f t="shared" si="7"/>
        <v>1281</v>
      </c>
      <c r="AA24" s="4">
        <f t="shared" si="8"/>
        <v>6</v>
      </c>
      <c r="AB24" s="4">
        <f t="shared" si="8"/>
        <v>673</v>
      </c>
      <c r="AC24" s="4">
        <f t="shared" si="8"/>
        <v>0</v>
      </c>
      <c r="AD24" s="4">
        <f t="shared" si="8"/>
        <v>608</v>
      </c>
      <c r="AE24" s="4">
        <f t="shared" si="8"/>
        <v>6</v>
      </c>
    </row>
    <row r="25" spans="1:31" s="1" customFormat="1" ht="18" customHeight="1" x14ac:dyDescent="0.15">
      <c r="A25" s="4" t="s">
        <v>17</v>
      </c>
      <c r="B25" s="4">
        <f t="shared" si="2"/>
        <v>9030</v>
      </c>
      <c r="C25" s="4">
        <f t="shared" si="2"/>
        <v>23</v>
      </c>
      <c r="D25" s="4">
        <v>3894</v>
      </c>
      <c r="E25" s="4">
        <v>10</v>
      </c>
      <c r="F25" s="4">
        <v>5136</v>
      </c>
      <c r="G25" s="4">
        <v>13</v>
      </c>
      <c r="H25" s="4">
        <f t="shared" si="3"/>
        <v>9050</v>
      </c>
      <c r="I25" s="4">
        <f t="shared" si="3"/>
        <v>23</v>
      </c>
      <c r="J25" s="4">
        <v>3905</v>
      </c>
      <c r="K25" s="4">
        <v>10</v>
      </c>
      <c r="L25" s="4">
        <v>5145</v>
      </c>
      <c r="M25" s="4">
        <v>13</v>
      </c>
      <c r="N25" s="4">
        <f t="shared" si="4"/>
        <v>9069</v>
      </c>
      <c r="O25" s="4">
        <f t="shared" si="4"/>
        <v>27</v>
      </c>
      <c r="P25" s="4">
        <v>3885</v>
      </c>
      <c r="Q25" s="4">
        <v>13</v>
      </c>
      <c r="R25" s="4">
        <v>5184</v>
      </c>
      <c r="S25" s="4">
        <v>14</v>
      </c>
      <c r="T25" s="4">
        <f t="shared" si="5"/>
        <v>-20</v>
      </c>
      <c r="U25" s="4">
        <f t="shared" si="5"/>
        <v>0</v>
      </c>
      <c r="V25" s="4">
        <f t="shared" si="5"/>
        <v>-11</v>
      </c>
      <c r="W25" s="4">
        <f t="shared" si="5"/>
        <v>0</v>
      </c>
      <c r="X25" s="4">
        <f t="shared" si="5"/>
        <v>-9</v>
      </c>
      <c r="Y25" s="4">
        <f t="shared" si="5"/>
        <v>0</v>
      </c>
      <c r="Z25" s="4">
        <f t="shared" si="7"/>
        <v>-39</v>
      </c>
      <c r="AA25" s="4">
        <f t="shared" ref="AA25:AE31" si="9">C25-O25</f>
        <v>-4</v>
      </c>
      <c r="AB25" s="4">
        <f t="shared" si="9"/>
        <v>9</v>
      </c>
      <c r="AC25" s="4">
        <f t="shared" si="9"/>
        <v>-3</v>
      </c>
      <c r="AD25" s="4">
        <f t="shared" si="9"/>
        <v>-48</v>
      </c>
      <c r="AE25" s="4">
        <f t="shared" si="9"/>
        <v>-1</v>
      </c>
    </row>
    <row r="26" spans="1:31" s="1" customFormat="1" ht="18" customHeight="1" x14ac:dyDescent="0.15">
      <c r="A26" s="4" t="s">
        <v>18</v>
      </c>
      <c r="B26" s="4">
        <f t="shared" si="2"/>
        <v>8311</v>
      </c>
      <c r="C26" s="4">
        <f t="shared" si="2"/>
        <v>28</v>
      </c>
      <c r="D26" s="4">
        <v>3201</v>
      </c>
      <c r="E26" s="4">
        <v>15</v>
      </c>
      <c r="F26" s="4">
        <v>5110</v>
      </c>
      <c r="G26" s="4">
        <v>13</v>
      </c>
      <c r="H26" s="4">
        <f t="shared" si="3"/>
        <v>8333</v>
      </c>
      <c r="I26" s="4">
        <f t="shared" si="3"/>
        <v>28</v>
      </c>
      <c r="J26" s="4">
        <v>3217</v>
      </c>
      <c r="K26" s="4">
        <v>15</v>
      </c>
      <c r="L26" s="4">
        <v>5116</v>
      </c>
      <c r="M26" s="4">
        <v>13</v>
      </c>
      <c r="N26" s="4">
        <f t="shared" si="4"/>
        <v>8379</v>
      </c>
      <c r="O26" s="4">
        <f t="shared" si="4"/>
        <v>22</v>
      </c>
      <c r="P26" s="4">
        <v>3204</v>
      </c>
      <c r="Q26" s="4">
        <v>10</v>
      </c>
      <c r="R26" s="4">
        <v>5175</v>
      </c>
      <c r="S26" s="4">
        <v>12</v>
      </c>
      <c r="T26" s="4">
        <f t="shared" si="5"/>
        <v>-22</v>
      </c>
      <c r="U26" s="4">
        <f t="shared" si="5"/>
        <v>0</v>
      </c>
      <c r="V26" s="4">
        <f t="shared" si="5"/>
        <v>-16</v>
      </c>
      <c r="W26" s="4">
        <f t="shared" si="5"/>
        <v>0</v>
      </c>
      <c r="X26" s="4">
        <f t="shared" si="5"/>
        <v>-6</v>
      </c>
      <c r="Y26" s="4">
        <f t="shared" si="5"/>
        <v>0</v>
      </c>
      <c r="Z26" s="4">
        <f t="shared" si="7"/>
        <v>-68</v>
      </c>
      <c r="AA26" s="4">
        <f t="shared" si="9"/>
        <v>6</v>
      </c>
      <c r="AB26" s="4">
        <f t="shared" si="9"/>
        <v>-3</v>
      </c>
      <c r="AC26" s="4">
        <f t="shared" si="9"/>
        <v>5</v>
      </c>
      <c r="AD26" s="4">
        <f t="shared" si="9"/>
        <v>-65</v>
      </c>
      <c r="AE26" s="4">
        <f t="shared" si="9"/>
        <v>1</v>
      </c>
    </row>
    <row r="27" spans="1:31" s="1" customFormat="1" ht="18" customHeight="1" x14ac:dyDescent="0.15">
      <c r="A27" s="4" t="s">
        <v>19</v>
      </c>
      <c r="B27" s="4">
        <f t="shared" si="2"/>
        <v>6362</v>
      </c>
      <c r="C27" s="4">
        <f t="shared" si="2"/>
        <v>6</v>
      </c>
      <c r="D27" s="4">
        <v>2130</v>
      </c>
      <c r="E27" s="4">
        <v>1</v>
      </c>
      <c r="F27" s="4">
        <v>4232</v>
      </c>
      <c r="G27" s="4">
        <v>5</v>
      </c>
      <c r="H27" s="4">
        <f t="shared" si="3"/>
        <v>6398</v>
      </c>
      <c r="I27" s="4">
        <f t="shared" si="3"/>
        <v>6</v>
      </c>
      <c r="J27" s="4">
        <v>2145</v>
      </c>
      <c r="K27" s="4">
        <v>1</v>
      </c>
      <c r="L27" s="4">
        <v>4253</v>
      </c>
      <c r="M27" s="4">
        <v>5</v>
      </c>
      <c r="N27" s="4">
        <f t="shared" si="4"/>
        <v>6259</v>
      </c>
      <c r="O27" s="4">
        <f t="shared" si="4"/>
        <v>7</v>
      </c>
      <c r="P27" s="4">
        <v>2087</v>
      </c>
      <c r="Q27" s="4">
        <v>2</v>
      </c>
      <c r="R27" s="4">
        <v>4172</v>
      </c>
      <c r="S27" s="4">
        <v>5</v>
      </c>
      <c r="T27" s="4">
        <f t="shared" si="5"/>
        <v>-36</v>
      </c>
      <c r="U27" s="4">
        <f t="shared" si="5"/>
        <v>0</v>
      </c>
      <c r="V27" s="4">
        <f t="shared" si="5"/>
        <v>-15</v>
      </c>
      <c r="W27" s="4">
        <f t="shared" si="5"/>
        <v>0</v>
      </c>
      <c r="X27" s="4">
        <f t="shared" si="5"/>
        <v>-21</v>
      </c>
      <c r="Y27" s="4">
        <f t="shared" si="5"/>
        <v>0</v>
      </c>
      <c r="Z27" s="4">
        <f t="shared" si="7"/>
        <v>103</v>
      </c>
      <c r="AA27" s="4">
        <f t="shared" si="9"/>
        <v>-1</v>
      </c>
      <c r="AB27" s="4">
        <f t="shared" si="9"/>
        <v>43</v>
      </c>
      <c r="AC27" s="4">
        <f t="shared" si="9"/>
        <v>-1</v>
      </c>
      <c r="AD27" s="4">
        <f t="shared" si="9"/>
        <v>60</v>
      </c>
      <c r="AE27" s="4">
        <f t="shared" si="9"/>
        <v>0</v>
      </c>
    </row>
    <row r="28" spans="1:31" s="1" customFormat="1" ht="18" customHeight="1" x14ac:dyDescent="0.15">
      <c r="A28" s="4" t="s">
        <v>20</v>
      </c>
      <c r="B28" s="4">
        <f t="shared" si="2"/>
        <v>3418</v>
      </c>
      <c r="C28" s="4">
        <f t="shared" si="2"/>
        <v>7</v>
      </c>
      <c r="D28" s="4">
        <v>936</v>
      </c>
      <c r="E28" s="4">
        <v>3</v>
      </c>
      <c r="F28" s="4">
        <v>2482</v>
      </c>
      <c r="G28" s="4">
        <v>4</v>
      </c>
      <c r="H28" s="4">
        <f t="shared" si="3"/>
        <v>3454</v>
      </c>
      <c r="I28" s="4">
        <f t="shared" si="3"/>
        <v>7</v>
      </c>
      <c r="J28" s="4">
        <v>951</v>
      </c>
      <c r="K28" s="4">
        <v>3</v>
      </c>
      <c r="L28" s="4">
        <v>2503</v>
      </c>
      <c r="M28" s="4">
        <v>4</v>
      </c>
      <c r="N28" s="4">
        <f t="shared" si="4"/>
        <v>3282</v>
      </c>
      <c r="O28" s="4">
        <f t="shared" si="4"/>
        <v>5</v>
      </c>
      <c r="P28" s="4">
        <v>874</v>
      </c>
      <c r="Q28" s="4">
        <v>2</v>
      </c>
      <c r="R28" s="4">
        <v>2408</v>
      </c>
      <c r="S28" s="4">
        <v>3</v>
      </c>
      <c r="T28" s="4">
        <f t="shared" si="5"/>
        <v>-36</v>
      </c>
      <c r="U28" s="4">
        <f t="shared" si="5"/>
        <v>0</v>
      </c>
      <c r="V28" s="4">
        <f t="shared" si="5"/>
        <v>-15</v>
      </c>
      <c r="W28" s="4">
        <f t="shared" si="5"/>
        <v>0</v>
      </c>
      <c r="X28" s="4">
        <f t="shared" si="5"/>
        <v>-21</v>
      </c>
      <c r="Y28" s="4">
        <f t="shared" si="5"/>
        <v>0</v>
      </c>
      <c r="Z28" s="4">
        <f t="shared" si="7"/>
        <v>136</v>
      </c>
      <c r="AA28" s="4">
        <f t="shared" si="9"/>
        <v>2</v>
      </c>
      <c r="AB28" s="4">
        <f t="shared" si="9"/>
        <v>62</v>
      </c>
      <c r="AC28" s="4">
        <f t="shared" si="9"/>
        <v>1</v>
      </c>
      <c r="AD28" s="4">
        <f t="shared" si="9"/>
        <v>74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963</v>
      </c>
      <c r="C29" s="4">
        <f t="shared" si="2"/>
        <v>-1</v>
      </c>
      <c r="D29" s="4">
        <v>168</v>
      </c>
      <c r="E29" s="4">
        <v>0</v>
      </c>
      <c r="F29" s="4">
        <v>795</v>
      </c>
      <c r="G29" s="4">
        <v>-1</v>
      </c>
      <c r="H29" s="4">
        <f t="shared" si="3"/>
        <v>992</v>
      </c>
      <c r="I29" s="4">
        <f t="shared" si="3"/>
        <v>-1</v>
      </c>
      <c r="J29" s="4">
        <v>175</v>
      </c>
      <c r="K29" s="4">
        <v>0</v>
      </c>
      <c r="L29" s="4">
        <v>817</v>
      </c>
      <c r="M29" s="4">
        <v>-1</v>
      </c>
      <c r="N29" s="4">
        <f t="shared" si="4"/>
        <v>895</v>
      </c>
      <c r="O29" s="4">
        <f t="shared" si="4"/>
        <v>-1</v>
      </c>
      <c r="P29" s="4">
        <v>130</v>
      </c>
      <c r="Q29" s="4">
        <v>0</v>
      </c>
      <c r="R29" s="4">
        <v>765</v>
      </c>
      <c r="S29" s="4">
        <v>-1</v>
      </c>
      <c r="T29" s="4">
        <f t="shared" si="5"/>
        <v>-29</v>
      </c>
      <c r="U29" s="4">
        <f t="shared" si="5"/>
        <v>0</v>
      </c>
      <c r="V29" s="4">
        <f t="shared" si="5"/>
        <v>-7</v>
      </c>
      <c r="W29" s="4">
        <f t="shared" si="5"/>
        <v>0</v>
      </c>
      <c r="X29" s="4">
        <f t="shared" si="5"/>
        <v>-22</v>
      </c>
      <c r="Y29" s="4">
        <f t="shared" si="5"/>
        <v>0</v>
      </c>
      <c r="Z29" s="4">
        <f t="shared" si="7"/>
        <v>68</v>
      </c>
      <c r="AA29" s="4">
        <f t="shared" si="9"/>
        <v>0</v>
      </c>
      <c r="AB29" s="4">
        <f t="shared" si="9"/>
        <v>38</v>
      </c>
      <c r="AC29" s="4">
        <f t="shared" si="9"/>
        <v>0</v>
      </c>
      <c r="AD29" s="4">
        <f t="shared" si="9"/>
        <v>30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218</v>
      </c>
      <c r="C30" s="4">
        <f>E30+G30</f>
        <v>0</v>
      </c>
      <c r="D30" s="4">
        <v>15</v>
      </c>
      <c r="E30" s="4">
        <v>0</v>
      </c>
      <c r="F30" s="4">
        <v>203</v>
      </c>
      <c r="G30" s="4">
        <v>0</v>
      </c>
      <c r="H30" s="4">
        <f t="shared" si="3"/>
        <v>221</v>
      </c>
      <c r="I30" s="4">
        <f t="shared" si="3"/>
        <v>0</v>
      </c>
      <c r="J30" s="4">
        <v>15</v>
      </c>
      <c r="K30" s="4">
        <v>0</v>
      </c>
      <c r="L30" s="4">
        <v>206</v>
      </c>
      <c r="M30" s="4">
        <v>0</v>
      </c>
      <c r="N30" s="4">
        <f t="shared" si="4"/>
        <v>233</v>
      </c>
      <c r="O30" s="4">
        <f t="shared" si="4"/>
        <v>0</v>
      </c>
      <c r="P30" s="4">
        <v>27</v>
      </c>
      <c r="Q30" s="4">
        <v>0</v>
      </c>
      <c r="R30" s="4">
        <v>206</v>
      </c>
      <c r="S30" s="4">
        <v>0</v>
      </c>
      <c r="T30" s="4">
        <f t="shared" ref="T30:Y31" si="10">B30-H30</f>
        <v>-3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-3</v>
      </c>
      <c r="Y30" s="4">
        <f t="shared" si="10"/>
        <v>0</v>
      </c>
      <c r="Z30" s="4">
        <f t="shared" si="7"/>
        <v>-15</v>
      </c>
      <c r="AA30" s="4">
        <f t="shared" si="9"/>
        <v>0</v>
      </c>
      <c r="AB30" s="4">
        <f t="shared" si="9"/>
        <v>-12</v>
      </c>
      <c r="AC30" s="4">
        <f t="shared" si="9"/>
        <v>0</v>
      </c>
      <c r="AD30" s="4">
        <f t="shared" si="9"/>
        <v>-3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-426</v>
      </c>
      <c r="AB31" s="4">
        <f t="shared" si="9"/>
        <v>0</v>
      </c>
      <c r="AC31" s="4">
        <f t="shared" si="9"/>
        <v>-243</v>
      </c>
      <c r="AD31" s="4">
        <f t="shared" si="9"/>
        <v>0</v>
      </c>
      <c r="AE31" s="4">
        <f t="shared" si="9"/>
        <v>-183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23870</v>
      </c>
      <c r="C33" s="4">
        <f t="shared" ref="C33:AE33" si="13">SUM(C10:C12)</f>
        <v>122</v>
      </c>
      <c r="D33" s="4">
        <f t="shared" si="13"/>
        <v>12252</v>
      </c>
      <c r="E33" s="4">
        <f t="shared" si="13"/>
        <v>78</v>
      </c>
      <c r="F33" s="4">
        <f t="shared" si="13"/>
        <v>11618</v>
      </c>
      <c r="G33" s="4">
        <f t="shared" si="13"/>
        <v>44</v>
      </c>
      <c r="H33" s="4">
        <f t="shared" si="13"/>
        <v>23765</v>
      </c>
      <c r="I33" s="4">
        <f t="shared" si="13"/>
        <v>120</v>
      </c>
      <c r="J33" s="4">
        <f t="shared" si="13"/>
        <v>12194</v>
      </c>
      <c r="K33" s="4">
        <f t="shared" si="13"/>
        <v>77</v>
      </c>
      <c r="L33" s="4">
        <f t="shared" si="13"/>
        <v>11571</v>
      </c>
      <c r="M33" s="4">
        <f t="shared" si="13"/>
        <v>43</v>
      </c>
      <c r="N33" s="4">
        <f t="shared" si="13"/>
        <v>24363</v>
      </c>
      <c r="O33" s="4">
        <f t="shared" si="13"/>
        <v>127</v>
      </c>
      <c r="P33" s="4">
        <f t="shared" si="13"/>
        <v>12541</v>
      </c>
      <c r="Q33" s="4">
        <f t="shared" si="13"/>
        <v>79</v>
      </c>
      <c r="R33" s="4">
        <f t="shared" si="13"/>
        <v>11822</v>
      </c>
      <c r="S33" s="4">
        <f t="shared" si="13"/>
        <v>48</v>
      </c>
      <c r="T33" s="4">
        <f t="shared" si="13"/>
        <v>105</v>
      </c>
      <c r="U33" s="4">
        <f t="shared" si="13"/>
        <v>2</v>
      </c>
      <c r="V33" s="4">
        <f t="shared" si="13"/>
        <v>58</v>
      </c>
      <c r="W33" s="4">
        <f t="shared" si="13"/>
        <v>1</v>
      </c>
      <c r="X33" s="4">
        <f t="shared" si="13"/>
        <v>47</v>
      </c>
      <c r="Y33" s="4">
        <f t="shared" si="13"/>
        <v>1</v>
      </c>
      <c r="Z33" s="4">
        <f t="shared" si="13"/>
        <v>-493</v>
      </c>
      <c r="AA33" s="4">
        <f t="shared" si="13"/>
        <v>-5</v>
      </c>
      <c r="AB33" s="4">
        <f t="shared" si="13"/>
        <v>-289</v>
      </c>
      <c r="AC33" s="4">
        <f t="shared" si="13"/>
        <v>-1</v>
      </c>
      <c r="AD33" s="4">
        <f t="shared" si="13"/>
        <v>-204</v>
      </c>
      <c r="AE33" s="4">
        <f t="shared" si="13"/>
        <v>-4</v>
      </c>
    </row>
    <row r="34" spans="1:31" s="1" customFormat="1" ht="18" customHeight="1" x14ac:dyDescent="0.15">
      <c r="A34" s="4" t="s">
        <v>29</v>
      </c>
      <c r="B34" s="4">
        <f>SUM(B13:B22)</f>
        <v>109921</v>
      </c>
      <c r="C34" s="4">
        <f t="shared" ref="C34:AE34" si="14">SUM(C13:C22)</f>
        <v>1480</v>
      </c>
      <c r="D34" s="4">
        <f t="shared" si="14"/>
        <v>55849</v>
      </c>
      <c r="E34" s="4">
        <f t="shared" si="14"/>
        <v>676</v>
      </c>
      <c r="F34" s="4">
        <f t="shared" si="14"/>
        <v>54072</v>
      </c>
      <c r="G34" s="4">
        <f t="shared" si="14"/>
        <v>804</v>
      </c>
      <c r="H34" s="4">
        <f t="shared" si="14"/>
        <v>110519</v>
      </c>
      <c r="I34" s="4">
        <f t="shared" si="14"/>
        <v>1502</v>
      </c>
      <c r="J34" s="4">
        <f t="shared" si="14"/>
        <v>56192</v>
      </c>
      <c r="K34" s="4">
        <f t="shared" si="14"/>
        <v>692</v>
      </c>
      <c r="L34" s="4">
        <f t="shared" si="14"/>
        <v>54327</v>
      </c>
      <c r="M34" s="4">
        <f t="shared" si="14"/>
        <v>810</v>
      </c>
      <c r="N34" s="4">
        <f t="shared" si="14"/>
        <v>111533</v>
      </c>
      <c r="O34" s="4">
        <f t="shared" si="14"/>
        <v>1418</v>
      </c>
      <c r="P34" s="4">
        <f t="shared" si="14"/>
        <v>56679</v>
      </c>
      <c r="Q34" s="4">
        <f t="shared" si="14"/>
        <v>641</v>
      </c>
      <c r="R34" s="4">
        <f t="shared" si="14"/>
        <v>54854</v>
      </c>
      <c r="S34" s="4">
        <f>SUM(S13:S22)</f>
        <v>777</v>
      </c>
      <c r="T34" s="4">
        <f t="shared" si="14"/>
        <v>-598</v>
      </c>
      <c r="U34" s="4">
        <f t="shared" si="14"/>
        <v>-22</v>
      </c>
      <c r="V34" s="4">
        <f t="shared" si="14"/>
        <v>-343</v>
      </c>
      <c r="W34" s="4">
        <f t="shared" si="14"/>
        <v>-16</v>
      </c>
      <c r="X34" s="4">
        <f t="shared" si="14"/>
        <v>-255</v>
      </c>
      <c r="Y34" s="4">
        <f t="shared" si="14"/>
        <v>-6</v>
      </c>
      <c r="Z34" s="4">
        <f t="shared" si="14"/>
        <v>-1612</v>
      </c>
      <c r="AA34" s="4">
        <f t="shared" si="14"/>
        <v>62</v>
      </c>
      <c r="AB34" s="4">
        <f t="shared" si="14"/>
        <v>-830</v>
      </c>
      <c r="AC34" s="4">
        <f t="shared" si="14"/>
        <v>35</v>
      </c>
      <c r="AD34" s="4">
        <f t="shared" si="14"/>
        <v>-782</v>
      </c>
      <c r="AE34" s="4">
        <f t="shared" si="14"/>
        <v>27</v>
      </c>
    </row>
    <row r="35" spans="1:31" s="1" customFormat="1" ht="18" customHeight="1" x14ac:dyDescent="0.15">
      <c r="A35" s="4" t="s">
        <v>25</v>
      </c>
      <c r="B35" s="4">
        <f>SUM(B23:B30)</f>
        <v>54720</v>
      </c>
      <c r="C35" s="4">
        <f t="shared" ref="C35:AE35" si="15">SUM(C23:C30)</f>
        <v>178</v>
      </c>
      <c r="D35" s="4">
        <f t="shared" si="15"/>
        <v>23203</v>
      </c>
      <c r="E35" s="4">
        <f t="shared" si="15"/>
        <v>84</v>
      </c>
      <c r="F35" s="4">
        <f t="shared" si="15"/>
        <v>31517</v>
      </c>
      <c r="G35" s="4">
        <f t="shared" si="15"/>
        <v>94</v>
      </c>
      <c r="H35" s="4">
        <f t="shared" si="15"/>
        <v>54899</v>
      </c>
      <c r="I35" s="4">
        <f t="shared" si="15"/>
        <v>179</v>
      </c>
      <c r="J35" s="4">
        <f t="shared" si="15"/>
        <v>23295</v>
      </c>
      <c r="K35" s="4">
        <f t="shared" si="15"/>
        <v>85</v>
      </c>
      <c r="L35" s="4">
        <f t="shared" si="15"/>
        <v>31604</v>
      </c>
      <c r="M35" s="4">
        <f t="shared" si="15"/>
        <v>94</v>
      </c>
      <c r="N35" s="4">
        <f t="shared" si="15"/>
        <v>53945</v>
      </c>
      <c r="O35" s="4">
        <f t="shared" si="15"/>
        <v>165</v>
      </c>
      <c r="P35" s="4">
        <f t="shared" si="15"/>
        <v>22750</v>
      </c>
      <c r="Q35" s="4">
        <f t="shared" si="15"/>
        <v>81</v>
      </c>
      <c r="R35" s="4">
        <f t="shared" si="15"/>
        <v>31195</v>
      </c>
      <c r="S35" s="4">
        <f t="shared" si="15"/>
        <v>84</v>
      </c>
      <c r="T35" s="4">
        <f t="shared" si="15"/>
        <v>-179</v>
      </c>
      <c r="U35" s="4">
        <f t="shared" si="15"/>
        <v>-1</v>
      </c>
      <c r="V35" s="4">
        <f t="shared" si="15"/>
        <v>-92</v>
      </c>
      <c r="W35" s="4">
        <f t="shared" si="15"/>
        <v>-1</v>
      </c>
      <c r="X35" s="4">
        <f t="shared" si="15"/>
        <v>-87</v>
      </c>
      <c r="Y35" s="4">
        <f t="shared" si="15"/>
        <v>0</v>
      </c>
      <c r="Z35" s="4">
        <f t="shared" si="15"/>
        <v>775</v>
      </c>
      <c r="AA35" s="4">
        <f t="shared" si="15"/>
        <v>13</v>
      </c>
      <c r="AB35" s="4">
        <f t="shared" si="15"/>
        <v>453</v>
      </c>
      <c r="AC35" s="4">
        <f t="shared" si="15"/>
        <v>3</v>
      </c>
      <c r="AD35" s="4">
        <f t="shared" si="15"/>
        <v>322</v>
      </c>
      <c r="AE35" s="4">
        <f t="shared" si="15"/>
        <v>10</v>
      </c>
    </row>
    <row r="36" spans="1:31" s="1" customFormat="1" ht="18" customHeight="1" x14ac:dyDescent="0.15">
      <c r="A36" s="4" t="s">
        <v>26</v>
      </c>
      <c r="B36" s="4">
        <f>SUM(B25:B30)</f>
        <v>28302</v>
      </c>
      <c r="C36" s="4">
        <f t="shared" ref="C36:AE36" si="16">SUM(C25:C30)</f>
        <v>63</v>
      </c>
      <c r="D36" s="4">
        <f t="shared" si="16"/>
        <v>10344</v>
      </c>
      <c r="E36" s="4">
        <f t="shared" si="16"/>
        <v>29</v>
      </c>
      <c r="F36" s="4">
        <f t="shared" si="16"/>
        <v>17958</v>
      </c>
      <c r="G36" s="4">
        <f t="shared" si="16"/>
        <v>34</v>
      </c>
      <c r="H36" s="4">
        <f t="shared" si="16"/>
        <v>28448</v>
      </c>
      <c r="I36" s="4">
        <f t="shared" si="16"/>
        <v>63</v>
      </c>
      <c r="J36" s="4">
        <f t="shared" si="16"/>
        <v>10408</v>
      </c>
      <c r="K36" s="4">
        <f t="shared" si="16"/>
        <v>29</v>
      </c>
      <c r="L36" s="4">
        <f t="shared" si="16"/>
        <v>18040</v>
      </c>
      <c r="M36" s="4">
        <f t="shared" si="16"/>
        <v>34</v>
      </c>
      <c r="N36" s="4">
        <f t="shared" si="16"/>
        <v>28117</v>
      </c>
      <c r="O36" s="4">
        <f t="shared" si="16"/>
        <v>60</v>
      </c>
      <c r="P36" s="4">
        <f t="shared" si="16"/>
        <v>10207</v>
      </c>
      <c r="Q36" s="4">
        <f t="shared" si="16"/>
        <v>27</v>
      </c>
      <c r="R36" s="4">
        <f t="shared" si="16"/>
        <v>17910</v>
      </c>
      <c r="S36" s="4">
        <f t="shared" si="16"/>
        <v>33</v>
      </c>
      <c r="T36" s="4">
        <f t="shared" si="16"/>
        <v>-146</v>
      </c>
      <c r="U36" s="4">
        <f t="shared" si="16"/>
        <v>0</v>
      </c>
      <c r="V36" s="4">
        <f t="shared" si="16"/>
        <v>-64</v>
      </c>
      <c r="W36" s="4">
        <f t="shared" si="16"/>
        <v>0</v>
      </c>
      <c r="X36" s="4">
        <f t="shared" si="16"/>
        <v>-82</v>
      </c>
      <c r="Y36" s="4">
        <f t="shared" si="16"/>
        <v>0</v>
      </c>
      <c r="Z36" s="4">
        <f t="shared" si="16"/>
        <v>185</v>
      </c>
      <c r="AA36" s="4">
        <f t="shared" si="16"/>
        <v>3</v>
      </c>
      <c r="AB36" s="4">
        <f t="shared" si="16"/>
        <v>137</v>
      </c>
      <c r="AC36" s="4">
        <f t="shared" si="16"/>
        <v>2</v>
      </c>
      <c r="AD36" s="4">
        <f t="shared" si="16"/>
        <v>48</v>
      </c>
      <c r="AE36" s="4">
        <f t="shared" si="16"/>
        <v>1</v>
      </c>
    </row>
    <row r="37" spans="1:31" s="1" customFormat="1" ht="18" customHeight="1" x14ac:dyDescent="0.15">
      <c r="A37" s="4" t="s">
        <v>27</v>
      </c>
      <c r="B37" s="4">
        <f>SUM(B27:B30)</f>
        <v>10961</v>
      </c>
      <c r="C37" s="4">
        <f t="shared" ref="C37:AE37" si="17">SUM(C27:C30)</f>
        <v>12</v>
      </c>
      <c r="D37" s="4">
        <f t="shared" si="17"/>
        <v>3249</v>
      </c>
      <c r="E37" s="4">
        <f t="shared" si="17"/>
        <v>4</v>
      </c>
      <c r="F37" s="4">
        <f t="shared" si="17"/>
        <v>7712</v>
      </c>
      <c r="G37" s="4">
        <f t="shared" si="17"/>
        <v>8</v>
      </c>
      <c r="H37" s="4">
        <f t="shared" si="17"/>
        <v>11065</v>
      </c>
      <c r="I37" s="4">
        <f t="shared" si="17"/>
        <v>12</v>
      </c>
      <c r="J37" s="4">
        <f t="shared" si="17"/>
        <v>3286</v>
      </c>
      <c r="K37" s="4">
        <f t="shared" si="17"/>
        <v>4</v>
      </c>
      <c r="L37" s="4">
        <f t="shared" si="17"/>
        <v>7779</v>
      </c>
      <c r="M37" s="4">
        <f t="shared" si="17"/>
        <v>8</v>
      </c>
      <c r="N37" s="4">
        <f t="shared" si="17"/>
        <v>10669</v>
      </c>
      <c r="O37" s="4">
        <f t="shared" si="17"/>
        <v>11</v>
      </c>
      <c r="P37" s="4">
        <f t="shared" si="17"/>
        <v>3118</v>
      </c>
      <c r="Q37" s="4">
        <f t="shared" si="17"/>
        <v>4</v>
      </c>
      <c r="R37" s="4">
        <f t="shared" si="17"/>
        <v>7551</v>
      </c>
      <c r="S37" s="4">
        <f t="shared" si="17"/>
        <v>7</v>
      </c>
      <c r="T37" s="4">
        <f t="shared" si="17"/>
        <v>-104</v>
      </c>
      <c r="U37" s="4">
        <f t="shared" si="17"/>
        <v>0</v>
      </c>
      <c r="V37" s="4">
        <f t="shared" si="17"/>
        <v>-37</v>
      </c>
      <c r="W37" s="4">
        <f t="shared" si="17"/>
        <v>0</v>
      </c>
      <c r="X37" s="4">
        <f t="shared" si="17"/>
        <v>-67</v>
      </c>
      <c r="Y37" s="4">
        <f t="shared" si="17"/>
        <v>0</v>
      </c>
      <c r="Z37" s="4">
        <f t="shared" si="17"/>
        <v>292</v>
      </c>
      <c r="AA37" s="4">
        <f t="shared" si="17"/>
        <v>1</v>
      </c>
      <c r="AB37" s="4">
        <f t="shared" si="17"/>
        <v>131</v>
      </c>
      <c r="AC37" s="4">
        <f t="shared" si="17"/>
        <v>0</v>
      </c>
      <c r="AD37" s="4">
        <f t="shared" si="17"/>
        <v>161</v>
      </c>
      <c r="AE37" s="4">
        <f t="shared" si="17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12.662391054102946</v>
      </c>
      <c r="C39" s="15">
        <f t="shared" ref="C39:AE39" si="18">C33/(C9-C31)*100</f>
        <v>6.8539325842696632</v>
      </c>
      <c r="D39" s="15">
        <f t="shared" si="18"/>
        <v>13.418908262507667</v>
      </c>
      <c r="E39" s="15">
        <f t="shared" si="18"/>
        <v>9.3078758949880669</v>
      </c>
      <c r="F39" s="15">
        <f t="shared" si="18"/>
        <v>11.951814169761436</v>
      </c>
      <c r="G39" s="15">
        <f t="shared" si="18"/>
        <v>4.6709129511677281</v>
      </c>
      <c r="H39" s="15">
        <f t="shared" si="18"/>
        <v>12.561910953944064</v>
      </c>
      <c r="I39" s="15">
        <f t="shared" si="18"/>
        <v>6.6629650194336474</v>
      </c>
      <c r="J39" s="15">
        <f t="shared" si="18"/>
        <v>13.300465745356179</v>
      </c>
      <c r="K39" s="15">
        <f t="shared" si="18"/>
        <v>9.0163934426229506</v>
      </c>
      <c r="L39" s="15">
        <f t="shared" si="18"/>
        <v>11.867448872843633</v>
      </c>
      <c r="M39" s="15">
        <f t="shared" si="18"/>
        <v>4.5406546990496306</v>
      </c>
      <c r="N39" s="15">
        <f t="shared" si="18"/>
        <v>12.833371084223113</v>
      </c>
      <c r="O39" s="15">
        <f t="shared" si="18"/>
        <v>7.4269005847953222</v>
      </c>
      <c r="P39" s="15">
        <f t="shared" si="18"/>
        <v>13.635968250516473</v>
      </c>
      <c r="Q39" s="15">
        <f t="shared" si="18"/>
        <v>9.8626716604244695</v>
      </c>
      <c r="R39" s="15">
        <f t="shared" si="18"/>
        <v>12.079165432048308</v>
      </c>
      <c r="S39" s="15">
        <f t="shared" si="18"/>
        <v>5.2805280528052805</v>
      </c>
      <c r="T39" s="15">
        <f t="shared" si="18"/>
        <v>-15.625</v>
      </c>
      <c r="U39" s="15">
        <f t="shared" si="18"/>
        <v>-9.5238095238095237</v>
      </c>
      <c r="V39" s="15">
        <f t="shared" si="18"/>
        <v>-15.384615384615385</v>
      </c>
      <c r="W39" s="15">
        <f t="shared" si="18"/>
        <v>-6.25</v>
      </c>
      <c r="X39" s="15">
        <f t="shared" si="18"/>
        <v>-15.932203389830507</v>
      </c>
      <c r="Y39" s="15">
        <f t="shared" si="18"/>
        <v>-20</v>
      </c>
      <c r="Z39" s="15">
        <f t="shared" si="18"/>
        <v>37.067669172932334</v>
      </c>
      <c r="AA39" s="15">
        <f t="shared" si="18"/>
        <v>-7.1428571428571423</v>
      </c>
      <c r="AB39" s="15">
        <f t="shared" si="18"/>
        <v>43.393393393393396</v>
      </c>
      <c r="AC39" s="15">
        <f t="shared" si="18"/>
        <v>-2.7027027027027026</v>
      </c>
      <c r="AD39" s="15">
        <f t="shared" si="18"/>
        <v>30.722891566265059</v>
      </c>
      <c r="AE39" s="15">
        <f t="shared" si="18"/>
        <v>-12.121212121212121</v>
      </c>
    </row>
    <row r="40" spans="1:31" ht="18" customHeight="1" x14ac:dyDescent="0.15">
      <c r="A40" s="4" t="s">
        <v>29</v>
      </c>
      <c r="B40" s="15">
        <f>B34/(B9-B31)*100</f>
        <v>58.310125138586081</v>
      </c>
      <c r="C40" s="15">
        <f t="shared" ref="C40:AE40" si="19">C34/(C9-C31)*100</f>
        <v>83.146067415730343</v>
      </c>
      <c r="D40" s="15">
        <f t="shared" si="19"/>
        <v>61.168185402611051</v>
      </c>
      <c r="E40" s="15">
        <f t="shared" si="19"/>
        <v>80.66825775656325</v>
      </c>
      <c r="F40" s="15">
        <f t="shared" si="19"/>
        <v>55.625623669077328</v>
      </c>
      <c r="G40" s="15">
        <f t="shared" si="19"/>
        <v>85.350318471337587</v>
      </c>
      <c r="H40" s="15">
        <f t="shared" si="19"/>
        <v>58.419096853311345</v>
      </c>
      <c r="I40" s="15">
        <f t="shared" si="19"/>
        <v>83.398112159911165</v>
      </c>
      <c r="J40" s="15">
        <f t="shared" si="19"/>
        <v>61.290779987129284</v>
      </c>
      <c r="K40" s="15">
        <f t="shared" si="19"/>
        <v>81.030444964871194</v>
      </c>
      <c r="L40" s="15">
        <f t="shared" si="19"/>
        <v>55.718857049086168</v>
      </c>
      <c r="M40" s="15">
        <f t="shared" si="19"/>
        <v>85.533262935586066</v>
      </c>
      <c r="N40" s="15">
        <f t="shared" si="19"/>
        <v>58.750744043699733</v>
      </c>
      <c r="O40" s="15">
        <f t="shared" si="19"/>
        <v>82.923976608187132</v>
      </c>
      <c r="P40" s="15">
        <f t="shared" si="19"/>
        <v>61.627704686310757</v>
      </c>
      <c r="Q40" s="15">
        <f t="shared" si="19"/>
        <v>80.024968789013727</v>
      </c>
      <c r="R40" s="15">
        <f t="shared" si="19"/>
        <v>56.047245864454233</v>
      </c>
      <c r="S40" s="15">
        <f t="shared" si="19"/>
        <v>85.478547854785475</v>
      </c>
      <c r="T40" s="15">
        <f t="shared" si="19"/>
        <v>88.988095238095227</v>
      </c>
      <c r="U40" s="15">
        <f t="shared" si="19"/>
        <v>104.76190476190477</v>
      </c>
      <c r="V40" s="15">
        <f t="shared" si="19"/>
        <v>90.981432360742716</v>
      </c>
      <c r="W40" s="15">
        <f t="shared" si="19"/>
        <v>100</v>
      </c>
      <c r="X40" s="15">
        <f t="shared" si="19"/>
        <v>86.440677966101703</v>
      </c>
      <c r="Y40" s="15">
        <f t="shared" si="19"/>
        <v>120</v>
      </c>
      <c r="Z40" s="15">
        <f t="shared" si="19"/>
        <v>121.20300751879699</v>
      </c>
      <c r="AA40" s="15">
        <f t="shared" si="19"/>
        <v>88.571428571428569</v>
      </c>
      <c r="AB40" s="15">
        <f t="shared" si="19"/>
        <v>124.62462462462463</v>
      </c>
      <c r="AC40" s="15">
        <f t="shared" si="19"/>
        <v>94.594594594594597</v>
      </c>
      <c r="AD40" s="15">
        <f t="shared" si="19"/>
        <v>117.77108433734939</v>
      </c>
      <c r="AE40" s="15">
        <f t="shared" si="19"/>
        <v>81.818181818181827</v>
      </c>
    </row>
    <row r="41" spans="1:31" ht="18" customHeight="1" x14ac:dyDescent="0.15">
      <c r="A41" s="4" t="s">
        <v>25</v>
      </c>
      <c r="B41" s="15">
        <f>B35/(B9-B31)*100</f>
        <v>29.027483807310979</v>
      </c>
      <c r="C41" s="15">
        <f t="shared" ref="C41:AE41" si="20">C35/(C9-C31)*100</f>
        <v>10</v>
      </c>
      <c r="D41" s="15">
        <f t="shared" si="20"/>
        <v>25.412906334881274</v>
      </c>
      <c r="E41" s="15">
        <f t="shared" si="20"/>
        <v>10.023866348448687</v>
      </c>
      <c r="F41" s="15">
        <f t="shared" si="20"/>
        <v>32.422562161161231</v>
      </c>
      <c r="G41" s="15">
        <f t="shared" si="20"/>
        <v>9.9787685774946926</v>
      </c>
      <c r="H41" s="15">
        <f t="shared" si="20"/>
        <v>29.018992192744591</v>
      </c>
      <c r="I41" s="15">
        <f t="shared" si="20"/>
        <v>9.9389228206551916</v>
      </c>
      <c r="J41" s="15">
        <f t="shared" si="20"/>
        <v>25.408754267514531</v>
      </c>
      <c r="K41" s="15">
        <f t="shared" si="20"/>
        <v>9.9531615925058539</v>
      </c>
      <c r="L41" s="15">
        <f t="shared" si="20"/>
        <v>32.413694078070193</v>
      </c>
      <c r="M41" s="15">
        <f t="shared" si="20"/>
        <v>9.9260823653643087</v>
      </c>
      <c r="N41" s="15">
        <f t="shared" si="20"/>
        <v>28.415884872077157</v>
      </c>
      <c r="O41" s="15">
        <f t="shared" si="20"/>
        <v>9.6491228070175428</v>
      </c>
      <c r="P41" s="15">
        <f t="shared" si="20"/>
        <v>24.736327063172777</v>
      </c>
      <c r="Q41" s="15">
        <f t="shared" si="20"/>
        <v>10.112359550561797</v>
      </c>
      <c r="R41" s="15">
        <f t="shared" si="20"/>
        <v>31.873588703497465</v>
      </c>
      <c r="S41" s="15">
        <f t="shared" si="20"/>
        <v>9.2409240924092408</v>
      </c>
      <c r="T41" s="15">
        <f t="shared" si="20"/>
        <v>26.636904761904763</v>
      </c>
      <c r="U41" s="15">
        <f t="shared" si="20"/>
        <v>4.7619047619047619</v>
      </c>
      <c r="V41" s="15">
        <f t="shared" si="20"/>
        <v>24.403183023872678</v>
      </c>
      <c r="W41" s="15">
        <f t="shared" si="20"/>
        <v>6.25</v>
      </c>
      <c r="X41" s="15">
        <f t="shared" si="20"/>
        <v>29.491525423728817</v>
      </c>
      <c r="Y41" s="15">
        <f t="shared" si="20"/>
        <v>0</v>
      </c>
      <c r="Z41" s="15">
        <f t="shared" si="20"/>
        <v>-58.270676691729328</v>
      </c>
      <c r="AA41" s="15">
        <f t="shared" si="20"/>
        <v>18.571428571428573</v>
      </c>
      <c r="AB41" s="15">
        <f t="shared" si="20"/>
        <v>-68.018018018018026</v>
      </c>
      <c r="AC41" s="15">
        <f t="shared" si="20"/>
        <v>8.1081081081081088</v>
      </c>
      <c r="AD41" s="15">
        <f t="shared" si="20"/>
        <v>-48.493975903614455</v>
      </c>
      <c r="AE41" s="15">
        <f t="shared" si="20"/>
        <v>30.303030303030305</v>
      </c>
    </row>
    <row r="42" spans="1:31" ht="18" customHeight="1" x14ac:dyDescent="0.15">
      <c r="A42" s="4" t="s">
        <v>26</v>
      </c>
      <c r="B42" s="15">
        <f>B36/(B9-B31)*100</f>
        <v>15.013447491127838</v>
      </c>
      <c r="C42" s="15">
        <f t="shared" ref="C42:AD42" si="21">C36/(C9-C31)*100</f>
        <v>3.5393258426966292</v>
      </c>
      <c r="D42" s="15">
        <f t="shared" si="21"/>
        <v>11.329186015946728</v>
      </c>
      <c r="E42" s="15">
        <f t="shared" si="21"/>
        <v>3.4606205250596656</v>
      </c>
      <c r="F42" s="15">
        <f t="shared" si="21"/>
        <v>18.473978211445676</v>
      </c>
      <c r="G42" s="15">
        <f t="shared" si="21"/>
        <v>3.6093418259023355</v>
      </c>
      <c r="H42" s="15">
        <f t="shared" si="21"/>
        <v>15.037291934264708</v>
      </c>
      <c r="I42" s="15">
        <f t="shared" si="21"/>
        <v>3.4980566352026647</v>
      </c>
      <c r="J42" s="15">
        <f t="shared" si="21"/>
        <v>11.352406714586447</v>
      </c>
      <c r="K42" s="15">
        <f t="shared" si="21"/>
        <v>3.3957845433255271</v>
      </c>
      <c r="L42" s="15">
        <f t="shared" si="21"/>
        <v>18.502184570572911</v>
      </c>
      <c r="M42" s="15">
        <f t="shared" si="21"/>
        <v>3.5902851108764517</v>
      </c>
      <c r="N42" s="15">
        <f t="shared" si="21"/>
        <v>14.810815366543581</v>
      </c>
      <c r="O42" s="15">
        <f t="shared" si="21"/>
        <v>3.5087719298245612</v>
      </c>
      <c r="P42" s="15">
        <f t="shared" si="21"/>
        <v>11.098184190496902</v>
      </c>
      <c r="Q42" s="15">
        <f t="shared" si="21"/>
        <v>3.3707865168539324</v>
      </c>
      <c r="R42" s="15">
        <f t="shared" si="21"/>
        <v>18.299598451022263</v>
      </c>
      <c r="S42" s="15">
        <f t="shared" si="21"/>
        <v>3.6303630363036308</v>
      </c>
      <c r="T42" s="15">
        <f t="shared" si="21"/>
        <v>21.726190476190478</v>
      </c>
      <c r="U42" s="15">
        <f t="shared" si="21"/>
        <v>0</v>
      </c>
      <c r="V42" s="15">
        <f t="shared" si="21"/>
        <v>16.976127320954905</v>
      </c>
      <c r="W42" s="15">
        <f t="shared" si="21"/>
        <v>0</v>
      </c>
      <c r="X42" s="15">
        <f t="shared" si="21"/>
        <v>27.796610169491526</v>
      </c>
      <c r="Y42" s="15">
        <f t="shared" si="21"/>
        <v>0</v>
      </c>
      <c r="Z42" s="15">
        <f t="shared" si="21"/>
        <v>-13.909774436090224</v>
      </c>
      <c r="AA42" s="15">
        <f t="shared" si="21"/>
        <v>4.2857142857142856</v>
      </c>
      <c r="AB42" s="15">
        <f t="shared" si="21"/>
        <v>-20.57057057057057</v>
      </c>
      <c r="AC42" s="15">
        <f t="shared" si="21"/>
        <v>5.4054054054054053</v>
      </c>
      <c r="AD42" s="15">
        <f t="shared" si="21"/>
        <v>-7.2289156626506017</v>
      </c>
      <c r="AE42" s="15">
        <f>AE36/(AE9-AE31)*100</f>
        <v>3.0303030303030303</v>
      </c>
    </row>
    <row r="43" spans="1:31" ht="18" customHeight="1" x14ac:dyDescent="0.15">
      <c r="A43" s="4" t="s">
        <v>27</v>
      </c>
      <c r="B43" s="15">
        <f>B37/(B9-B31)*100</f>
        <v>5.8145148028497013</v>
      </c>
      <c r="C43" s="15">
        <f t="shared" ref="C43:AE43" si="22">C37/(C9-C31)*100</f>
        <v>0.6741573033707865</v>
      </c>
      <c r="D43" s="15">
        <f t="shared" si="22"/>
        <v>3.5584421273985805</v>
      </c>
      <c r="E43" s="15">
        <f t="shared" si="22"/>
        <v>0.47732696897374705</v>
      </c>
      <c r="F43" s="15">
        <f t="shared" si="22"/>
        <v>7.9335850298846795</v>
      </c>
      <c r="G43" s="15">
        <f t="shared" si="22"/>
        <v>0.84925690021231426</v>
      </c>
      <c r="H43" s="15">
        <f t="shared" si="22"/>
        <v>5.8488341975758926</v>
      </c>
      <c r="I43" s="15">
        <f t="shared" si="22"/>
        <v>0.66629650194336476</v>
      </c>
      <c r="J43" s="15">
        <f t="shared" si="22"/>
        <v>3.5841668393669353</v>
      </c>
      <c r="K43" s="15">
        <f t="shared" si="22"/>
        <v>0.46838407494145201</v>
      </c>
      <c r="L43" s="15">
        <f t="shared" si="22"/>
        <v>7.9782978810691061</v>
      </c>
      <c r="M43" s="15">
        <f t="shared" si="22"/>
        <v>0.84477296726504747</v>
      </c>
      <c r="N43" s="15">
        <f t="shared" si="22"/>
        <v>5.6199661822261788</v>
      </c>
      <c r="O43" s="15">
        <f t="shared" si="22"/>
        <v>0.64327485380116967</v>
      </c>
      <c r="P43" s="15">
        <f t="shared" si="22"/>
        <v>3.3902359465042951</v>
      </c>
      <c r="Q43" s="15">
        <f t="shared" si="22"/>
        <v>0.49937578027465668</v>
      </c>
      <c r="R43" s="15">
        <f t="shared" si="22"/>
        <v>7.7152578394008433</v>
      </c>
      <c r="S43" s="15">
        <f t="shared" si="22"/>
        <v>0.77007700770077003</v>
      </c>
      <c r="T43" s="15">
        <f t="shared" si="22"/>
        <v>15.476190476190476</v>
      </c>
      <c r="U43" s="15">
        <f t="shared" si="22"/>
        <v>0</v>
      </c>
      <c r="V43" s="15">
        <f t="shared" si="22"/>
        <v>9.8143236074270561</v>
      </c>
      <c r="W43" s="15">
        <f t="shared" si="22"/>
        <v>0</v>
      </c>
      <c r="X43" s="15">
        <f t="shared" si="22"/>
        <v>22.711864406779661</v>
      </c>
      <c r="Y43" s="15">
        <f t="shared" si="22"/>
        <v>0</v>
      </c>
      <c r="Z43" s="15">
        <f t="shared" si="22"/>
        <v>-21.954887218045112</v>
      </c>
      <c r="AA43" s="15">
        <f t="shared" si="22"/>
        <v>1.4285714285714286</v>
      </c>
      <c r="AB43" s="15">
        <f t="shared" si="22"/>
        <v>-19.66966966966967</v>
      </c>
      <c r="AC43" s="15">
        <f t="shared" si="22"/>
        <v>0</v>
      </c>
      <c r="AD43" s="15">
        <f t="shared" si="22"/>
        <v>-24.246987951807228</v>
      </c>
      <c r="AE43" s="15">
        <f t="shared" si="22"/>
        <v>3.0303030303030303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4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2828</v>
      </c>
      <c r="C9" s="4">
        <f>E9+G9</f>
        <v>11</v>
      </c>
      <c r="D9" s="4">
        <f>SUM(D10:D31)</f>
        <v>1306</v>
      </c>
      <c r="E9" s="4">
        <f>SUM(E10:E31)</f>
        <v>1</v>
      </c>
      <c r="F9" s="4">
        <f>SUM(F10:F31)</f>
        <v>1522</v>
      </c>
      <c r="G9" s="4">
        <f>SUM(G10:G31)</f>
        <v>10</v>
      </c>
      <c r="H9" s="4">
        <f>J9+L9</f>
        <v>2862</v>
      </c>
      <c r="I9" s="4">
        <f>K9+M9</f>
        <v>16</v>
      </c>
      <c r="J9" s="4">
        <f>SUM(J10:J31)</f>
        <v>1323</v>
      </c>
      <c r="K9" s="4">
        <f>SUM(K10:K31)</f>
        <v>3</v>
      </c>
      <c r="L9" s="4">
        <f>SUM(L10:L31)</f>
        <v>1539</v>
      </c>
      <c r="M9" s="4">
        <f>SUM(M10:M31)</f>
        <v>13</v>
      </c>
      <c r="N9" s="4">
        <f>P9+R9</f>
        <v>2929</v>
      </c>
      <c r="O9" s="4">
        <f>Q9+S9</f>
        <v>16</v>
      </c>
      <c r="P9" s="4">
        <f>SUM(P10:P31)</f>
        <v>1353</v>
      </c>
      <c r="Q9" s="4">
        <f>SUM(Q10:Q31)</f>
        <v>3</v>
      </c>
      <c r="R9" s="4">
        <f>SUM(R10:R31)</f>
        <v>1576</v>
      </c>
      <c r="S9" s="4">
        <f>SUM(S10:S31)</f>
        <v>13</v>
      </c>
      <c r="T9" s="4">
        <f>B9-H9</f>
        <v>-34</v>
      </c>
      <c r="U9" s="4">
        <f>C9-I9</f>
        <v>-5</v>
      </c>
      <c r="V9" s="4">
        <f>D9-J9</f>
        <v>-17</v>
      </c>
      <c r="W9" s="4">
        <f t="shared" ref="W9:X9" si="0">E9-K9</f>
        <v>-2</v>
      </c>
      <c r="X9" s="4">
        <f t="shared" si="0"/>
        <v>-17</v>
      </c>
      <c r="Y9" s="4">
        <f>G9-M9</f>
        <v>-3</v>
      </c>
      <c r="Z9" s="4">
        <f t="shared" ref="Z9:AE9" si="1">B9-N9</f>
        <v>-101</v>
      </c>
      <c r="AA9" s="4">
        <f t="shared" si="1"/>
        <v>-5</v>
      </c>
      <c r="AB9" s="4">
        <f t="shared" si="1"/>
        <v>-47</v>
      </c>
      <c r="AC9" s="4">
        <f t="shared" si="1"/>
        <v>-2</v>
      </c>
      <c r="AD9" s="4">
        <f t="shared" si="1"/>
        <v>-54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66</v>
      </c>
      <c r="C10" s="4">
        <f t="shared" si="2"/>
        <v>0</v>
      </c>
      <c r="D10" s="4">
        <v>31</v>
      </c>
      <c r="E10" s="4">
        <v>0</v>
      </c>
      <c r="F10" s="4">
        <v>35</v>
      </c>
      <c r="G10" s="4">
        <v>0</v>
      </c>
      <c r="H10" s="4">
        <f t="shared" ref="H10:I30" si="3">J10+L10</f>
        <v>64</v>
      </c>
      <c r="I10" s="4">
        <f t="shared" si="3"/>
        <v>0</v>
      </c>
      <c r="J10" s="4">
        <v>31</v>
      </c>
      <c r="K10" s="4">
        <v>0</v>
      </c>
      <c r="L10" s="4">
        <v>33</v>
      </c>
      <c r="M10" s="4">
        <v>0</v>
      </c>
      <c r="N10" s="4">
        <f t="shared" ref="N10:O30" si="4">P10+R10</f>
        <v>64</v>
      </c>
      <c r="O10" s="4">
        <f t="shared" si="4"/>
        <v>0</v>
      </c>
      <c r="P10" s="4">
        <v>35</v>
      </c>
      <c r="Q10" s="4">
        <v>0</v>
      </c>
      <c r="R10" s="4">
        <v>29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2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69</v>
      </c>
      <c r="C11" s="4">
        <f t="shared" si="2"/>
        <v>0</v>
      </c>
      <c r="D11" s="4">
        <v>37</v>
      </c>
      <c r="E11" s="4">
        <v>0</v>
      </c>
      <c r="F11" s="4">
        <v>32</v>
      </c>
      <c r="G11" s="4">
        <v>0</v>
      </c>
      <c r="H11" s="4">
        <f t="shared" si="3"/>
        <v>73</v>
      </c>
      <c r="I11" s="4">
        <f t="shared" si="3"/>
        <v>0</v>
      </c>
      <c r="J11" s="4">
        <v>38</v>
      </c>
      <c r="K11" s="4">
        <v>0</v>
      </c>
      <c r="L11" s="4">
        <v>35</v>
      </c>
      <c r="M11" s="4">
        <v>0</v>
      </c>
      <c r="N11" s="4">
        <f t="shared" si="4"/>
        <v>69</v>
      </c>
      <c r="O11" s="4">
        <f t="shared" si="4"/>
        <v>0</v>
      </c>
      <c r="P11" s="4">
        <v>32</v>
      </c>
      <c r="Q11" s="4">
        <v>0</v>
      </c>
      <c r="R11" s="4">
        <v>37</v>
      </c>
      <c r="S11" s="4">
        <v>0</v>
      </c>
      <c r="T11" s="4">
        <f t="shared" si="5"/>
        <v>-4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</v>
      </c>
      <c r="C12" s="4">
        <f t="shared" si="2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3"/>
        <v>80</v>
      </c>
      <c r="I12" s="4">
        <f t="shared" si="3"/>
        <v>0</v>
      </c>
      <c r="J12" s="4">
        <v>38</v>
      </c>
      <c r="K12" s="4">
        <v>0</v>
      </c>
      <c r="L12" s="4">
        <v>42</v>
      </c>
      <c r="M12" s="4">
        <v>0</v>
      </c>
      <c r="N12" s="4">
        <f t="shared" si="4"/>
        <v>101</v>
      </c>
      <c r="O12" s="4">
        <f t="shared" si="4"/>
        <v>0</v>
      </c>
      <c r="P12" s="4">
        <v>52</v>
      </c>
      <c r="Q12" s="4">
        <v>0</v>
      </c>
      <c r="R12" s="4">
        <v>49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-3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-23</v>
      </c>
      <c r="AA12" s="4">
        <f t="shared" si="7"/>
        <v>0</v>
      </c>
      <c r="AB12" s="4">
        <f t="shared" si="7"/>
        <v>-17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107</v>
      </c>
      <c r="C13" s="4">
        <f t="shared" si="2"/>
        <v>0</v>
      </c>
      <c r="D13" s="4">
        <v>65</v>
      </c>
      <c r="E13" s="4">
        <v>0</v>
      </c>
      <c r="F13" s="4">
        <v>42</v>
      </c>
      <c r="G13" s="4">
        <v>0</v>
      </c>
      <c r="H13" s="4">
        <f t="shared" si="3"/>
        <v>115</v>
      </c>
      <c r="I13" s="4">
        <f t="shared" si="3"/>
        <v>0</v>
      </c>
      <c r="J13" s="4">
        <v>70</v>
      </c>
      <c r="K13" s="4">
        <v>0</v>
      </c>
      <c r="L13" s="4">
        <v>45</v>
      </c>
      <c r="M13" s="4">
        <v>0</v>
      </c>
      <c r="N13" s="4">
        <f t="shared" si="4"/>
        <v>102</v>
      </c>
      <c r="O13" s="4">
        <f t="shared" si="4"/>
        <v>0</v>
      </c>
      <c r="P13" s="4">
        <v>63</v>
      </c>
      <c r="Q13" s="4">
        <v>0</v>
      </c>
      <c r="R13" s="4">
        <v>39</v>
      </c>
      <c r="S13" s="4">
        <v>0</v>
      </c>
      <c r="T13" s="4">
        <f t="shared" si="5"/>
        <v>-8</v>
      </c>
      <c r="U13" s="4">
        <f t="shared" si="5"/>
        <v>0</v>
      </c>
      <c r="V13" s="4">
        <f t="shared" si="6"/>
        <v>-5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5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76</v>
      </c>
      <c r="C14" s="4">
        <f t="shared" si="2"/>
        <v>1</v>
      </c>
      <c r="D14" s="4">
        <v>42</v>
      </c>
      <c r="E14" s="4">
        <v>0</v>
      </c>
      <c r="F14" s="4">
        <v>34</v>
      </c>
      <c r="G14" s="4">
        <v>1</v>
      </c>
      <c r="H14" s="4">
        <f t="shared" si="3"/>
        <v>83</v>
      </c>
      <c r="I14" s="4">
        <f t="shared" si="3"/>
        <v>4</v>
      </c>
      <c r="J14" s="4">
        <v>43</v>
      </c>
      <c r="K14" s="4">
        <v>1</v>
      </c>
      <c r="L14" s="4">
        <v>40</v>
      </c>
      <c r="M14" s="4">
        <v>3</v>
      </c>
      <c r="N14" s="4">
        <f t="shared" si="4"/>
        <v>84</v>
      </c>
      <c r="O14" s="4">
        <f t="shared" si="4"/>
        <v>3</v>
      </c>
      <c r="P14" s="4">
        <v>40</v>
      </c>
      <c r="Q14" s="4">
        <v>1</v>
      </c>
      <c r="R14" s="4">
        <v>44</v>
      </c>
      <c r="S14" s="4">
        <v>2</v>
      </c>
      <c r="T14" s="4">
        <f t="shared" si="5"/>
        <v>-7</v>
      </c>
      <c r="U14" s="4">
        <f t="shared" si="5"/>
        <v>-3</v>
      </c>
      <c r="V14" s="4">
        <f t="shared" si="6"/>
        <v>-1</v>
      </c>
      <c r="W14" s="4">
        <f t="shared" si="6"/>
        <v>-1</v>
      </c>
      <c r="X14" s="4">
        <f t="shared" si="6"/>
        <v>-6</v>
      </c>
      <c r="Y14" s="4">
        <f t="shared" si="6"/>
        <v>-2</v>
      </c>
      <c r="Z14" s="4">
        <f t="shared" si="7"/>
        <v>-8</v>
      </c>
      <c r="AA14" s="4">
        <f t="shared" si="7"/>
        <v>-2</v>
      </c>
      <c r="AB14" s="4">
        <f t="shared" si="7"/>
        <v>2</v>
      </c>
      <c r="AC14" s="4">
        <f t="shared" si="7"/>
        <v>-1</v>
      </c>
      <c r="AD14" s="4">
        <f t="shared" si="7"/>
        <v>-10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76</v>
      </c>
      <c r="C15" s="4">
        <f t="shared" si="2"/>
        <v>1</v>
      </c>
      <c r="D15" s="4">
        <v>39</v>
      </c>
      <c r="E15" s="4">
        <v>1</v>
      </c>
      <c r="F15" s="4">
        <v>37</v>
      </c>
      <c r="G15" s="4">
        <v>0</v>
      </c>
      <c r="H15" s="4">
        <f t="shared" si="3"/>
        <v>80</v>
      </c>
      <c r="I15" s="4">
        <f t="shared" si="3"/>
        <v>3</v>
      </c>
      <c r="J15" s="4">
        <v>41</v>
      </c>
      <c r="K15" s="4">
        <v>2</v>
      </c>
      <c r="L15" s="4">
        <v>39</v>
      </c>
      <c r="M15" s="4">
        <v>1</v>
      </c>
      <c r="N15" s="4">
        <f t="shared" si="4"/>
        <v>88</v>
      </c>
      <c r="O15" s="4">
        <f t="shared" si="4"/>
        <v>2</v>
      </c>
      <c r="P15" s="4">
        <v>49</v>
      </c>
      <c r="Q15" s="4">
        <v>1</v>
      </c>
      <c r="R15" s="4">
        <v>39</v>
      </c>
      <c r="S15" s="4">
        <v>1</v>
      </c>
      <c r="T15" s="4">
        <f t="shared" si="5"/>
        <v>-4</v>
      </c>
      <c r="U15" s="4">
        <f t="shared" si="5"/>
        <v>-2</v>
      </c>
      <c r="V15" s="4">
        <f t="shared" si="6"/>
        <v>-2</v>
      </c>
      <c r="W15" s="4">
        <f t="shared" si="6"/>
        <v>-1</v>
      </c>
      <c r="X15" s="4">
        <f t="shared" si="6"/>
        <v>-2</v>
      </c>
      <c r="Y15" s="4">
        <f t="shared" si="6"/>
        <v>-1</v>
      </c>
      <c r="Z15" s="4">
        <f t="shared" si="7"/>
        <v>-12</v>
      </c>
      <c r="AA15" s="4">
        <f t="shared" si="7"/>
        <v>-1</v>
      </c>
      <c r="AB15" s="4">
        <f t="shared" si="7"/>
        <v>-10</v>
      </c>
      <c r="AC15" s="4">
        <f t="shared" si="7"/>
        <v>0</v>
      </c>
      <c r="AD15" s="4">
        <f t="shared" si="7"/>
        <v>-2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81</v>
      </c>
      <c r="C16" s="4">
        <f t="shared" si="2"/>
        <v>2</v>
      </c>
      <c r="D16" s="4">
        <v>46</v>
      </c>
      <c r="E16" s="4">
        <v>0</v>
      </c>
      <c r="F16" s="4">
        <v>35</v>
      </c>
      <c r="G16" s="4">
        <v>2</v>
      </c>
      <c r="H16" s="4">
        <f t="shared" si="3"/>
        <v>84</v>
      </c>
      <c r="I16" s="4">
        <f t="shared" si="3"/>
        <v>2</v>
      </c>
      <c r="J16" s="4">
        <v>47</v>
      </c>
      <c r="K16" s="4">
        <v>0</v>
      </c>
      <c r="L16" s="4">
        <v>37</v>
      </c>
      <c r="M16" s="4">
        <v>2</v>
      </c>
      <c r="N16" s="4">
        <f t="shared" si="4"/>
        <v>98</v>
      </c>
      <c r="O16" s="4">
        <f t="shared" si="4"/>
        <v>2</v>
      </c>
      <c r="P16" s="4">
        <v>54</v>
      </c>
      <c r="Q16" s="4">
        <v>1</v>
      </c>
      <c r="R16" s="4">
        <v>44</v>
      </c>
      <c r="S16" s="4">
        <v>1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-17</v>
      </c>
      <c r="AA16" s="4">
        <f t="shared" si="7"/>
        <v>0</v>
      </c>
      <c r="AB16" s="4">
        <f t="shared" si="7"/>
        <v>-8</v>
      </c>
      <c r="AC16" s="4">
        <f t="shared" si="7"/>
        <v>-1</v>
      </c>
      <c r="AD16" s="4">
        <f t="shared" si="7"/>
        <v>-9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105</v>
      </c>
      <c r="C17" s="4">
        <f t="shared" si="2"/>
        <v>0</v>
      </c>
      <c r="D17" s="4">
        <v>57</v>
      </c>
      <c r="E17" s="4">
        <v>0</v>
      </c>
      <c r="F17" s="4">
        <v>48</v>
      </c>
      <c r="G17" s="4">
        <v>0</v>
      </c>
      <c r="H17" s="4">
        <f t="shared" si="3"/>
        <v>105</v>
      </c>
      <c r="I17" s="4">
        <f t="shared" si="3"/>
        <v>0</v>
      </c>
      <c r="J17" s="4">
        <v>57</v>
      </c>
      <c r="K17" s="4">
        <v>0</v>
      </c>
      <c r="L17" s="4">
        <v>48</v>
      </c>
      <c r="M17" s="4">
        <v>0</v>
      </c>
      <c r="N17" s="4">
        <f t="shared" si="4"/>
        <v>104</v>
      </c>
      <c r="O17" s="4">
        <f t="shared" si="4"/>
        <v>1</v>
      </c>
      <c r="P17" s="4">
        <v>51</v>
      </c>
      <c r="Q17" s="4">
        <v>0</v>
      </c>
      <c r="R17" s="4">
        <v>53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1</v>
      </c>
      <c r="AA17" s="4">
        <f t="shared" si="7"/>
        <v>-1</v>
      </c>
      <c r="AB17" s="4">
        <f t="shared" si="7"/>
        <v>6</v>
      </c>
      <c r="AC17" s="4">
        <f t="shared" si="7"/>
        <v>0</v>
      </c>
      <c r="AD17" s="4">
        <f t="shared" si="7"/>
        <v>-5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115</v>
      </c>
      <c r="C18" s="4">
        <f t="shared" si="2"/>
        <v>0</v>
      </c>
      <c r="D18" s="4">
        <v>57</v>
      </c>
      <c r="E18" s="4">
        <v>0</v>
      </c>
      <c r="F18" s="4">
        <v>58</v>
      </c>
      <c r="G18" s="4">
        <v>0</v>
      </c>
      <c r="H18" s="4">
        <f t="shared" si="3"/>
        <v>118</v>
      </c>
      <c r="I18" s="4">
        <f t="shared" si="3"/>
        <v>0</v>
      </c>
      <c r="J18" s="4">
        <v>58</v>
      </c>
      <c r="K18" s="4">
        <v>0</v>
      </c>
      <c r="L18" s="4">
        <v>60</v>
      </c>
      <c r="M18" s="4">
        <v>0</v>
      </c>
      <c r="N18" s="4">
        <f t="shared" si="4"/>
        <v>123</v>
      </c>
      <c r="O18" s="4">
        <f t="shared" si="4"/>
        <v>2</v>
      </c>
      <c r="P18" s="4">
        <v>59</v>
      </c>
      <c r="Q18" s="4">
        <v>0</v>
      </c>
      <c r="R18" s="4">
        <v>64</v>
      </c>
      <c r="S18" s="4">
        <v>2</v>
      </c>
      <c r="T18" s="4">
        <f t="shared" si="5"/>
        <v>-3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-8</v>
      </c>
      <c r="AA18" s="4">
        <f t="shared" si="7"/>
        <v>-2</v>
      </c>
      <c r="AB18" s="4">
        <f t="shared" si="7"/>
        <v>-2</v>
      </c>
      <c r="AC18" s="4">
        <f t="shared" si="7"/>
        <v>0</v>
      </c>
      <c r="AD18" s="4">
        <f t="shared" si="7"/>
        <v>-6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117</v>
      </c>
      <c r="C19" s="4">
        <f t="shared" si="2"/>
        <v>6</v>
      </c>
      <c r="D19" s="4">
        <v>52</v>
      </c>
      <c r="E19" s="4">
        <v>0</v>
      </c>
      <c r="F19" s="4">
        <v>65</v>
      </c>
      <c r="G19" s="4">
        <v>6</v>
      </c>
      <c r="H19" s="4">
        <f t="shared" si="3"/>
        <v>117</v>
      </c>
      <c r="I19" s="4">
        <f t="shared" si="3"/>
        <v>6</v>
      </c>
      <c r="J19" s="4">
        <v>52</v>
      </c>
      <c r="K19" s="4">
        <v>0</v>
      </c>
      <c r="L19" s="4">
        <v>65</v>
      </c>
      <c r="M19" s="4">
        <v>6</v>
      </c>
      <c r="N19" s="4">
        <f t="shared" si="4"/>
        <v>121</v>
      </c>
      <c r="O19" s="4">
        <f t="shared" si="4"/>
        <v>5</v>
      </c>
      <c r="P19" s="4">
        <v>53</v>
      </c>
      <c r="Q19" s="4">
        <v>0</v>
      </c>
      <c r="R19" s="4">
        <v>68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-4</v>
      </c>
      <c r="AA19" s="4">
        <f t="shared" si="7"/>
        <v>1</v>
      </c>
      <c r="AB19" s="4">
        <f t="shared" si="7"/>
        <v>-1</v>
      </c>
      <c r="AC19" s="4">
        <f t="shared" si="7"/>
        <v>0</v>
      </c>
      <c r="AD19" s="4">
        <f t="shared" si="7"/>
        <v>-3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145</v>
      </c>
      <c r="C20" s="4">
        <f t="shared" si="2"/>
        <v>1</v>
      </c>
      <c r="D20" s="4">
        <v>68</v>
      </c>
      <c r="E20" s="4">
        <v>0</v>
      </c>
      <c r="F20" s="4">
        <v>77</v>
      </c>
      <c r="G20" s="4">
        <v>1</v>
      </c>
      <c r="H20" s="4">
        <f t="shared" si="3"/>
        <v>145</v>
      </c>
      <c r="I20" s="4">
        <f t="shared" si="3"/>
        <v>1</v>
      </c>
      <c r="J20" s="4">
        <v>68</v>
      </c>
      <c r="K20" s="4">
        <v>0</v>
      </c>
      <c r="L20" s="4">
        <v>77</v>
      </c>
      <c r="M20" s="4">
        <v>1</v>
      </c>
      <c r="N20" s="4">
        <f t="shared" si="4"/>
        <v>149</v>
      </c>
      <c r="O20" s="4">
        <f t="shared" si="4"/>
        <v>1</v>
      </c>
      <c r="P20" s="4">
        <v>73</v>
      </c>
      <c r="Q20" s="4">
        <v>0</v>
      </c>
      <c r="R20" s="4">
        <v>76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</v>
      </c>
      <c r="AA20" s="4">
        <f t="shared" si="7"/>
        <v>0</v>
      </c>
      <c r="AB20" s="4">
        <f t="shared" si="7"/>
        <v>-5</v>
      </c>
      <c r="AC20" s="4">
        <f t="shared" si="7"/>
        <v>0</v>
      </c>
      <c r="AD20" s="4">
        <f t="shared" si="7"/>
        <v>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189</v>
      </c>
      <c r="C21" s="4">
        <f t="shared" si="2"/>
        <v>0</v>
      </c>
      <c r="D21" s="4">
        <v>94</v>
      </c>
      <c r="E21" s="4">
        <v>0</v>
      </c>
      <c r="F21" s="4">
        <v>95</v>
      </c>
      <c r="G21" s="4">
        <v>0</v>
      </c>
      <c r="H21" s="4">
        <f t="shared" si="3"/>
        <v>189</v>
      </c>
      <c r="I21" s="4">
        <f t="shared" si="3"/>
        <v>0</v>
      </c>
      <c r="J21" s="4">
        <v>94</v>
      </c>
      <c r="K21" s="4">
        <v>0</v>
      </c>
      <c r="L21" s="4">
        <v>95</v>
      </c>
      <c r="M21" s="4">
        <v>0</v>
      </c>
      <c r="N21" s="4">
        <f t="shared" si="4"/>
        <v>193</v>
      </c>
      <c r="O21" s="4">
        <f t="shared" si="4"/>
        <v>0</v>
      </c>
      <c r="P21" s="4">
        <v>95</v>
      </c>
      <c r="Q21" s="4">
        <v>0</v>
      </c>
      <c r="R21" s="4">
        <v>98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</v>
      </c>
      <c r="AA21" s="4">
        <f t="shared" si="7"/>
        <v>0</v>
      </c>
      <c r="AB21" s="4">
        <f t="shared" si="7"/>
        <v>-1</v>
      </c>
      <c r="AC21" s="4">
        <f t="shared" si="7"/>
        <v>0</v>
      </c>
      <c r="AD21" s="4">
        <f t="shared" si="7"/>
        <v>-3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120</v>
      </c>
      <c r="E22" s="4">
        <v>0</v>
      </c>
      <c r="F22" s="4">
        <v>125</v>
      </c>
      <c r="G22" s="4">
        <v>0</v>
      </c>
      <c r="H22" s="4">
        <f t="shared" si="3"/>
        <v>244</v>
      </c>
      <c r="I22" s="4">
        <f t="shared" si="3"/>
        <v>0</v>
      </c>
      <c r="J22" s="4">
        <v>119</v>
      </c>
      <c r="K22" s="4">
        <v>0</v>
      </c>
      <c r="L22" s="4">
        <v>125</v>
      </c>
      <c r="M22" s="4">
        <v>0</v>
      </c>
      <c r="N22" s="4">
        <f t="shared" si="4"/>
        <v>268</v>
      </c>
      <c r="O22" s="4">
        <f t="shared" si="4"/>
        <v>0</v>
      </c>
      <c r="P22" s="4">
        <v>131</v>
      </c>
      <c r="Q22" s="4">
        <v>0</v>
      </c>
      <c r="R22" s="4">
        <v>137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-23</v>
      </c>
      <c r="AA22" s="4">
        <f t="shared" si="7"/>
        <v>0</v>
      </c>
      <c r="AB22" s="4">
        <f t="shared" si="7"/>
        <v>-11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276</v>
      </c>
      <c r="C23" s="4">
        <f t="shared" si="2"/>
        <v>0</v>
      </c>
      <c r="D23" s="4">
        <v>140</v>
      </c>
      <c r="E23" s="4">
        <v>0</v>
      </c>
      <c r="F23" s="4">
        <v>136</v>
      </c>
      <c r="G23" s="4">
        <v>0</v>
      </c>
      <c r="H23" s="4">
        <f t="shared" si="3"/>
        <v>275</v>
      </c>
      <c r="I23" s="4">
        <f t="shared" si="3"/>
        <v>0</v>
      </c>
      <c r="J23" s="4">
        <v>140</v>
      </c>
      <c r="K23" s="4">
        <v>0</v>
      </c>
      <c r="L23" s="4">
        <v>135</v>
      </c>
      <c r="M23" s="4">
        <v>0</v>
      </c>
      <c r="N23" s="4">
        <f t="shared" si="4"/>
        <v>266</v>
      </c>
      <c r="O23" s="4">
        <f t="shared" si="4"/>
        <v>0</v>
      </c>
      <c r="P23" s="4">
        <v>141</v>
      </c>
      <c r="Q23" s="4">
        <v>0</v>
      </c>
      <c r="R23" s="4">
        <v>125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10</v>
      </c>
      <c r="AA23" s="4">
        <f t="shared" si="7"/>
        <v>0</v>
      </c>
      <c r="AB23" s="4">
        <f t="shared" si="7"/>
        <v>-1</v>
      </c>
      <c r="AC23" s="4">
        <f t="shared" si="7"/>
        <v>0</v>
      </c>
      <c r="AD23" s="4">
        <f t="shared" si="7"/>
        <v>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209</v>
      </c>
      <c r="C24" s="4">
        <f t="shared" si="2"/>
        <v>0</v>
      </c>
      <c r="D24" s="4">
        <v>109</v>
      </c>
      <c r="E24" s="4">
        <v>0</v>
      </c>
      <c r="F24" s="4">
        <v>100</v>
      </c>
      <c r="G24" s="4">
        <v>0</v>
      </c>
      <c r="H24" s="4">
        <f t="shared" si="3"/>
        <v>211</v>
      </c>
      <c r="I24" s="4">
        <f t="shared" si="3"/>
        <v>0</v>
      </c>
      <c r="J24" s="4">
        <v>111</v>
      </c>
      <c r="K24" s="4">
        <v>0</v>
      </c>
      <c r="L24" s="4">
        <v>100</v>
      </c>
      <c r="M24" s="4">
        <v>0</v>
      </c>
      <c r="N24" s="4">
        <f t="shared" si="4"/>
        <v>200</v>
      </c>
      <c r="O24" s="4">
        <f t="shared" si="4"/>
        <v>0</v>
      </c>
      <c r="P24" s="4">
        <v>97</v>
      </c>
      <c r="Q24" s="4">
        <v>0</v>
      </c>
      <c r="R24" s="4">
        <v>103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9</v>
      </c>
      <c r="AA24" s="4">
        <f t="shared" si="7"/>
        <v>0</v>
      </c>
      <c r="AB24" s="4">
        <f t="shared" si="7"/>
        <v>12</v>
      </c>
      <c r="AC24" s="4">
        <f t="shared" si="7"/>
        <v>0</v>
      </c>
      <c r="AD24" s="4">
        <f t="shared" si="7"/>
        <v>-3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217</v>
      </c>
      <c r="C25" s="4">
        <f t="shared" si="2"/>
        <v>0</v>
      </c>
      <c r="D25" s="4">
        <v>91</v>
      </c>
      <c r="E25" s="4">
        <v>0</v>
      </c>
      <c r="F25" s="4">
        <v>126</v>
      </c>
      <c r="G25" s="4">
        <v>0</v>
      </c>
      <c r="H25" s="4">
        <f t="shared" si="3"/>
        <v>217</v>
      </c>
      <c r="I25" s="4">
        <f t="shared" si="3"/>
        <v>0</v>
      </c>
      <c r="J25" s="4">
        <v>91</v>
      </c>
      <c r="K25" s="4">
        <v>0</v>
      </c>
      <c r="L25" s="4">
        <v>126</v>
      </c>
      <c r="M25" s="4">
        <v>0</v>
      </c>
      <c r="N25" s="4">
        <f t="shared" si="4"/>
        <v>232</v>
      </c>
      <c r="O25" s="4">
        <f t="shared" si="4"/>
        <v>0</v>
      </c>
      <c r="P25" s="4">
        <v>103</v>
      </c>
      <c r="Q25" s="4">
        <v>0</v>
      </c>
      <c r="R25" s="4">
        <v>129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-15</v>
      </c>
      <c r="AA25" s="4">
        <f t="shared" si="7"/>
        <v>0</v>
      </c>
      <c r="AB25" s="4">
        <f t="shared" si="7"/>
        <v>-12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248</v>
      </c>
      <c r="C26" s="4">
        <f t="shared" si="2"/>
        <v>0</v>
      </c>
      <c r="D26" s="4">
        <v>104</v>
      </c>
      <c r="E26" s="4">
        <v>0</v>
      </c>
      <c r="F26" s="4">
        <v>144</v>
      </c>
      <c r="G26" s="4">
        <v>0</v>
      </c>
      <c r="H26" s="4">
        <f t="shared" si="3"/>
        <v>249</v>
      </c>
      <c r="I26" s="4">
        <f t="shared" si="3"/>
        <v>0</v>
      </c>
      <c r="J26" s="4">
        <v>104</v>
      </c>
      <c r="K26" s="4">
        <v>0</v>
      </c>
      <c r="L26" s="4">
        <v>145</v>
      </c>
      <c r="M26" s="4">
        <v>0</v>
      </c>
      <c r="N26" s="4">
        <f t="shared" si="4"/>
        <v>255</v>
      </c>
      <c r="O26" s="4">
        <f t="shared" si="4"/>
        <v>0</v>
      </c>
      <c r="P26" s="4">
        <v>105</v>
      </c>
      <c r="Q26" s="4">
        <v>0</v>
      </c>
      <c r="R26" s="4">
        <v>150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-7</v>
      </c>
      <c r="AA26" s="4">
        <f t="shared" si="7"/>
        <v>0</v>
      </c>
      <c r="AB26" s="4">
        <f t="shared" si="7"/>
        <v>-1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211</v>
      </c>
      <c r="C27" s="4">
        <f t="shared" si="2"/>
        <v>0</v>
      </c>
      <c r="D27" s="4">
        <v>71</v>
      </c>
      <c r="E27" s="4">
        <v>0</v>
      </c>
      <c r="F27" s="4">
        <v>140</v>
      </c>
      <c r="G27" s="4">
        <v>0</v>
      </c>
      <c r="H27" s="4">
        <f t="shared" si="3"/>
        <v>213</v>
      </c>
      <c r="I27" s="4">
        <f t="shared" si="3"/>
        <v>0</v>
      </c>
      <c r="J27" s="4">
        <v>72</v>
      </c>
      <c r="K27" s="4">
        <v>0</v>
      </c>
      <c r="L27" s="4">
        <v>141</v>
      </c>
      <c r="M27" s="4">
        <v>0</v>
      </c>
      <c r="N27" s="4">
        <f t="shared" si="4"/>
        <v>216</v>
      </c>
      <c r="O27" s="4">
        <f t="shared" si="4"/>
        <v>0</v>
      </c>
      <c r="P27" s="4">
        <v>66</v>
      </c>
      <c r="Q27" s="4">
        <v>0</v>
      </c>
      <c r="R27" s="4">
        <v>150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-10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136</v>
      </c>
      <c r="C28" s="4">
        <f t="shared" si="2"/>
        <v>0</v>
      </c>
      <c r="D28" s="4">
        <v>39</v>
      </c>
      <c r="E28" s="4">
        <v>0</v>
      </c>
      <c r="F28" s="4">
        <v>97</v>
      </c>
      <c r="G28" s="4">
        <v>0</v>
      </c>
      <c r="H28" s="4">
        <f t="shared" si="3"/>
        <v>138</v>
      </c>
      <c r="I28" s="4">
        <f t="shared" si="3"/>
        <v>0</v>
      </c>
      <c r="J28" s="4">
        <v>40</v>
      </c>
      <c r="K28" s="4">
        <v>0</v>
      </c>
      <c r="L28" s="4">
        <v>98</v>
      </c>
      <c r="M28" s="4">
        <v>0</v>
      </c>
      <c r="N28" s="4">
        <f t="shared" si="4"/>
        <v>135</v>
      </c>
      <c r="O28" s="4">
        <f t="shared" si="4"/>
        <v>0</v>
      </c>
      <c r="P28" s="4">
        <v>42</v>
      </c>
      <c r="Q28" s="4">
        <v>0</v>
      </c>
      <c r="R28" s="4">
        <v>93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51</v>
      </c>
      <c r="C29" s="4">
        <f t="shared" si="2"/>
        <v>0</v>
      </c>
      <c r="D29" s="4">
        <v>8</v>
      </c>
      <c r="E29" s="4">
        <v>0</v>
      </c>
      <c r="F29" s="4">
        <v>43</v>
      </c>
      <c r="G29" s="4">
        <v>0</v>
      </c>
      <c r="H29" s="4">
        <f t="shared" si="3"/>
        <v>51</v>
      </c>
      <c r="I29" s="4">
        <f t="shared" si="3"/>
        <v>0</v>
      </c>
      <c r="J29" s="4">
        <v>8</v>
      </c>
      <c r="K29" s="4">
        <v>0</v>
      </c>
      <c r="L29" s="4">
        <v>43</v>
      </c>
      <c r="M29" s="4">
        <v>0</v>
      </c>
      <c r="N29" s="4">
        <f t="shared" si="4"/>
        <v>47</v>
      </c>
      <c r="O29" s="4">
        <f t="shared" si="4"/>
        <v>0</v>
      </c>
      <c r="P29" s="4">
        <v>8</v>
      </c>
      <c r="Q29" s="4">
        <v>0</v>
      </c>
      <c r="R29" s="4">
        <v>39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4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213</v>
      </c>
      <c r="C33" s="4">
        <f t="shared" ref="C33:AE33" si="12">SUM(C10:C12)</f>
        <v>0</v>
      </c>
      <c r="D33" s="4">
        <f t="shared" si="12"/>
        <v>103</v>
      </c>
      <c r="E33" s="4">
        <f t="shared" si="12"/>
        <v>0</v>
      </c>
      <c r="F33" s="4">
        <f t="shared" si="12"/>
        <v>110</v>
      </c>
      <c r="G33" s="4">
        <f t="shared" si="12"/>
        <v>0</v>
      </c>
      <c r="H33" s="4">
        <f t="shared" si="12"/>
        <v>217</v>
      </c>
      <c r="I33" s="4">
        <f t="shared" si="12"/>
        <v>0</v>
      </c>
      <c r="J33" s="4">
        <f t="shared" si="12"/>
        <v>107</v>
      </c>
      <c r="K33" s="4">
        <f t="shared" si="12"/>
        <v>0</v>
      </c>
      <c r="L33" s="4">
        <f t="shared" si="12"/>
        <v>110</v>
      </c>
      <c r="M33" s="4">
        <f t="shared" si="12"/>
        <v>0</v>
      </c>
      <c r="N33" s="4">
        <f t="shared" si="12"/>
        <v>234</v>
      </c>
      <c r="O33" s="4">
        <f t="shared" si="12"/>
        <v>0</v>
      </c>
      <c r="P33" s="4">
        <f t="shared" si="12"/>
        <v>119</v>
      </c>
      <c r="Q33" s="4">
        <f t="shared" si="12"/>
        <v>0</v>
      </c>
      <c r="R33" s="4">
        <f t="shared" si="12"/>
        <v>115</v>
      </c>
      <c r="S33" s="4">
        <f t="shared" si="12"/>
        <v>0</v>
      </c>
      <c r="T33" s="4">
        <f t="shared" si="12"/>
        <v>-4</v>
      </c>
      <c r="U33" s="4">
        <f t="shared" si="12"/>
        <v>0</v>
      </c>
      <c r="V33" s="4">
        <f t="shared" si="12"/>
        <v>-4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-21</v>
      </c>
      <c r="AA33" s="4">
        <f t="shared" si="12"/>
        <v>0</v>
      </c>
      <c r="AB33" s="4">
        <f t="shared" si="12"/>
        <v>-16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1256</v>
      </c>
      <c r="C34" s="4">
        <f t="shared" ref="C34:AE34" si="13">SUM(C13:C22)</f>
        <v>11</v>
      </c>
      <c r="D34" s="4">
        <f t="shared" si="13"/>
        <v>640</v>
      </c>
      <c r="E34" s="4">
        <f t="shared" si="13"/>
        <v>1</v>
      </c>
      <c r="F34" s="4">
        <f t="shared" si="13"/>
        <v>616</v>
      </c>
      <c r="G34" s="4">
        <f t="shared" si="13"/>
        <v>10</v>
      </c>
      <c r="H34" s="4">
        <f t="shared" si="13"/>
        <v>1280</v>
      </c>
      <c r="I34" s="4">
        <f t="shared" si="13"/>
        <v>16</v>
      </c>
      <c r="J34" s="4">
        <f t="shared" si="13"/>
        <v>649</v>
      </c>
      <c r="K34" s="4">
        <f t="shared" si="13"/>
        <v>3</v>
      </c>
      <c r="L34" s="4">
        <f t="shared" si="13"/>
        <v>631</v>
      </c>
      <c r="M34" s="4">
        <f t="shared" si="13"/>
        <v>13</v>
      </c>
      <c r="N34" s="4">
        <f t="shared" si="13"/>
        <v>1330</v>
      </c>
      <c r="O34" s="4">
        <f t="shared" si="13"/>
        <v>16</v>
      </c>
      <c r="P34" s="4">
        <f t="shared" si="13"/>
        <v>668</v>
      </c>
      <c r="Q34" s="4">
        <f t="shared" si="13"/>
        <v>3</v>
      </c>
      <c r="R34" s="4">
        <f t="shared" si="13"/>
        <v>662</v>
      </c>
      <c r="S34" s="4">
        <f>SUM(S13:S22)</f>
        <v>13</v>
      </c>
      <c r="T34" s="4">
        <f t="shared" si="13"/>
        <v>-24</v>
      </c>
      <c r="U34" s="4">
        <f t="shared" si="13"/>
        <v>-5</v>
      </c>
      <c r="V34" s="4">
        <f t="shared" si="13"/>
        <v>-9</v>
      </c>
      <c r="W34" s="4">
        <f t="shared" si="13"/>
        <v>-2</v>
      </c>
      <c r="X34" s="4">
        <f t="shared" si="13"/>
        <v>-15</v>
      </c>
      <c r="Y34" s="4">
        <f t="shared" si="13"/>
        <v>-3</v>
      </c>
      <c r="Z34" s="4">
        <f t="shared" si="13"/>
        <v>-74</v>
      </c>
      <c r="AA34" s="4">
        <f t="shared" si="13"/>
        <v>-5</v>
      </c>
      <c r="AB34" s="4">
        <f t="shared" si="13"/>
        <v>-28</v>
      </c>
      <c r="AC34" s="4">
        <f t="shared" si="13"/>
        <v>-2</v>
      </c>
      <c r="AD34" s="4">
        <f t="shared" si="13"/>
        <v>-46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1359</v>
      </c>
      <c r="C35" s="4">
        <f t="shared" ref="C35:AE35" si="14">SUM(C23:C30)</f>
        <v>0</v>
      </c>
      <c r="D35" s="4">
        <f t="shared" si="14"/>
        <v>563</v>
      </c>
      <c r="E35" s="4">
        <f t="shared" si="14"/>
        <v>0</v>
      </c>
      <c r="F35" s="4">
        <f t="shared" si="14"/>
        <v>796</v>
      </c>
      <c r="G35" s="4">
        <f t="shared" si="14"/>
        <v>0</v>
      </c>
      <c r="H35" s="4">
        <f t="shared" si="14"/>
        <v>1365</v>
      </c>
      <c r="I35" s="4">
        <f t="shared" si="14"/>
        <v>0</v>
      </c>
      <c r="J35" s="4">
        <f t="shared" si="14"/>
        <v>567</v>
      </c>
      <c r="K35" s="4">
        <f t="shared" si="14"/>
        <v>0</v>
      </c>
      <c r="L35" s="4">
        <f t="shared" si="14"/>
        <v>798</v>
      </c>
      <c r="M35" s="4">
        <f t="shared" si="14"/>
        <v>0</v>
      </c>
      <c r="N35" s="4">
        <f t="shared" si="14"/>
        <v>1365</v>
      </c>
      <c r="O35" s="4">
        <f t="shared" si="14"/>
        <v>0</v>
      </c>
      <c r="P35" s="4">
        <f t="shared" si="14"/>
        <v>566</v>
      </c>
      <c r="Q35" s="4">
        <f t="shared" si="14"/>
        <v>0</v>
      </c>
      <c r="R35" s="4">
        <f t="shared" si="14"/>
        <v>799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-6</v>
      </c>
      <c r="AA35" s="4">
        <f t="shared" si="14"/>
        <v>0</v>
      </c>
      <c r="AB35" s="4">
        <f t="shared" si="14"/>
        <v>-3</v>
      </c>
      <c r="AC35" s="4">
        <f t="shared" si="14"/>
        <v>0</v>
      </c>
      <c r="AD35" s="4">
        <f t="shared" si="14"/>
        <v>-3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874</v>
      </c>
      <c r="C36" s="4">
        <f t="shared" ref="C36:AE36" si="15">SUM(C25:C30)</f>
        <v>0</v>
      </c>
      <c r="D36" s="4">
        <f t="shared" si="15"/>
        <v>314</v>
      </c>
      <c r="E36" s="4">
        <f t="shared" si="15"/>
        <v>0</v>
      </c>
      <c r="F36" s="4">
        <f t="shared" si="15"/>
        <v>560</v>
      </c>
      <c r="G36" s="4">
        <f t="shared" si="15"/>
        <v>0</v>
      </c>
      <c r="H36" s="4">
        <f t="shared" si="15"/>
        <v>879</v>
      </c>
      <c r="I36" s="4">
        <f t="shared" si="15"/>
        <v>0</v>
      </c>
      <c r="J36" s="4">
        <f t="shared" si="15"/>
        <v>316</v>
      </c>
      <c r="K36" s="4">
        <f t="shared" si="15"/>
        <v>0</v>
      </c>
      <c r="L36" s="4">
        <f t="shared" si="15"/>
        <v>563</v>
      </c>
      <c r="M36" s="4">
        <f t="shared" si="15"/>
        <v>0</v>
      </c>
      <c r="N36" s="4">
        <f t="shared" si="15"/>
        <v>899</v>
      </c>
      <c r="O36" s="4">
        <f t="shared" si="15"/>
        <v>0</v>
      </c>
      <c r="P36" s="4">
        <f t="shared" si="15"/>
        <v>328</v>
      </c>
      <c r="Q36" s="4">
        <f t="shared" si="15"/>
        <v>0</v>
      </c>
      <c r="R36" s="4">
        <f t="shared" si="15"/>
        <v>571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-25</v>
      </c>
      <c r="AA36" s="4">
        <f t="shared" si="15"/>
        <v>0</v>
      </c>
      <c r="AB36" s="4">
        <f t="shared" si="15"/>
        <v>-14</v>
      </c>
      <c r="AC36" s="4">
        <f t="shared" si="15"/>
        <v>0</v>
      </c>
      <c r="AD36" s="4">
        <f t="shared" si="15"/>
        <v>-11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409</v>
      </c>
      <c r="C37" s="4">
        <f t="shared" ref="C37:AE37" si="16">SUM(C27:C30)</f>
        <v>0</v>
      </c>
      <c r="D37" s="4">
        <f t="shared" si="16"/>
        <v>119</v>
      </c>
      <c r="E37" s="4">
        <f t="shared" si="16"/>
        <v>0</v>
      </c>
      <c r="F37" s="4">
        <f t="shared" si="16"/>
        <v>290</v>
      </c>
      <c r="G37" s="4">
        <f t="shared" si="16"/>
        <v>0</v>
      </c>
      <c r="H37" s="4">
        <f t="shared" si="16"/>
        <v>413</v>
      </c>
      <c r="I37" s="4">
        <f t="shared" si="16"/>
        <v>0</v>
      </c>
      <c r="J37" s="4">
        <f t="shared" si="16"/>
        <v>121</v>
      </c>
      <c r="K37" s="4">
        <f t="shared" si="16"/>
        <v>0</v>
      </c>
      <c r="L37" s="4">
        <f t="shared" si="16"/>
        <v>292</v>
      </c>
      <c r="M37" s="4">
        <f t="shared" si="16"/>
        <v>0</v>
      </c>
      <c r="N37" s="4">
        <f t="shared" si="16"/>
        <v>412</v>
      </c>
      <c r="O37" s="4">
        <f t="shared" si="16"/>
        <v>0</v>
      </c>
      <c r="P37" s="4">
        <f t="shared" si="16"/>
        <v>120</v>
      </c>
      <c r="Q37" s="4">
        <f t="shared" si="16"/>
        <v>0</v>
      </c>
      <c r="R37" s="4">
        <f t="shared" si="16"/>
        <v>292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-2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7.5318246110325324</v>
      </c>
      <c r="C39" s="15">
        <f t="shared" ref="C39:AE39" si="17">C33/(C9-C31)*100</f>
        <v>0</v>
      </c>
      <c r="D39" s="15">
        <f t="shared" si="17"/>
        <v>7.8866768759571215</v>
      </c>
      <c r="E39" s="15">
        <f t="shared" si="17"/>
        <v>0</v>
      </c>
      <c r="F39" s="15">
        <f t="shared" si="17"/>
        <v>7.227332457293036</v>
      </c>
      <c r="G39" s="15">
        <f t="shared" si="17"/>
        <v>0</v>
      </c>
      <c r="H39" s="15">
        <f t="shared" si="17"/>
        <v>7.582110412299091</v>
      </c>
      <c r="I39" s="15">
        <f t="shared" si="17"/>
        <v>0</v>
      </c>
      <c r="J39" s="15">
        <f t="shared" si="17"/>
        <v>8.0876795162509456</v>
      </c>
      <c r="K39" s="15">
        <f t="shared" si="17"/>
        <v>0</v>
      </c>
      <c r="L39" s="15">
        <f t="shared" si="17"/>
        <v>7.1474983755685511</v>
      </c>
      <c r="M39" s="15">
        <f t="shared" si="17"/>
        <v>0</v>
      </c>
      <c r="N39" s="15">
        <f t="shared" si="17"/>
        <v>7.9890747695459199</v>
      </c>
      <c r="O39" s="15">
        <f t="shared" si="17"/>
        <v>0</v>
      </c>
      <c r="P39" s="15">
        <f t="shared" si="17"/>
        <v>8.7952697708795267</v>
      </c>
      <c r="Q39" s="15">
        <f t="shared" si="17"/>
        <v>0</v>
      </c>
      <c r="R39" s="15">
        <f t="shared" si="17"/>
        <v>7.2969543147208116</v>
      </c>
      <c r="S39" s="15">
        <f t="shared" si="17"/>
        <v>0</v>
      </c>
      <c r="T39" s="15">
        <f t="shared" si="17"/>
        <v>11.76470588235294</v>
      </c>
      <c r="U39" s="15">
        <f t="shared" si="17"/>
        <v>0</v>
      </c>
      <c r="V39" s="15">
        <f t="shared" si="17"/>
        <v>23.52941176470588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5">
        <f t="shared" si="17"/>
        <v>20.792079207920793</v>
      </c>
      <c r="AA39" s="15">
        <f t="shared" si="17"/>
        <v>0</v>
      </c>
      <c r="AB39" s="15">
        <f t="shared" si="17"/>
        <v>34.042553191489361</v>
      </c>
      <c r="AC39" s="15">
        <f t="shared" si="17"/>
        <v>0</v>
      </c>
      <c r="AD39" s="15">
        <f t="shared" si="17"/>
        <v>9.2592592592592595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44.413012729844411</v>
      </c>
      <c r="C40" s="15">
        <f t="shared" ref="C40:AE40" si="18">C34/(C9-C31)*100</f>
        <v>100</v>
      </c>
      <c r="D40" s="15">
        <f t="shared" si="18"/>
        <v>49.004594180704444</v>
      </c>
      <c r="E40" s="15">
        <f t="shared" si="18"/>
        <v>100</v>
      </c>
      <c r="F40" s="15">
        <f>F34/(F9-F31)*100</f>
        <v>40.473061760840999</v>
      </c>
      <c r="G40" s="15">
        <f t="shared" si="18"/>
        <v>100</v>
      </c>
      <c r="H40" s="15">
        <f t="shared" si="18"/>
        <v>44.723969252271139</v>
      </c>
      <c r="I40" s="15">
        <f t="shared" si="18"/>
        <v>100</v>
      </c>
      <c r="J40" s="15">
        <f t="shared" si="18"/>
        <v>49.055177626606202</v>
      </c>
      <c r="K40" s="15">
        <f t="shared" si="18"/>
        <v>100</v>
      </c>
      <c r="L40" s="15">
        <f t="shared" si="18"/>
        <v>41.000649772579592</v>
      </c>
      <c r="M40" s="15">
        <f t="shared" si="18"/>
        <v>100</v>
      </c>
      <c r="N40" s="15">
        <f t="shared" si="18"/>
        <v>45.407989074769546</v>
      </c>
      <c r="O40" s="15">
        <f t="shared" si="18"/>
        <v>100</v>
      </c>
      <c r="P40" s="15">
        <f t="shared" si="18"/>
        <v>49.37176644493718</v>
      </c>
      <c r="Q40" s="15">
        <f t="shared" si="18"/>
        <v>100</v>
      </c>
      <c r="R40" s="15">
        <f t="shared" si="18"/>
        <v>42.005076142131983</v>
      </c>
      <c r="S40" s="15">
        <f t="shared" si="18"/>
        <v>100</v>
      </c>
      <c r="T40" s="15">
        <f t="shared" si="18"/>
        <v>70.588235294117652</v>
      </c>
      <c r="U40" s="15">
        <f t="shared" si="18"/>
        <v>100</v>
      </c>
      <c r="V40" s="15">
        <f t="shared" si="18"/>
        <v>52.941176470588239</v>
      </c>
      <c r="W40" s="15">
        <f t="shared" si="18"/>
        <v>100</v>
      </c>
      <c r="X40" s="15">
        <f t="shared" si="18"/>
        <v>88.235294117647058</v>
      </c>
      <c r="Y40" s="15">
        <f t="shared" si="18"/>
        <v>100</v>
      </c>
      <c r="Z40" s="15">
        <f t="shared" si="18"/>
        <v>73.267326732673268</v>
      </c>
      <c r="AA40" s="15">
        <f t="shared" si="18"/>
        <v>100</v>
      </c>
      <c r="AB40" s="15">
        <f t="shared" si="18"/>
        <v>59.574468085106382</v>
      </c>
      <c r="AC40" s="15">
        <f t="shared" si="18"/>
        <v>100</v>
      </c>
      <c r="AD40" s="15">
        <f t="shared" si="18"/>
        <v>85.18518518518519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48.055162659123056</v>
      </c>
      <c r="C41" s="15">
        <f t="shared" ref="C41:AE41" si="19">C35/(C9-C31)*100</f>
        <v>0</v>
      </c>
      <c r="D41" s="15">
        <f t="shared" si="19"/>
        <v>43.108728943338434</v>
      </c>
      <c r="E41" s="15">
        <f t="shared" si="19"/>
        <v>0</v>
      </c>
      <c r="F41" s="15">
        <f t="shared" si="19"/>
        <v>52.299605781865964</v>
      </c>
      <c r="G41" s="15">
        <f t="shared" si="19"/>
        <v>0</v>
      </c>
      <c r="H41" s="15">
        <f t="shared" si="19"/>
        <v>47.693920335429766</v>
      </c>
      <c r="I41" s="15">
        <f t="shared" si="19"/>
        <v>0</v>
      </c>
      <c r="J41" s="15">
        <f t="shared" si="19"/>
        <v>42.857142857142854</v>
      </c>
      <c r="K41" s="15">
        <f t="shared" si="19"/>
        <v>0</v>
      </c>
      <c r="L41" s="15">
        <f t="shared" si="19"/>
        <v>51.851851851851848</v>
      </c>
      <c r="M41" s="15">
        <f t="shared" si="19"/>
        <v>0</v>
      </c>
      <c r="N41" s="15">
        <f t="shared" si="19"/>
        <v>46.602936155684532</v>
      </c>
      <c r="O41" s="15">
        <f t="shared" si="19"/>
        <v>0</v>
      </c>
      <c r="P41" s="15">
        <f t="shared" si="19"/>
        <v>41.832963784183299</v>
      </c>
      <c r="Q41" s="15">
        <f t="shared" si="19"/>
        <v>0</v>
      </c>
      <c r="R41" s="15">
        <f t="shared" si="19"/>
        <v>50.697969543147202</v>
      </c>
      <c r="S41" s="15">
        <f t="shared" si="19"/>
        <v>0</v>
      </c>
      <c r="T41" s="15">
        <f t="shared" si="19"/>
        <v>17.647058823529413</v>
      </c>
      <c r="U41" s="15">
        <f t="shared" si="19"/>
        <v>0</v>
      </c>
      <c r="V41" s="15">
        <f t="shared" si="19"/>
        <v>23.52941176470588</v>
      </c>
      <c r="W41" s="15">
        <f t="shared" si="19"/>
        <v>0</v>
      </c>
      <c r="X41" s="15">
        <f t="shared" si="19"/>
        <v>11.76470588235294</v>
      </c>
      <c r="Y41" s="15">
        <f t="shared" si="19"/>
        <v>0</v>
      </c>
      <c r="Z41" s="15">
        <f t="shared" si="19"/>
        <v>5.9405940594059405</v>
      </c>
      <c r="AA41" s="15">
        <f t="shared" si="19"/>
        <v>0</v>
      </c>
      <c r="AB41" s="15">
        <f t="shared" si="19"/>
        <v>6.3829787234042552</v>
      </c>
      <c r="AC41" s="15">
        <f t="shared" si="19"/>
        <v>0</v>
      </c>
      <c r="AD41" s="15">
        <f t="shared" si="19"/>
        <v>5.5555555555555554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30.905233380480908</v>
      </c>
      <c r="C42" s="15">
        <f t="shared" ref="C42:AD42" si="20">C36/(C9-C31)*100</f>
        <v>0</v>
      </c>
      <c r="D42" s="15">
        <f t="shared" si="20"/>
        <v>24.042879019908117</v>
      </c>
      <c r="E42" s="15">
        <f t="shared" si="20"/>
        <v>0</v>
      </c>
      <c r="F42" s="15">
        <f t="shared" si="20"/>
        <v>36.793692509855454</v>
      </c>
      <c r="G42" s="15">
        <f t="shared" si="20"/>
        <v>0</v>
      </c>
      <c r="H42" s="15">
        <f t="shared" si="20"/>
        <v>30.712788259958074</v>
      </c>
      <c r="I42" s="15">
        <f t="shared" si="20"/>
        <v>0</v>
      </c>
      <c r="J42" s="15">
        <f t="shared" si="20"/>
        <v>23.885109599395314</v>
      </c>
      <c r="K42" s="15">
        <f t="shared" si="20"/>
        <v>0</v>
      </c>
      <c r="L42" s="15">
        <f t="shared" si="20"/>
        <v>36.582196231319038</v>
      </c>
      <c r="M42" s="15">
        <f t="shared" si="20"/>
        <v>0</v>
      </c>
      <c r="N42" s="15">
        <f t="shared" si="20"/>
        <v>30.693069306930692</v>
      </c>
      <c r="O42" s="15">
        <f t="shared" si="20"/>
        <v>0</v>
      </c>
      <c r="P42" s="15">
        <f t="shared" si="20"/>
        <v>24.242424242424242</v>
      </c>
      <c r="Q42" s="15">
        <f t="shared" si="20"/>
        <v>0</v>
      </c>
      <c r="R42" s="15">
        <f t="shared" si="20"/>
        <v>36.23096446700508</v>
      </c>
      <c r="S42" s="15">
        <f t="shared" si="20"/>
        <v>0</v>
      </c>
      <c r="T42" s="15">
        <f t="shared" si="20"/>
        <v>14.705882352941178</v>
      </c>
      <c r="U42" s="15">
        <f t="shared" si="20"/>
        <v>0</v>
      </c>
      <c r="V42" s="15">
        <f t="shared" si="20"/>
        <v>11.76470588235294</v>
      </c>
      <c r="W42" s="15">
        <f t="shared" si="20"/>
        <v>0</v>
      </c>
      <c r="X42" s="15">
        <f t="shared" si="20"/>
        <v>17.647058823529413</v>
      </c>
      <c r="Y42" s="15">
        <f t="shared" si="20"/>
        <v>0</v>
      </c>
      <c r="Z42" s="15">
        <f t="shared" si="20"/>
        <v>24.752475247524753</v>
      </c>
      <c r="AA42" s="15">
        <f t="shared" si="20"/>
        <v>0</v>
      </c>
      <c r="AB42" s="15">
        <f t="shared" si="20"/>
        <v>29.787234042553191</v>
      </c>
      <c r="AC42" s="15">
        <f t="shared" si="20"/>
        <v>0</v>
      </c>
      <c r="AD42" s="15">
        <f t="shared" si="20"/>
        <v>20.37037037037037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14.462517680339463</v>
      </c>
      <c r="C43" s="15">
        <f t="shared" ref="C43:AE43" si="21">C37/(C9-C31)*100</f>
        <v>0</v>
      </c>
      <c r="D43" s="15">
        <f t="shared" si="21"/>
        <v>9.1117917304747316</v>
      </c>
      <c r="E43" s="15">
        <f t="shared" si="21"/>
        <v>0</v>
      </c>
      <c r="F43" s="15">
        <f t="shared" si="21"/>
        <v>19.053876478318003</v>
      </c>
      <c r="G43" s="15">
        <f t="shared" si="21"/>
        <v>0</v>
      </c>
      <c r="H43" s="15">
        <f t="shared" si="21"/>
        <v>14.43046820405311</v>
      </c>
      <c r="I43" s="15">
        <f t="shared" si="21"/>
        <v>0</v>
      </c>
      <c r="J43" s="15">
        <f t="shared" si="21"/>
        <v>9.1458805744520042</v>
      </c>
      <c r="K43" s="15">
        <f t="shared" si="21"/>
        <v>0</v>
      </c>
      <c r="L43" s="15">
        <f t="shared" si="21"/>
        <v>18.973359324236515</v>
      </c>
      <c r="M43" s="15">
        <f t="shared" si="21"/>
        <v>0</v>
      </c>
      <c r="N43" s="15">
        <f t="shared" si="21"/>
        <v>14.06623420962786</v>
      </c>
      <c r="O43" s="15">
        <f t="shared" si="21"/>
        <v>0</v>
      </c>
      <c r="P43" s="15">
        <f t="shared" si="21"/>
        <v>8.8691796008869179</v>
      </c>
      <c r="Q43" s="15">
        <f t="shared" si="21"/>
        <v>0</v>
      </c>
      <c r="R43" s="15">
        <f t="shared" si="21"/>
        <v>18.527918781725887</v>
      </c>
      <c r="S43" s="15">
        <f t="shared" si="21"/>
        <v>0</v>
      </c>
      <c r="T43" s="15">
        <f t="shared" si="21"/>
        <v>11.76470588235294</v>
      </c>
      <c r="U43" s="15">
        <f t="shared" si="21"/>
        <v>0</v>
      </c>
      <c r="V43" s="15">
        <f t="shared" si="21"/>
        <v>11.76470588235294</v>
      </c>
      <c r="W43" s="15">
        <f t="shared" si="21"/>
        <v>0</v>
      </c>
      <c r="X43" s="15">
        <f t="shared" si="21"/>
        <v>11.76470588235294</v>
      </c>
      <c r="Y43" s="15">
        <f t="shared" si="21"/>
        <v>0</v>
      </c>
      <c r="Z43" s="15">
        <f t="shared" si="21"/>
        <v>2.9702970297029703</v>
      </c>
      <c r="AA43" s="15">
        <f t="shared" si="21"/>
        <v>0</v>
      </c>
      <c r="AB43" s="15">
        <f t="shared" si="21"/>
        <v>2.1276595744680851</v>
      </c>
      <c r="AC43" s="15">
        <f t="shared" si="21"/>
        <v>0</v>
      </c>
      <c r="AD43" s="15">
        <f t="shared" si="21"/>
        <v>3.7037037037037033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147921</v>
      </c>
      <c r="C9" s="4">
        <f>E9+G9</f>
        <v>1574</v>
      </c>
      <c r="D9" s="4">
        <f>SUM(D10:D31)</f>
        <v>70049</v>
      </c>
      <c r="E9" s="4">
        <f>SUM(E10:E31)</f>
        <v>582</v>
      </c>
      <c r="F9" s="4">
        <f>SUM(F10:F31)</f>
        <v>77872</v>
      </c>
      <c r="G9" s="4">
        <f>SUM(G10:G31)</f>
        <v>992</v>
      </c>
      <c r="H9" s="4">
        <f>J9+L9</f>
        <v>148469</v>
      </c>
      <c r="I9" s="4">
        <f>K9+M9</f>
        <v>1578</v>
      </c>
      <c r="J9" s="4">
        <f>SUM(J10:J31)</f>
        <v>70396</v>
      </c>
      <c r="K9" s="4">
        <f>SUM(K10:K31)</f>
        <v>580</v>
      </c>
      <c r="L9" s="4">
        <f>SUM(L10:L31)</f>
        <v>78073</v>
      </c>
      <c r="M9" s="4">
        <f>SUM(M10:M31)</f>
        <v>998</v>
      </c>
      <c r="N9" s="4">
        <f>P9+R9</f>
        <v>148322</v>
      </c>
      <c r="O9" s="4">
        <f>Q9+S9</f>
        <v>2085</v>
      </c>
      <c r="P9" s="4">
        <f>SUM(P10:P31)</f>
        <v>70218</v>
      </c>
      <c r="Q9" s="4">
        <f>SUM(Q10:Q31)</f>
        <v>799</v>
      </c>
      <c r="R9" s="4">
        <f>SUM(R10:R31)</f>
        <v>78104</v>
      </c>
      <c r="S9" s="4">
        <f>SUM(S10:S31)</f>
        <v>1286</v>
      </c>
      <c r="T9" s="4">
        <f>B9-H9</f>
        <v>-548</v>
      </c>
      <c r="U9" s="4">
        <f>C9-I9</f>
        <v>-4</v>
      </c>
      <c r="V9" s="4">
        <f>D9-J9</f>
        <v>-347</v>
      </c>
      <c r="W9" s="4">
        <f t="shared" ref="W9:X9" si="0">E9-K9</f>
        <v>2</v>
      </c>
      <c r="X9" s="4">
        <f t="shared" si="0"/>
        <v>-201</v>
      </c>
      <c r="Y9" s="4">
        <f>G9-M9</f>
        <v>-6</v>
      </c>
      <c r="Z9" s="4">
        <f t="shared" ref="Z9:AE9" si="1">B9-N9</f>
        <v>-401</v>
      </c>
      <c r="AA9" s="4">
        <f t="shared" si="1"/>
        <v>-511</v>
      </c>
      <c r="AB9" s="4">
        <f t="shared" si="1"/>
        <v>-169</v>
      </c>
      <c r="AC9" s="4">
        <f t="shared" si="1"/>
        <v>-217</v>
      </c>
      <c r="AD9" s="4">
        <f t="shared" si="1"/>
        <v>-232</v>
      </c>
      <c r="AE9" s="4">
        <f t="shared" si="1"/>
        <v>-294</v>
      </c>
    </row>
    <row r="10" spans="1:32" s="1" customFormat="1" ht="18" customHeight="1" x14ac:dyDescent="0.15">
      <c r="A10" s="4" t="s">
        <v>2</v>
      </c>
      <c r="B10" s="4">
        <f t="shared" ref="B10:C30" si="2">D10+F10</f>
        <v>5829</v>
      </c>
      <c r="C10" s="4">
        <f t="shared" si="2"/>
        <v>24</v>
      </c>
      <c r="D10" s="4">
        <v>2959</v>
      </c>
      <c r="E10" s="4">
        <v>16</v>
      </c>
      <c r="F10" s="4">
        <v>2870</v>
      </c>
      <c r="G10" s="4">
        <v>8</v>
      </c>
      <c r="H10" s="4">
        <f t="shared" ref="H10:I30" si="3">J10+L10</f>
        <v>5755</v>
      </c>
      <c r="I10" s="4">
        <f t="shared" si="3"/>
        <v>27</v>
      </c>
      <c r="J10" s="4">
        <v>2922</v>
      </c>
      <c r="K10" s="4">
        <v>18</v>
      </c>
      <c r="L10" s="4">
        <v>2833</v>
      </c>
      <c r="M10" s="4">
        <v>9</v>
      </c>
      <c r="N10" s="4">
        <f t="shared" ref="N10:O30" si="4">P10+R10</f>
        <v>5896</v>
      </c>
      <c r="O10" s="4">
        <f t="shared" si="4"/>
        <v>34</v>
      </c>
      <c r="P10" s="4">
        <v>2963</v>
      </c>
      <c r="Q10" s="4">
        <v>21</v>
      </c>
      <c r="R10" s="4">
        <v>2933</v>
      </c>
      <c r="S10" s="4">
        <v>13</v>
      </c>
      <c r="T10" s="4">
        <f t="shared" ref="T10:Y29" si="5">B10-H10</f>
        <v>74</v>
      </c>
      <c r="U10" s="4">
        <f t="shared" si="5"/>
        <v>-3</v>
      </c>
      <c r="V10" s="4">
        <f t="shared" ref="V10:Y24" si="6">D10-J10</f>
        <v>37</v>
      </c>
      <c r="W10" s="4">
        <f t="shared" si="6"/>
        <v>-2</v>
      </c>
      <c r="X10" s="4">
        <f t="shared" si="6"/>
        <v>37</v>
      </c>
      <c r="Y10" s="4">
        <f t="shared" si="6"/>
        <v>-1</v>
      </c>
      <c r="Z10" s="4">
        <f t="shared" ref="Z10:AE30" si="7">B10-N10</f>
        <v>-67</v>
      </c>
      <c r="AA10" s="4">
        <f t="shared" si="7"/>
        <v>-10</v>
      </c>
      <c r="AB10" s="4">
        <f t="shared" si="7"/>
        <v>-4</v>
      </c>
      <c r="AC10" s="4">
        <f t="shared" si="7"/>
        <v>-5</v>
      </c>
      <c r="AD10" s="4">
        <f t="shared" si="7"/>
        <v>-63</v>
      </c>
      <c r="AE10" s="4">
        <f t="shared" si="7"/>
        <v>-5</v>
      </c>
    </row>
    <row r="11" spans="1:32" s="1" customFormat="1" ht="18" customHeight="1" x14ac:dyDescent="0.15">
      <c r="A11" s="4" t="s">
        <v>3</v>
      </c>
      <c r="B11" s="4">
        <f t="shared" si="2"/>
        <v>6503</v>
      </c>
      <c r="C11" s="4">
        <f t="shared" si="2"/>
        <v>52</v>
      </c>
      <c r="D11" s="4">
        <v>3270</v>
      </c>
      <c r="E11" s="4">
        <v>28</v>
      </c>
      <c r="F11" s="4">
        <v>3233</v>
      </c>
      <c r="G11" s="4">
        <v>24</v>
      </c>
      <c r="H11" s="4">
        <f t="shared" si="3"/>
        <v>6536</v>
      </c>
      <c r="I11" s="4">
        <f t="shared" si="3"/>
        <v>52</v>
      </c>
      <c r="J11" s="4">
        <v>3293</v>
      </c>
      <c r="K11" s="4">
        <v>28</v>
      </c>
      <c r="L11" s="4">
        <v>3243</v>
      </c>
      <c r="M11" s="4">
        <v>24</v>
      </c>
      <c r="N11" s="4">
        <f t="shared" si="4"/>
        <v>6496</v>
      </c>
      <c r="O11" s="4">
        <f t="shared" si="4"/>
        <v>51</v>
      </c>
      <c r="P11" s="4">
        <v>3282</v>
      </c>
      <c r="Q11" s="4">
        <v>27</v>
      </c>
      <c r="R11" s="4">
        <v>3214</v>
      </c>
      <c r="S11" s="4">
        <v>24</v>
      </c>
      <c r="T11" s="4">
        <f t="shared" si="5"/>
        <v>-33</v>
      </c>
      <c r="U11" s="4">
        <f t="shared" si="5"/>
        <v>0</v>
      </c>
      <c r="V11" s="4">
        <f t="shared" si="6"/>
        <v>-23</v>
      </c>
      <c r="W11" s="4">
        <f t="shared" si="6"/>
        <v>0</v>
      </c>
      <c r="X11" s="4">
        <f t="shared" si="6"/>
        <v>-10</v>
      </c>
      <c r="Y11" s="4">
        <f t="shared" si="6"/>
        <v>0</v>
      </c>
      <c r="Z11" s="4">
        <f t="shared" si="7"/>
        <v>7</v>
      </c>
      <c r="AA11" s="4">
        <f t="shared" si="7"/>
        <v>1</v>
      </c>
      <c r="AB11" s="4">
        <f t="shared" si="7"/>
        <v>-12</v>
      </c>
      <c r="AC11" s="4">
        <f t="shared" si="7"/>
        <v>1</v>
      </c>
      <c r="AD11" s="4">
        <f t="shared" si="7"/>
        <v>19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6604</v>
      </c>
      <c r="C12" s="4">
        <f t="shared" si="2"/>
        <v>35</v>
      </c>
      <c r="D12" s="4">
        <v>3358</v>
      </c>
      <c r="E12" s="4">
        <v>15</v>
      </c>
      <c r="F12" s="4">
        <v>3246</v>
      </c>
      <c r="G12" s="4">
        <v>20</v>
      </c>
      <c r="H12" s="4">
        <f t="shared" si="3"/>
        <v>6631</v>
      </c>
      <c r="I12" s="4">
        <f t="shared" si="3"/>
        <v>35</v>
      </c>
      <c r="J12" s="4">
        <v>3372</v>
      </c>
      <c r="K12" s="4">
        <v>15</v>
      </c>
      <c r="L12" s="4">
        <v>3259</v>
      </c>
      <c r="M12" s="4">
        <v>20</v>
      </c>
      <c r="N12" s="4">
        <f t="shared" si="4"/>
        <v>6702</v>
      </c>
      <c r="O12" s="4">
        <f t="shared" si="4"/>
        <v>32</v>
      </c>
      <c r="P12" s="4">
        <v>3378</v>
      </c>
      <c r="Q12" s="4">
        <v>12</v>
      </c>
      <c r="R12" s="4">
        <v>3324</v>
      </c>
      <c r="S12" s="4">
        <v>20</v>
      </c>
      <c r="T12" s="4">
        <f t="shared" si="5"/>
        <v>-27</v>
      </c>
      <c r="U12" s="4">
        <f t="shared" si="5"/>
        <v>0</v>
      </c>
      <c r="V12" s="4">
        <f t="shared" si="6"/>
        <v>-14</v>
      </c>
      <c r="W12" s="4">
        <f t="shared" si="6"/>
        <v>0</v>
      </c>
      <c r="X12" s="4">
        <f t="shared" si="6"/>
        <v>-13</v>
      </c>
      <c r="Y12" s="4">
        <f t="shared" si="6"/>
        <v>0</v>
      </c>
      <c r="Z12" s="4">
        <f t="shared" si="7"/>
        <v>-98</v>
      </c>
      <c r="AA12" s="4">
        <f t="shared" si="7"/>
        <v>3</v>
      </c>
      <c r="AB12" s="4">
        <f t="shared" si="7"/>
        <v>-20</v>
      </c>
      <c r="AC12" s="4">
        <f t="shared" si="7"/>
        <v>3</v>
      </c>
      <c r="AD12" s="4">
        <f t="shared" si="7"/>
        <v>-78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7401</v>
      </c>
      <c r="C13" s="4">
        <f t="shared" si="2"/>
        <v>76</v>
      </c>
      <c r="D13" s="4">
        <v>3826</v>
      </c>
      <c r="E13" s="4">
        <v>36</v>
      </c>
      <c r="F13" s="4">
        <v>3575</v>
      </c>
      <c r="G13" s="4">
        <v>40</v>
      </c>
      <c r="H13" s="4">
        <f t="shared" si="3"/>
        <v>7501</v>
      </c>
      <c r="I13" s="4">
        <f t="shared" si="3"/>
        <v>72</v>
      </c>
      <c r="J13" s="4">
        <v>3891</v>
      </c>
      <c r="K13" s="4">
        <v>33</v>
      </c>
      <c r="L13" s="4">
        <v>3610</v>
      </c>
      <c r="M13" s="4">
        <v>39</v>
      </c>
      <c r="N13" s="4">
        <f t="shared" si="4"/>
        <v>7489</v>
      </c>
      <c r="O13" s="4">
        <f t="shared" si="4"/>
        <v>66</v>
      </c>
      <c r="P13" s="4">
        <v>3908</v>
      </c>
      <c r="Q13" s="4">
        <v>32</v>
      </c>
      <c r="R13" s="4">
        <v>3581</v>
      </c>
      <c r="S13" s="4">
        <v>34</v>
      </c>
      <c r="T13" s="4">
        <f t="shared" si="5"/>
        <v>-100</v>
      </c>
      <c r="U13" s="4">
        <f t="shared" si="5"/>
        <v>4</v>
      </c>
      <c r="V13" s="4">
        <f t="shared" si="6"/>
        <v>-65</v>
      </c>
      <c r="W13" s="4">
        <f t="shared" si="6"/>
        <v>3</v>
      </c>
      <c r="X13" s="4">
        <f t="shared" si="6"/>
        <v>-35</v>
      </c>
      <c r="Y13" s="4">
        <f t="shared" si="6"/>
        <v>1</v>
      </c>
      <c r="Z13" s="4">
        <f t="shared" si="7"/>
        <v>-88</v>
      </c>
      <c r="AA13" s="4">
        <f t="shared" si="7"/>
        <v>10</v>
      </c>
      <c r="AB13" s="4">
        <f t="shared" si="7"/>
        <v>-82</v>
      </c>
      <c r="AC13" s="4">
        <f t="shared" si="7"/>
        <v>4</v>
      </c>
      <c r="AD13" s="4">
        <f t="shared" si="7"/>
        <v>-6</v>
      </c>
      <c r="AE13" s="4">
        <f t="shared" si="7"/>
        <v>6</v>
      </c>
    </row>
    <row r="14" spans="1:32" s="1" customFormat="1" ht="18" customHeight="1" x14ac:dyDescent="0.15">
      <c r="A14" s="4" t="s">
        <v>6</v>
      </c>
      <c r="B14" s="4">
        <f t="shared" si="2"/>
        <v>5923</v>
      </c>
      <c r="C14" s="4">
        <f t="shared" si="2"/>
        <v>208</v>
      </c>
      <c r="D14" s="4">
        <v>3002</v>
      </c>
      <c r="E14" s="4">
        <v>87</v>
      </c>
      <c r="F14" s="4">
        <v>2921</v>
      </c>
      <c r="G14" s="4">
        <v>121</v>
      </c>
      <c r="H14" s="4">
        <f t="shared" si="3"/>
        <v>6094</v>
      </c>
      <c r="I14" s="4">
        <f t="shared" si="3"/>
        <v>207</v>
      </c>
      <c r="J14" s="4">
        <v>3094</v>
      </c>
      <c r="K14" s="4">
        <v>84</v>
      </c>
      <c r="L14" s="4">
        <v>3000</v>
      </c>
      <c r="M14" s="4">
        <v>123</v>
      </c>
      <c r="N14" s="4">
        <f t="shared" si="4"/>
        <v>5819</v>
      </c>
      <c r="O14" s="4">
        <f t="shared" si="4"/>
        <v>173</v>
      </c>
      <c r="P14" s="4">
        <v>2919</v>
      </c>
      <c r="Q14" s="4">
        <v>73</v>
      </c>
      <c r="R14" s="4">
        <v>2900</v>
      </c>
      <c r="S14" s="4">
        <v>100</v>
      </c>
      <c r="T14" s="4">
        <f t="shared" si="5"/>
        <v>-171</v>
      </c>
      <c r="U14" s="4">
        <f t="shared" si="5"/>
        <v>1</v>
      </c>
      <c r="V14" s="4">
        <f t="shared" si="6"/>
        <v>-92</v>
      </c>
      <c r="W14" s="4">
        <f t="shared" si="6"/>
        <v>3</v>
      </c>
      <c r="X14" s="4">
        <f t="shared" si="6"/>
        <v>-79</v>
      </c>
      <c r="Y14" s="4">
        <f t="shared" si="6"/>
        <v>-2</v>
      </c>
      <c r="Z14" s="4">
        <f t="shared" si="7"/>
        <v>104</v>
      </c>
      <c r="AA14" s="4">
        <f t="shared" si="7"/>
        <v>35</v>
      </c>
      <c r="AB14" s="4">
        <f t="shared" si="7"/>
        <v>83</v>
      </c>
      <c r="AC14" s="4">
        <f t="shared" si="7"/>
        <v>14</v>
      </c>
      <c r="AD14" s="4">
        <f t="shared" si="7"/>
        <v>21</v>
      </c>
      <c r="AE14" s="4">
        <f t="shared" si="7"/>
        <v>21</v>
      </c>
    </row>
    <row r="15" spans="1:32" s="1" customFormat="1" ht="18" customHeight="1" x14ac:dyDescent="0.15">
      <c r="A15" s="4" t="s">
        <v>7</v>
      </c>
      <c r="B15" s="4">
        <f t="shared" si="2"/>
        <v>6643</v>
      </c>
      <c r="C15" s="4">
        <f t="shared" si="2"/>
        <v>180</v>
      </c>
      <c r="D15" s="4">
        <v>3265</v>
      </c>
      <c r="E15" s="4">
        <v>72</v>
      </c>
      <c r="F15" s="4">
        <v>3378</v>
      </c>
      <c r="G15" s="4">
        <v>108</v>
      </c>
      <c r="H15" s="4">
        <f t="shared" si="3"/>
        <v>6659</v>
      </c>
      <c r="I15" s="4">
        <f t="shared" si="3"/>
        <v>180</v>
      </c>
      <c r="J15" s="4">
        <v>3291</v>
      </c>
      <c r="K15" s="4">
        <v>74</v>
      </c>
      <c r="L15" s="4">
        <v>3368</v>
      </c>
      <c r="M15" s="4">
        <v>106</v>
      </c>
      <c r="N15" s="4">
        <f t="shared" si="4"/>
        <v>6782</v>
      </c>
      <c r="O15" s="4">
        <f t="shared" si="4"/>
        <v>178</v>
      </c>
      <c r="P15" s="4">
        <v>3345</v>
      </c>
      <c r="Q15" s="4">
        <v>71</v>
      </c>
      <c r="R15" s="4">
        <v>3437</v>
      </c>
      <c r="S15" s="4">
        <v>107</v>
      </c>
      <c r="T15" s="4">
        <f t="shared" si="5"/>
        <v>-16</v>
      </c>
      <c r="U15" s="4">
        <f t="shared" si="5"/>
        <v>0</v>
      </c>
      <c r="V15" s="4">
        <f t="shared" si="6"/>
        <v>-26</v>
      </c>
      <c r="W15" s="4">
        <f t="shared" si="6"/>
        <v>-2</v>
      </c>
      <c r="X15" s="4">
        <f t="shared" si="6"/>
        <v>10</v>
      </c>
      <c r="Y15" s="4">
        <f t="shared" si="6"/>
        <v>2</v>
      </c>
      <c r="Z15" s="4">
        <f t="shared" si="7"/>
        <v>-139</v>
      </c>
      <c r="AA15" s="4">
        <f t="shared" si="7"/>
        <v>2</v>
      </c>
      <c r="AB15" s="4">
        <f t="shared" si="7"/>
        <v>-80</v>
      </c>
      <c r="AC15" s="4">
        <f t="shared" si="7"/>
        <v>1</v>
      </c>
      <c r="AD15" s="4">
        <f t="shared" si="7"/>
        <v>-59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7776</v>
      </c>
      <c r="C16" s="4">
        <f t="shared" si="2"/>
        <v>167</v>
      </c>
      <c r="D16" s="4">
        <v>3830</v>
      </c>
      <c r="E16" s="4">
        <v>52</v>
      </c>
      <c r="F16" s="4">
        <v>3946</v>
      </c>
      <c r="G16" s="4">
        <v>115</v>
      </c>
      <c r="H16" s="4">
        <f t="shared" si="3"/>
        <v>7797</v>
      </c>
      <c r="I16" s="4">
        <f t="shared" si="3"/>
        <v>166</v>
      </c>
      <c r="J16" s="4">
        <v>3836</v>
      </c>
      <c r="K16" s="4">
        <v>52</v>
      </c>
      <c r="L16" s="4">
        <v>3961</v>
      </c>
      <c r="M16" s="4">
        <v>114</v>
      </c>
      <c r="N16" s="4">
        <f t="shared" si="4"/>
        <v>8074</v>
      </c>
      <c r="O16" s="4">
        <f t="shared" si="4"/>
        <v>176</v>
      </c>
      <c r="P16" s="4">
        <v>4009</v>
      </c>
      <c r="Q16" s="4">
        <v>53</v>
      </c>
      <c r="R16" s="4">
        <v>4065</v>
      </c>
      <c r="S16" s="4">
        <v>123</v>
      </c>
      <c r="T16" s="4">
        <f t="shared" si="5"/>
        <v>-21</v>
      </c>
      <c r="U16" s="4">
        <f t="shared" si="5"/>
        <v>1</v>
      </c>
      <c r="V16" s="4">
        <f t="shared" si="6"/>
        <v>-6</v>
      </c>
      <c r="W16" s="4">
        <f t="shared" si="6"/>
        <v>0</v>
      </c>
      <c r="X16" s="4">
        <f t="shared" si="6"/>
        <v>-15</v>
      </c>
      <c r="Y16" s="4">
        <f t="shared" si="6"/>
        <v>1</v>
      </c>
      <c r="Z16" s="4">
        <f t="shared" si="7"/>
        <v>-298</v>
      </c>
      <c r="AA16" s="4">
        <f t="shared" si="7"/>
        <v>-9</v>
      </c>
      <c r="AB16" s="4">
        <f t="shared" si="7"/>
        <v>-179</v>
      </c>
      <c r="AC16" s="4">
        <f t="shared" si="7"/>
        <v>-1</v>
      </c>
      <c r="AD16" s="4">
        <f t="shared" si="7"/>
        <v>-119</v>
      </c>
      <c r="AE16" s="4">
        <f t="shared" si="7"/>
        <v>-8</v>
      </c>
    </row>
    <row r="17" spans="1:31" s="1" customFormat="1" ht="18" customHeight="1" x14ac:dyDescent="0.15">
      <c r="A17" s="4" t="s">
        <v>9</v>
      </c>
      <c r="B17" s="4">
        <f t="shared" si="2"/>
        <v>8886</v>
      </c>
      <c r="C17" s="4">
        <f t="shared" si="2"/>
        <v>174</v>
      </c>
      <c r="D17" s="4">
        <v>4372</v>
      </c>
      <c r="E17" s="4">
        <v>51</v>
      </c>
      <c r="F17" s="4">
        <v>4514</v>
      </c>
      <c r="G17" s="4">
        <v>123</v>
      </c>
      <c r="H17" s="4">
        <f t="shared" si="3"/>
        <v>8935</v>
      </c>
      <c r="I17" s="4">
        <f t="shared" si="3"/>
        <v>176</v>
      </c>
      <c r="J17" s="4">
        <v>4399</v>
      </c>
      <c r="K17" s="4">
        <v>51</v>
      </c>
      <c r="L17" s="4">
        <v>4536</v>
      </c>
      <c r="M17" s="4">
        <v>125</v>
      </c>
      <c r="N17" s="4">
        <f t="shared" si="4"/>
        <v>9066</v>
      </c>
      <c r="O17" s="4">
        <f t="shared" si="4"/>
        <v>151</v>
      </c>
      <c r="P17" s="4">
        <v>4414</v>
      </c>
      <c r="Q17" s="4">
        <v>45</v>
      </c>
      <c r="R17" s="4">
        <v>4652</v>
      </c>
      <c r="S17" s="4">
        <v>106</v>
      </c>
      <c r="T17" s="4">
        <f t="shared" si="5"/>
        <v>-49</v>
      </c>
      <c r="U17" s="4">
        <f t="shared" si="5"/>
        <v>-2</v>
      </c>
      <c r="V17" s="4">
        <f t="shared" si="6"/>
        <v>-27</v>
      </c>
      <c r="W17" s="4">
        <f t="shared" si="6"/>
        <v>0</v>
      </c>
      <c r="X17" s="4">
        <f t="shared" si="6"/>
        <v>-22</v>
      </c>
      <c r="Y17" s="4">
        <f t="shared" si="6"/>
        <v>-2</v>
      </c>
      <c r="Z17" s="4">
        <f t="shared" si="7"/>
        <v>-180</v>
      </c>
      <c r="AA17" s="4">
        <f t="shared" si="7"/>
        <v>23</v>
      </c>
      <c r="AB17" s="4">
        <f t="shared" si="7"/>
        <v>-42</v>
      </c>
      <c r="AC17" s="4">
        <f t="shared" si="7"/>
        <v>6</v>
      </c>
      <c r="AD17" s="4">
        <f t="shared" si="7"/>
        <v>-138</v>
      </c>
      <c r="AE17" s="4">
        <f t="shared" si="7"/>
        <v>17</v>
      </c>
    </row>
    <row r="18" spans="1:31" s="1" customFormat="1" ht="18" customHeight="1" x14ac:dyDescent="0.15">
      <c r="A18" s="4" t="s">
        <v>10</v>
      </c>
      <c r="B18" s="4">
        <f t="shared" si="2"/>
        <v>10437</v>
      </c>
      <c r="C18" s="4">
        <f t="shared" si="2"/>
        <v>116</v>
      </c>
      <c r="D18" s="4">
        <v>5185</v>
      </c>
      <c r="E18" s="4">
        <v>41</v>
      </c>
      <c r="F18" s="4">
        <v>5252</v>
      </c>
      <c r="G18" s="4">
        <v>75</v>
      </c>
      <c r="H18" s="4">
        <f t="shared" si="3"/>
        <v>10483</v>
      </c>
      <c r="I18" s="4">
        <f t="shared" si="3"/>
        <v>119</v>
      </c>
      <c r="J18" s="4">
        <v>5220</v>
      </c>
      <c r="K18" s="4">
        <v>41</v>
      </c>
      <c r="L18" s="4">
        <v>5263</v>
      </c>
      <c r="M18" s="4">
        <v>78</v>
      </c>
      <c r="N18" s="4">
        <f t="shared" si="4"/>
        <v>10807</v>
      </c>
      <c r="O18" s="4">
        <f t="shared" si="4"/>
        <v>119</v>
      </c>
      <c r="P18" s="4">
        <v>5391</v>
      </c>
      <c r="Q18" s="4">
        <v>40</v>
      </c>
      <c r="R18" s="4">
        <v>5416</v>
      </c>
      <c r="S18" s="4">
        <v>79</v>
      </c>
      <c r="T18" s="4">
        <f t="shared" si="5"/>
        <v>-46</v>
      </c>
      <c r="U18" s="4">
        <f t="shared" si="5"/>
        <v>-3</v>
      </c>
      <c r="V18" s="4">
        <f t="shared" si="6"/>
        <v>-35</v>
      </c>
      <c r="W18" s="4">
        <f t="shared" si="6"/>
        <v>0</v>
      </c>
      <c r="X18" s="4">
        <f t="shared" si="6"/>
        <v>-11</v>
      </c>
      <c r="Y18" s="4">
        <f t="shared" si="6"/>
        <v>-3</v>
      </c>
      <c r="Z18" s="4">
        <f t="shared" si="7"/>
        <v>-370</v>
      </c>
      <c r="AA18" s="4">
        <f t="shared" si="7"/>
        <v>-3</v>
      </c>
      <c r="AB18" s="4">
        <f t="shared" si="7"/>
        <v>-206</v>
      </c>
      <c r="AC18" s="4">
        <f t="shared" si="7"/>
        <v>1</v>
      </c>
      <c r="AD18" s="4">
        <f t="shared" si="7"/>
        <v>-164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10513</v>
      </c>
      <c r="C19" s="4">
        <f t="shared" si="2"/>
        <v>122</v>
      </c>
      <c r="D19" s="4">
        <v>5270</v>
      </c>
      <c r="E19" s="4">
        <v>27</v>
      </c>
      <c r="F19" s="4">
        <v>5243</v>
      </c>
      <c r="G19" s="4">
        <v>95</v>
      </c>
      <c r="H19" s="4">
        <f t="shared" si="3"/>
        <v>10541</v>
      </c>
      <c r="I19" s="4">
        <f t="shared" si="3"/>
        <v>125</v>
      </c>
      <c r="J19" s="4">
        <v>5285</v>
      </c>
      <c r="K19" s="4">
        <v>28</v>
      </c>
      <c r="L19" s="4">
        <v>5256</v>
      </c>
      <c r="M19" s="4">
        <v>97</v>
      </c>
      <c r="N19" s="4">
        <f t="shared" si="4"/>
        <v>10075</v>
      </c>
      <c r="O19" s="4">
        <f t="shared" si="4"/>
        <v>117</v>
      </c>
      <c r="P19" s="4">
        <v>5046</v>
      </c>
      <c r="Q19" s="4">
        <v>21</v>
      </c>
      <c r="R19" s="4">
        <v>5029</v>
      </c>
      <c r="S19" s="4">
        <v>96</v>
      </c>
      <c r="T19" s="4">
        <f t="shared" si="5"/>
        <v>-28</v>
      </c>
      <c r="U19" s="4">
        <f t="shared" si="5"/>
        <v>-3</v>
      </c>
      <c r="V19" s="4">
        <f t="shared" si="6"/>
        <v>-15</v>
      </c>
      <c r="W19" s="4">
        <f t="shared" si="6"/>
        <v>-1</v>
      </c>
      <c r="X19" s="4">
        <f t="shared" si="6"/>
        <v>-13</v>
      </c>
      <c r="Y19" s="4">
        <f t="shared" si="6"/>
        <v>-2</v>
      </c>
      <c r="Z19" s="4">
        <f t="shared" si="7"/>
        <v>438</v>
      </c>
      <c r="AA19" s="4">
        <f t="shared" si="7"/>
        <v>5</v>
      </c>
      <c r="AB19" s="4">
        <f t="shared" si="7"/>
        <v>224</v>
      </c>
      <c r="AC19" s="4">
        <f t="shared" si="7"/>
        <v>6</v>
      </c>
      <c r="AD19" s="4">
        <f t="shared" si="7"/>
        <v>214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8745</v>
      </c>
      <c r="C20" s="4">
        <f t="shared" si="2"/>
        <v>75</v>
      </c>
      <c r="D20" s="4">
        <v>4199</v>
      </c>
      <c r="E20" s="4">
        <v>16</v>
      </c>
      <c r="F20" s="4">
        <v>4546</v>
      </c>
      <c r="G20" s="4">
        <v>59</v>
      </c>
      <c r="H20" s="4">
        <f t="shared" si="3"/>
        <v>8763</v>
      </c>
      <c r="I20" s="4">
        <f t="shared" si="3"/>
        <v>74</v>
      </c>
      <c r="J20" s="4">
        <v>4219</v>
      </c>
      <c r="K20" s="4">
        <v>16</v>
      </c>
      <c r="L20" s="4">
        <v>4544</v>
      </c>
      <c r="M20" s="4">
        <v>58</v>
      </c>
      <c r="N20" s="4">
        <f t="shared" si="4"/>
        <v>8626</v>
      </c>
      <c r="O20" s="4">
        <f t="shared" si="4"/>
        <v>74</v>
      </c>
      <c r="P20" s="4">
        <v>4153</v>
      </c>
      <c r="Q20" s="4">
        <v>23</v>
      </c>
      <c r="R20" s="4">
        <v>4473</v>
      </c>
      <c r="S20" s="4">
        <v>51</v>
      </c>
      <c r="T20" s="4">
        <f t="shared" si="5"/>
        <v>-18</v>
      </c>
      <c r="U20" s="4">
        <f t="shared" si="5"/>
        <v>1</v>
      </c>
      <c r="V20" s="4">
        <f t="shared" si="6"/>
        <v>-20</v>
      </c>
      <c r="W20" s="4">
        <f t="shared" si="6"/>
        <v>0</v>
      </c>
      <c r="X20" s="4">
        <f t="shared" si="6"/>
        <v>2</v>
      </c>
      <c r="Y20" s="4">
        <f t="shared" si="6"/>
        <v>1</v>
      </c>
      <c r="Z20" s="4">
        <f t="shared" si="7"/>
        <v>119</v>
      </c>
      <c r="AA20" s="4">
        <f t="shared" si="7"/>
        <v>1</v>
      </c>
      <c r="AB20" s="4">
        <f t="shared" si="7"/>
        <v>46</v>
      </c>
      <c r="AC20" s="4">
        <f t="shared" si="7"/>
        <v>-7</v>
      </c>
      <c r="AD20" s="4">
        <f t="shared" si="7"/>
        <v>73</v>
      </c>
      <c r="AE20" s="4">
        <f t="shared" si="7"/>
        <v>8</v>
      </c>
    </row>
    <row r="21" spans="1:31" s="1" customFormat="1" ht="18" customHeight="1" x14ac:dyDescent="0.15">
      <c r="A21" s="4" t="s">
        <v>13</v>
      </c>
      <c r="B21" s="4">
        <f t="shared" si="2"/>
        <v>8618</v>
      </c>
      <c r="C21" s="4">
        <f t="shared" si="2"/>
        <v>69</v>
      </c>
      <c r="D21" s="4">
        <v>4167</v>
      </c>
      <c r="E21" s="4">
        <v>27</v>
      </c>
      <c r="F21" s="4">
        <v>4451</v>
      </c>
      <c r="G21" s="4">
        <v>42</v>
      </c>
      <c r="H21" s="4">
        <f t="shared" si="3"/>
        <v>8636</v>
      </c>
      <c r="I21" s="4">
        <f t="shared" si="3"/>
        <v>69</v>
      </c>
      <c r="J21" s="4">
        <v>4173</v>
      </c>
      <c r="K21" s="4">
        <v>26</v>
      </c>
      <c r="L21" s="4">
        <v>4463</v>
      </c>
      <c r="M21" s="4">
        <v>43</v>
      </c>
      <c r="N21" s="4">
        <f t="shared" si="4"/>
        <v>8635</v>
      </c>
      <c r="O21" s="4">
        <f t="shared" si="4"/>
        <v>63</v>
      </c>
      <c r="P21" s="4">
        <v>4200</v>
      </c>
      <c r="Q21" s="4">
        <v>20</v>
      </c>
      <c r="R21" s="4">
        <v>4435</v>
      </c>
      <c r="S21" s="4">
        <v>43</v>
      </c>
      <c r="T21" s="4">
        <f t="shared" si="5"/>
        <v>-18</v>
      </c>
      <c r="U21" s="4">
        <f t="shared" si="5"/>
        <v>0</v>
      </c>
      <c r="V21" s="4">
        <f t="shared" si="6"/>
        <v>-6</v>
      </c>
      <c r="W21" s="4">
        <f t="shared" si="6"/>
        <v>1</v>
      </c>
      <c r="X21" s="4">
        <f t="shared" si="6"/>
        <v>-12</v>
      </c>
      <c r="Y21" s="4">
        <f t="shared" si="6"/>
        <v>-1</v>
      </c>
      <c r="Z21" s="4">
        <f t="shared" si="7"/>
        <v>-17</v>
      </c>
      <c r="AA21" s="4">
        <f t="shared" si="7"/>
        <v>6</v>
      </c>
      <c r="AB21" s="4">
        <f t="shared" si="7"/>
        <v>-33</v>
      </c>
      <c r="AC21" s="4">
        <f t="shared" si="7"/>
        <v>7</v>
      </c>
      <c r="AD21" s="4">
        <f t="shared" si="7"/>
        <v>16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8970</v>
      </c>
      <c r="C22" s="4">
        <f t="shared" si="2"/>
        <v>63</v>
      </c>
      <c r="D22" s="4">
        <v>4400</v>
      </c>
      <c r="E22" s="4">
        <v>21</v>
      </c>
      <c r="F22" s="4">
        <v>4570</v>
      </c>
      <c r="G22" s="4">
        <v>42</v>
      </c>
      <c r="H22" s="4">
        <f t="shared" si="3"/>
        <v>8980</v>
      </c>
      <c r="I22" s="4">
        <f t="shared" si="3"/>
        <v>63</v>
      </c>
      <c r="J22" s="4">
        <v>4409</v>
      </c>
      <c r="K22" s="4">
        <v>21</v>
      </c>
      <c r="L22" s="4">
        <v>4571</v>
      </c>
      <c r="M22" s="4">
        <v>42</v>
      </c>
      <c r="N22" s="4">
        <f t="shared" si="4"/>
        <v>9335</v>
      </c>
      <c r="O22" s="4">
        <f t="shared" si="4"/>
        <v>69</v>
      </c>
      <c r="P22" s="4">
        <v>4501</v>
      </c>
      <c r="Q22" s="4">
        <v>26</v>
      </c>
      <c r="R22" s="4">
        <v>4834</v>
      </c>
      <c r="S22" s="4">
        <v>43</v>
      </c>
      <c r="T22" s="4">
        <f t="shared" si="5"/>
        <v>-10</v>
      </c>
      <c r="U22" s="4">
        <f t="shared" si="5"/>
        <v>0</v>
      </c>
      <c r="V22" s="4">
        <f t="shared" si="6"/>
        <v>-9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-365</v>
      </c>
      <c r="AA22" s="4">
        <f t="shared" si="7"/>
        <v>-6</v>
      </c>
      <c r="AB22" s="4">
        <f t="shared" si="7"/>
        <v>-101</v>
      </c>
      <c r="AC22" s="4">
        <f t="shared" si="7"/>
        <v>-5</v>
      </c>
      <c r="AD22" s="4">
        <f t="shared" si="7"/>
        <v>-264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10841</v>
      </c>
      <c r="C23" s="4">
        <f t="shared" si="2"/>
        <v>72</v>
      </c>
      <c r="D23" s="4">
        <v>5047</v>
      </c>
      <c r="E23" s="4">
        <v>32</v>
      </c>
      <c r="F23" s="4">
        <v>5794</v>
      </c>
      <c r="G23" s="4">
        <v>40</v>
      </c>
      <c r="H23" s="4">
        <f t="shared" si="3"/>
        <v>10845</v>
      </c>
      <c r="I23" s="4">
        <f t="shared" si="3"/>
        <v>72</v>
      </c>
      <c r="J23" s="4">
        <v>5052</v>
      </c>
      <c r="K23" s="4">
        <v>32</v>
      </c>
      <c r="L23" s="4">
        <v>5793</v>
      </c>
      <c r="M23" s="4">
        <v>40</v>
      </c>
      <c r="N23" s="4">
        <f t="shared" si="4"/>
        <v>11397</v>
      </c>
      <c r="O23" s="4">
        <f t="shared" si="4"/>
        <v>65</v>
      </c>
      <c r="P23" s="4">
        <v>5382</v>
      </c>
      <c r="Q23" s="4">
        <v>31</v>
      </c>
      <c r="R23" s="4">
        <v>6015</v>
      </c>
      <c r="S23" s="4">
        <v>34</v>
      </c>
      <c r="T23" s="4">
        <f t="shared" si="5"/>
        <v>-4</v>
      </c>
      <c r="U23" s="4">
        <f t="shared" si="5"/>
        <v>0</v>
      </c>
      <c r="V23" s="4">
        <f t="shared" si="6"/>
        <v>-5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-556</v>
      </c>
      <c r="AA23" s="4">
        <f t="shared" si="7"/>
        <v>7</v>
      </c>
      <c r="AB23" s="4">
        <f t="shared" si="7"/>
        <v>-335</v>
      </c>
      <c r="AC23" s="4">
        <f t="shared" si="7"/>
        <v>1</v>
      </c>
      <c r="AD23" s="4">
        <f t="shared" si="7"/>
        <v>-221</v>
      </c>
      <c r="AE23" s="4">
        <f t="shared" si="7"/>
        <v>6</v>
      </c>
    </row>
    <row r="24" spans="1:31" s="1" customFormat="1" ht="18" customHeight="1" x14ac:dyDescent="0.15">
      <c r="A24" s="4" t="s">
        <v>16</v>
      </c>
      <c r="B24" s="4">
        <f t="shared" si="2"/>
        <v>9776</v>
      </c>
      <c r="C24" s="4">
        <f t="shared" si="2"/>
        <v>68</v>
      </c>
      <c r="D24" s="4">
        <v>4536</v>
      </c>
      <c r="E24" s="4">
        <v>26</v>
      </c>
      <c r="F24" s="4">
        <v>5240</v>
      </c>
      <c r="G24" s="4">
        <v>42</v>
      </c>
      <c r="H24" s="4">
        <f t="shared" si="3"/>
        <v>9777</v>
      </c>
      <c r="I24" s="4">
        <f t="shared" si="3"/>
        <v>68</v>
      </c>
      <c r="J24" s="4">
        <v>4538</v>
      </c>
      <c r="K24" s="4">
        <v>26</v>
      </c>
      <c r="L24" s="4">
        <v>5239</v>
      </c>
      <c r="M24" s="4">
        <v>42</v>
      </c>
      <c r="N24" s="4">
        <f t="shared" si="4"/>
        <v>9125</v>
      </c>
      <c r="O24" s="4">
        <f t="shared" si="4"/>
        <v>66</v>
      </c>
      <c r="P24" s="4">
        <v>4204</v>
      </c>
      <c r="Q24" s="4">
        <v>28</v>
      </c>
      <c r="R24" s="4">
        <v>4921</v>
      </c>
      <c r="S24" s="4">
        <v>38</v>
      </c>
      <c r="T24" s="4">
        <f t="shared" si="5"/>
        <v>-1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651</v>
      </c>
      <c r="AA24" s="4">
        <f t="shared" si="7"/>
        <v>2</v>
      </c>
      <c r="AB24" s="4">
        <f t="shared" si="7"/>
        <v>332</v>
      </c>
      <c r="AC24" s="4">
        <f t="shared" si="7"/>
        <v>-2</v>
      </c>
      <c r="AD24" s="4">
        <f t="shared" si="7"/>
        <v>319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7700</v>
      </c>
      <c r="C25" s="4">
        <f t="shared" si="2"/>
        <v>30</v>
      </c>
      <c r="D25" s="4">
        <v>3327</v>
      </c>
      <c r="E25" s="4">
        <v>17</v>
      </c>
      <c r="F25" s="4">
        <v>4373</v>
      </c>
      <c r="G25" s="4">
        <v>13</v>
      </c>
      <c r="H25" s="4">
        <f t="shared" si="3"/>
        <v>7710</v>
      </c>
      <c r="I25" s="4">
        <f t="shared" si="3"/>
        <v>30</v>
      </c>
      <c r="J25" s="4">
        <v>3336</v>
      </c>
      <c r="K25" s="4">
        <v>17</v>
      </c>
      <c r="L25" s="4">
        <v>4374</v>
      </c>
      <c r="M25" s="4">
        <v>13</v>
      </c>
      <c r="N25" s="4">
        <f t="shared" si="4"/>
        <v>7458</v>
      </c>
      <c r="O25" s="4">
        <f t="shared" si="4"/>
        <v>23</v>
      </c>
      <c r="P25" s="4">
        <v>3195</v>
      </c>
      <c r="Q25" s="4">
        <v>12</v>
      </c>
      <c r="R25" s="4">
        <v>4263</v>
      </c>
      <c r="S25" s="4">
        <v>11</v>
      </c>
      <c r="T25" s="4">
        <f t="shared" si="5"/>
        <v>-10</v>
      </c>
      <c r="U25" s="4">
        <f t="shared" si="5"/>
        <v>0</v>
      </c>
      <c r="V25" s="4">
        <f t="shared" si="5"/>
        <v>-9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242</v>
      </c>
      <c r="AA25" s="4">
        <f t="shared" si="7"/>
        <v>7</v>
      </c>
      <c r="AB25" s="4">
        <f t="shared" si="7"/>
        <v>132</v>
      </c>
      <c r="AC25" s="4">
        <f t="shared" si="7"/>
        <v>5</v>
      </c>
      <c r="AD25" s="4">
        <f t="shared" si="7"/>
        <v>110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2"/>
        <v>6407</v>
      </c>
      <c r="C26" s="4">
        <f t="shared" si="2"/>
        <v>27</v>
      </c>
      <c r="D26" s="4">
        <v>2578</v>
      </c>
      <c r="E26" s="4">
        <v>13</v>
      </c>
      <c r="F26" s="4">
        <v>3829</v>
      </c>
      <c r="G26" s="4">
        <v>14</v>
      </c>
      <c r="H26" s="4">
        <f t="shared" si="3"/>
        <v>6412</v>
      </c>
      <c r="I26" s="4">
        <f t="shared" si="3"/>
        <v>27</v>
      </c>
      <c r="J26" s="4">
        <v>2582</v>
      </c>
      <c r="K26" s="4">
        <v>13</v>
      </c>
      <c r="L26" s="4">
        <v>3830</v>
      </c>
      <c r="M26" s="4">
        <v>14</v>
      </c>
      <c r="N26" s="4">
        <f t="shared" si="4"/>
        <v>6413</v>
      </c>
      <c r="O26" s="4">
        <f t="shared" si="4"/>
        <v>30</v>
      </c>
      <c r="P26" s="4">
        <v>2573</v>
      </c>
      <c r="Q26" s="4">
        <v>15</v>
      </c>
      <c r="R26" s="4">
        <v>3840</v>
      </c>
      <c r="S26" s="4">
        <v>15</v>
      </c>
      <c r="T26" s="4">
        <f t="shared" si="5"/>
        <v>-5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-6</v>
      </c>
      <c r="AA26" s="4">
        <f t="shared" si="7"/>
        <v>-3</v>
      </c>
      <c r="AB26" s="4">
        <f t="shared" si="7"/>
        <v>5</v>
      </c>
      <c r="AC26" s="4">
        <f t="shared" si="7"/>
        <v>-2</v>
      </c>
      <c r="AD26" s="4">
        <f t="shared" si="7"/>
        <v>-11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4664</v>
      </c>
      <c r="C27" s="4">
        <f t="shared" si="2"/>
        <v>10</v>
      </c>
      <c r="D27" s="4">
        <v>1591</v>
      </c>
      <c r="E27" s="4">
        <v>4</v>
      </c>
      <c r="F27" s="4">
        <v>3073</v>
      </c>
      <c r="G27" s="4">
        <v>6</v>
      </c>
      <c r="H27" s="4">
        <f t="shared" si="3"/>
        <v>4698</v>
      </c>
      <c r="I27" s="4">
        <f t="shared" si="3"/>
        <v>10</v>
      </c>
      <c r="J27" s="4">
        <v>1611</v>
      </c>
      <c r="K27" s="4">
        <v>4</v>
      </c>
      <c r="L27" s="4">
        <v>3087</v>
      </c>
      <c r="M27" s="4">
        <v>6</v>
      </c>
      <c r="N27" s="4">
        <f t="shared" si="4"/>
        <v>4623</v>
      </c>
      <c r="O27" s="4">
        <f t="shared" si="4"/>
        <v>10</v>
      </c>
      <c r="P27" s="4">
        <v>1543</v>
      </c>
      <c r="Q27" s="4">
        <v>3</v>
      </c>
      <c r="R27" s="4">
        <v>3080</v>
      </c>
      <c r="S27" s="4">
        <v>7</v>
      </c>
      <c r="T27" s="4">
        <f t="shared" si="5"/>
        <v>-34</v>
      </c>
      <c r="U27" s="4">
        <f t="shared" si="5"/>
        <v>0</v>
      </c>
      <c r="V27" s="4">
        <f t="shared" si="5"/>
        <v>-20</v>
      </c>
      <c r="W27" s="4">
        <f t="shared" si="5"/>
        <v>0</v>
      </c>
      <c r="X27" s="4">
        <f t="shared" si="5"/>
        <v>-14</v>
      </c>
      <c r="Y27" s="4">
        <f t="shared" si="5"/>
        <v>0</v>
      </c>
      <c r="Z27" s="4">
        <f t="shared" si="7"/>
        <v>41</v>
      </c>
      <c r="AA27" s="4">
        <f t="shared" si="7"/>
        <v>0</v>
      </c>
      <c r="AB27" s="4">
        <f t="shared" si="7"/>
        <v>48</v>
      </c>
      <c r="AC27" s="4">
        <f t="shared" si="7"/>
        <v>1</v>
      </c>
      <c r="AD27" s="4">
        <f t="shared" si="7"/>
        <v>-7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2"/>
        <v>2661</v>
      </c>
      <c r="C28" s="4">
        <f t="shared" si="2"/>
        <v>5</v>
      </c>
      <c r="D28" s="4">
        <v>693</v>
      </c>
      <c r="E28" s="4">
        <v>0</v>
      </c>
      <c r="F28" s="4">
        <v>1968</v>
      </c>
      <c r="G28" s="4">
        <v>5</v>
      </c>
      <c r="H28" s="4">
        <f t="shared" si="3"/>
        <v>2679</v>
      </c>
      <c r="I28" s="4">
        <f t="shared" si="3"/>
        <v>5</v>
      </c>
      <c r="J28" s="4">
        <v>699</v>
      </c>
      <c r="K28" s="4">
        <v>0</v>
      </c>
      <c r="L28" s="4">
        <v>1980</v>
      </c>
      <c r="M28" s="4">
        <v>5</v>
      </c>
      <c r="N28" s="4">
        <f t="shared" si="4"/>
        <v>2565</v>
      </c>
      <c r="O28" s="4">
        <f t="shared" si="4"/>
        <v>3</v>
      </c>
      <c r="P28" s="4">
        <v>654</v>
      </c>
      <c r="Q28" s="4">
        <v>0</v>
      </c>
      <c r="R28" s="4">
        <v>1911</v>
      </c>
      <c r="S28" s="4">
        <v>3</v>
      </c>
      <c r="T28" s="4">
        <f t="shared" si="5"/>
        <v>-18</v>
      </c>
      <c r="U28" s="4">
        <f t="shared" si="5"/>
        <v>0</v>
      </c>
      <c r="V28" s="4">
        <f t="shared" si="5"/>
        <v>-6</v>
      </c>
      <c r="W28" s="4">
        <f t="shared" si="5"/>
        <v>0</v>
      </c>
      <c r="X28" s="4">
        <f t="shared" si="5"/>
        <v>-12</v>
      </c>
      <c r="Y28" s="4">
        <f t="shared" si="5"/>
        <v>0</v>
      </c>
      <c r="Z28" s="4">
        <f t="shared" si="7"/>
        <v>96</v>
      </c>
      <c r="AA28" s="4">
        <f t="shared" si="7"/>
        <v>2</v>
      </c>
      <c r="AB28" s="4">
        <f t="shared" si="7"/>
        <v>39</v>
      </c>
      <c r="AC28" s="4">
        <f t="shared" si="7"/>
        <v>0</v>
      </c>
      <c r="AD28" s="4">
        <f t="shared" si="7"/>
        <v>57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739</v>
      </c>
      <c r="C29" s="4">
        <f t="shared" si="2"/>
        <v>1</v>
      </c>
      <c r="D29" s="4">
        <v>115</v>
      </c>
      <c r="E29" s="4">
        <v>1</v>
      </c>
      <c r="F29" s="4">
        <v>624</v>
      </c>
      <c r="G29" s="4">
        <v>0</v>
      </c>
      <c r="H29" s="4">
        <f t="shared" si="3"/>
        <v>751</v>
      </c>
      <c r="I29" s="4">
        <f t="shared" si="3"/>
        <v>1</v>
      </c>
      <c r="J29" s="4">
        <v>115</v>
      </c>
      <c r="K29" s="4">
        <v>1</v>
      </c>
      <c r="L29" s="4">
        <v>636</v>
      </c>
      <c r="M29" s="4">
        <v>0</v>
      </c>
      <c r="N29" s="4">
        <f t="shared" si="4"/>
        <v>664</v>
      </c>
      <c r="O29" s="4">
        <f t="shared" si="4"/>
        <v>1</v>
      </c>
      <c r="P29" s="4">
        <v>96</v>
      </c>
      <c r="Q29" s="4">
        <v>1</v>
      </c>
      <c r="R29" s="4">
        <v>568</v>
      </c>
      <c r="S29" s="4">
        <v>0</v>
      </c>
      <c r="T29" s="4">
        <f t="shared" si="5"/>
        <v>-12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75</v>
      </c>
      <c r="AA29" s="4">
        <f t="shared" si="7"/>
        <v>0</v>
      </c>
      <c r="AB29" s="4">
        <f t="shared" si="7"/>
        <v>19</v>
      </c>
      <c r="AC29" s="4">
        <f t="shared" si="7"/>
        <v>0</v>
      </c>
      <c r="AD29" s="4">
        <f t="shared" si="7"/>
        <v>56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177</v>
      </c>
      <c r="C30" s="4">
        <f>E30+G30</f>
        <v>0</v>
      </c>
      <c r="D30" s="4">
        <v>23</v>
      </c>
      <c r="E30" s="4">
        <v>0</v>
      </c>
      <c r="F30" s="4">
        <v>154</v>
      </c>
      <c r="G30" s="4">
        <v>0</v>
      </c>
      <c r="H30" s="4">
        <f t="shared" si="3"/>
        <v>178</v>
      </c>
      <c r="I30" s="4">
        <f t="shared" si="3"/>
        <v>0</v>
      </c>
      <c r="J30" s="4">
        <v>23</v>
      </c>
      <c r="K30" s="4">
        <v>0</v>
      </c>
      <c r="L30" s="4">
        <v>155</v>
      </c>
      <c r="M30" s="4">
        <v>0</v>
      </c>
      <c r="N30" s="4">
        <f t="shared" si="4"/>
        <v>167</v>
      </c>
      <c r="O30" s="4">
        <f t="shared" si="4"/>
        <v>0</v>
      </c>
      <c r="P30" s="4">
        <v>26</v>
      </c>
      <c r="Q30" s="4">
        <v>0</v>
      </c>
      <c r="R30" s="4">
        <v>141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10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13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-584</v>
      </c>
      <c r="AB31" s="4">
        <f t="shared" si="11"/>
        <v>0</v>
      </c>
      <c r="AC31" s="4">
        <f t="shared" si="11"/>
        <v>-245</v>
      </c>
      <c r="AD31" s="4">
        <f t="shared" si="11"/>
        <v>0</v>
      </c>
      <c r="AE31" s="4">
        <f t="shared" si="11"/>
        <v>-339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18936</v>
      </c>
      <c r="C33" s="4">
        <f t="shared" ref="C33:AE33" si="12">SUM(C10:C12)</f>
        <v>111</v>
      </c>
      <c r="D33" s="4">
        <f t="shared" si="12"/>
        <v>9587</v>
      </c>
      <c r="E33" s="4">
        <f t="shared" si="12"/>
        <v>59</v>
      </c>
      <c r="F33" s="4">
        <f t="shared" si="12"/>
        <v>9349</v>
      </c>
      <c r="G33" s="4">
        <f t="shared" si="12"/>
        <v>52</v>
      </c>
      <c r="H33" s="4">
        <f t="shared" si="12"/>
        <v>18922</v>
      </c>
      <c r="I33" s="4">
        <f t="shared" si="12"/>
        <v>114</v>
      </c>
      <c r="J33" s="4">
        <f t="shared" si="12"/>
        <v>9587</v>
      </c>
      <c r="K33" s="4">
        <f t="shared" si="12"/>
        <v>61</v>
      </c>
      <c r="L33" s="4">
        <f t="shared" si="12"/>
        <v>9335</v>
      </c>
      <c r="M33" s="4">
        <f t="shared" si="12"/>
        <v>53</v>
      </c>
      <c r="N33" s="4">
        <f t="shared" si="12"/>
        <v>19094</v>
      </c>
      <c r="O33" s="4">
        <f t="shared" si="12"/>
        <v>117</v>
      </c>
      <c r="P33" s="4">
        <f t="shared" si="12"/>
        <v>9623</v>
      </c>
      <c r="Q33" s="4">
        <f t="shared" si="12"/>
        <v>60</v>
      </c>
      <c r="R33" s="4">
        <f t="shared" si="12"/>
        <v>9471</v>
      </c>
      <c r="S33" s="4">
        <f t="shared" si="12"/>
        <v>57</v>
      </c>
      <c r="T33" s="4">
        <f t="shared" si="12"/>
        <v>14</v>
      </c>
      <c r="U33" s="4">
        <f t="shared" si="12"/>
        <v>-3</v>
      </c>
      <c r="V33" s="4">
        <f t="shared" si="12"/>
        <v>0</v>
      </c>
      <c r="W33" s="4">
        <f t="shared" si="12"/>
        <v>-2</v>
      </c>
      <c r="X33" s="4">
        <f t="shared" si="12"/>
        <v>14</v>
      </c>
      <c r="Y33" s="4">
        <f t="shared" si="12"/>
        <v>-1</v>
      </c>
      <c r="Z33" s="4">
        <f t="shared" si="12"/>
        <v>-158</v>
      </c>
      <c r="AA33" s="4">
        <f t="shared" si="12"/>
        <v>-6</v>
      </c>
      <c r="AB33" s="4">
        <f t="shared" si="12"/>
        <v>-36</v>
      </c>
      <c r="AC33" s="4">
        <f t="shared" si="12"/>
        <v>-1</v>
      </c>
      <c r="AD33" s="4">
        <f t="shared" si="12"/>
        <v>-122</v>
      </c>
      <c r="AE33" s="4">
        <f t="shared" si="12"/>
        <v>-5</v>
      </c>
    </row>
    <row r="34" spans="1:31" s="1" customFormat="1" ht="18" customHeight="1" x14ac:dyDescent="0.15">
      <c r="A34" s="4" t="s">
        <v>29</v>
      </c>
      <c r="B34" s="4">
        <f>SUM(B13:B22)</f>
        <v>83912</v>
      </c>
      <c r="C34" s="4">
        <f t="shared" ref="C34:AE34" si="13">SUM(C13:C22)</f>
        <v>1250</v>
      </c>
      <c r="D34" s="4">
        <f t="shared" si="13"/>
        <v>41516</v>
      </c>
      <c r="E34" s="4">
        <f t="shared" si="13"/>
        <v>430</v>
      </c>
      <c r="F34" s="4">
        <f t="shared" si="13"/>
        <v>42396</v>
      </c>
      <c r="G34" s="4">
        <f t="shared" si="13"/>
        <v>820</v>
      </c>
      <c r="H34" s="4">
        <f t="shared" si="13"/>
        <v>84389</v>
      </c>
      <c r="I34" s="4">
        <f t="shared" si="13"/>
        <v>1251</v>
      </c>
      <c r="J34" s="4">
        <f t="shared" si="13"/>
        <v>41817</v>
      </c>
      <c r="K34" s="4">
        <f t="shared" si="13"/>
        <v>426</v>
      </c>
      <c r="L34" s="4">
        <f t="shared" si="13"/>
        <v>42572</v>
      </c>
      <c r="M34" s="4">
        <f t="shared" si="13"/>
        <v>825</v>
      </c>
      <c r="N34" s="4">
        <f t="shared" si="13"/>
        <v>84708</v>
      </c>
      <c r="O34" s="4">
        <f t="shared" si="13"/>
        <v>1186</v>
      </c>
      <c r="P34" s="4">
        <f t="shared" si="13"/>
        <v>41886</v>
      </c>
      <c r="Q34" s="4">
        <f t="shared" si="13"/>
        <v>404</v>
      </c>
      <c r="R34" s="4">
        <f t="shared" si="13"/>
        <v>42822</v>
      </c>
      <c r="S34" s="4">
        <f>SUM(S13:S22)</f>
        <v>782</v>
      </c>
      <c r="T34" s="4">
        <f t="shared" si="13"/>
        <v>-477</v>
      </c>
      <c r="U34" s="4">
        <f t="shared" si="13"/>
        <v>-1</v>
      </c>
      <c r="V34" s="4">
        <f t="shared" si="13"/>
        <v>-301</v>
      </c>
      <c r="W34" s="4">
        <f t="shared" si="13"/>
        <v>4</v>
      </c>
      <c r="X34" s="4">
        <f t="shared" si="13"/>
        <v>-176</v>
      </c>
      <c r="Y34" s="4">
        <f t="shared" si="13"/>
        <v>-5</v>
      </c>
      <c r="Z34" s="4">
        <f t="shared" si="13"/>
        <v>-796</v>
      </c>
      <c r="AA34" s="4">
        <f t="shared" si="13"/>
        <v>64</v>
      </c>
      <c r="AB34" s="4">
        <f t="shared" si="13"/>
        <v>-370</v>
      </c>
      <c r="AC34" s="4">
        <f t="shared" si="13"/>
        <v>26</v>
      </c>
      <c r="AD34" s="4">
        <f t="shared" si="13"/>
        <v>-426</v>
      </c>
      <c r="AE34" s="4">
        <f t="shared" si="13"/>
        <v>38</v>
      </c>
    </row>
    <row r="35" spans="1:31" s="1" customFormat="1" ht="18" customHeight="1" x14ac:dyDescent="0.15">
      <c r="A35" s="4" t="s">
        <v>25</v>
      </c>
      <c r="B35" s="4">
        <f>SUM(B23:B30)</f>
        <v>42965</v>
      </c>
      <c r="C35" s="4">
        <f t="shared" ref="C35:AE35" si="14">SUM(C23:C30)</f>
        <v>213</v>
      </c>
      <c r="D35" s="4">
        <f t="shared" si="14"/>
        <v>17910</v>
      </c>
      <c r="E35" s="4">
        <f t="shared" si="14"/>
        <v>93</v>
      </c>
      <c r="F35" s="4">
        <f t="shared" si="14"/>
        <v>25055</v>
      </c>
      <c r="G35" s="4">
        <f t="shared" si="14"/>
        <v>120</v>
      </c>
      <c r="H35" s="4">
        <f t="shared" si="14"/>
        <v>43050</v>
      </c>
      <c r="I35" s="4">
        <f t="shared" si="14"/>
        <v>213</v>
      </c>
      <c r="J35" s="4">
        <f t="shared" si="14"/>
        <v>17956</v>
      </c>
      <c r="K35" s="4">
        <f t="shared" si="14"/>
        <v>93</v>
      </c>
      <c r="L35" s="4">
        <f t="shared" si="14"/>
        <v>25094</v>
      </c>
      <c r="M35" s="4">
        <f t="shared" si="14"/>
        <v>120</v>
      </c>
      <c r="N35" s="4">
        <f t="shared" si="14"/>
        <v>42412</v>
      </c>
      <c r="O35" s="4">
        <f t="shared" si="14"/>
        <v>198</v>
      </c>
      <c r="P35" s="4">
        <f t="shared" si="14"/>
        <v>17673</v>
      </c>
      <c r="Q35" s="4">
        <f t="shared" si="14"/>
        <v>90</v>
      </c>
      <c r="R35" s="4">
        <f t="shared" si="14"/>
        <v>24739</v>
      </c>
      <c r="S35" s="4">
        <f t="shared" si="14"/>
        <v>108</v>
      </c>
      <c r="T35" s="4">
        <f t="shared" si="14"/>
        <v>-85</v>
      </c>
      <c r="U35" s="4">
        <f t="shared" si="14"/>
        <v>0</v>
      </c>
      <c r="V35" s="4">
        <f t="shared" si="14"/>
        <v>-46</v>
      </c>
      <c r="W35" s="4">
        <f t="shared" si="14"/>
        <v>0</v>
      </c>
      <c r="X35" s="4">
        <f t="shared" si="14"/>
        <v>-39</v>
      </c>
      <c r="Y35" s="4">
        <f t="shared" si="14"/>
        <v>0</v>
      </c>
      <c r="Z35" s="4">
        <f t="shared" si="14"/>
        <v>553</v>
      </c>
      <c r="AA35" s="4">
        <f t="shared" si="14"/>
        <v>15</v>
      </c>
      <c r="AB35" s="4">
        <f t="shared" si="14"/>
        <v>237</v>
      </c>
      <c r="AC35" s="4">
        <f t="shared" si="14"/>
        <v>3</v>
      </c>
      <c r="AD35" s="4">
        <f t="shared" si="14"/>
        <v>316</v>
      </c>
      <c r="AE35" s="4">
        <f t="shared" si="14"/>
        <v>12</v>
      </c>
    </row>
    <row r="36" spans="1:31" s="1" customFormat="1" ht="18" customHeight="1" x14ac:dyDescent="0.15">
      <c r="A36" s="4" t="s">
        <v>26</v>
      </c>
      <c r="B36" s="4">
        <f>SUM(B25:B30)</f>
        <v>22348</v>
      </c>
      <c r="C36" s="4">
        <f t="shared" ref="C36:AE36" si="15">SUM(C25:C30)</f>
        <v>73</v>
      </c>
      <c r="D36" s="4">
        <f t="shared" si="15"/>
        <v>8327</v>
      </c>
      <c r="E36" s="4">
        <f t="shared" si="15"/>
        <v>35</v>
      </c>
      <c r="F36" s="4">
        <f t="shared" si="15"/>
        <v>14021</v>
      </c>
      <c r="G36" s="4">
        <f t="shared" si="15"/>
        <v>38</v>
      </c>
      <c r="H36" s="4">
        <f t="shared" si="15"/>
        <v>22428</v>
      </c>
      <c r="I36" s="4">
        <f t="shared" si="15"/>
        <v>73</v>
      </c>
      <c r="J36" s="4">
        <f t="shared" si="15"/>
        <v>8366</v>
      </c>
      <c r="K36" s="4">
        <f t="shared" si="15"/>
        <v>35</v>
      </c>
      <c r="L36" s="4">
        <f t="shared" si="15"/>
        <v>14062</v>
      </c>
      <c r="M36" s="4">
        <f t="shared" si="15"/>
        <v>38</v>
      </c>
      <c r="N36" s="4">
        <f t="shared" si="15"/>
        <v>21890</v>
      </c>
      <c r="O36" s="4">
        <f t="shared" si="15"/>
        <v>67</v>
      </c>
      <c r="P36" s="4">
        <f t="shared" si="15"/>
        <v>8087</v>
      </c>
      <c r="Q36" s="4">
        <f t="shared" si="15"/>
        <v>31</v>
      </c>
      <c r="R36" s="4">
        <f t="shared" si="15"/>
        <v>13803</v>
      </c>
      <c r="S36" s="4">
        <f t="shared" si="15"/>
        <v>36</v>
      </c>
      <c r="T36" s="4">
        <f t="shared" si="15"/>
        <v>-80</v>
      </c>
      <c r="U36" s="4">
        <f t="shared" si="15"/>
        <v>0</v>
      </c>
      <c r="V36" s="4">
        <f t="shared" si="15"/>
        <v>-39</v>
      </c>
      <c r="W36" s="4">
        <f t="shared" si="15"/>
        <v>0</v>
      </c>
      <c r="X36" s="4">
        <f t="shared" si="15"/>
        <v>-41</v>
      </c>
      <c r="Y36" s="4">
        <f t="shared" si="15"/>
        <v>0</v>
      </c>
      <c r="Z36" s="4">
        <f t="shared" si="15"/>
        <v>458</v>
      </c>
      <c r="AA36" s="4">
        <f t="shared" si="15"/>
        <v>6</v>
      </c>
      <c r="AB36" s="4">
        <f t="shared" si="15"/>
        <v>240</v>
      </c>
      <c r="AC36" s="4">
        <f t="shared" si="15"/>
        <v>4</v>
      </c>
      <c r="AD36" s="4">
        <f t="shared" si="15"/>
        <v>218</v>
      </c>
      <c r="AE36" s="4">
        <f t="shared" si="15"/>
        <v>2</v>
      </c>
    </row>
    <row r="37" spans="1:31" s="1" customFormat="1" ht="18" customHeight="1" x14ac:dyDescent="0.15">
      <c r="A37" s="4" t="s">
        <v>27</v>
      </c>
      <c r="B37" s="4">
        <f>SUM(B27:B30)</f>
        <v>8241</v>
      </c>
      <c r="C37" s="4">
        <f t="shared" ref="C37:AE37" si="16">SUM(C27:C30)</f>
        <v>16</v>
      </c>
      <c r="D37" s="4">
        <f t="shared" si="16"/>
        <v>2422</v>
      </c>
      <c r="E37" s="4">
        <f t="shared" si="16"/>
        <v>5</v>
      </c>
      <c r="F37" s="4">
        <f t="shared" si="16"/>
        <v>5819</v>
      </c>
      <c r="G37" s="4">
        <f t="shared" si="16"/>
        <v>11</v>
      </c>
      <c r="H37" s="4">
        <f t="shared" si="16"/>
        <v>8306</v>
      </c>
      <c r="I37" s="4">
        <f t="shared" si="16"/>
        <v>16</v>
      </c>
      <c r="J37" s="4">
        <f t="shared" si="16"/>
        <v>2448</v>
      </c>
      <c r="K37" s="4">
        <f t="shared" si="16"/>
        <v>5</v>
      </c>
      <c r="L37" s="4">
        <f t="shared" si="16"/>
        <v>5858</v>
      </c>
      <c r="M37" s="4">
        <f t="shared" si="16"/>
        <v>11</v>
      </c>
      <c r="N37" s="4">
        <f t="shared" si="16"/>
        <v>8019</v>
      </c>
      <c r="O37" s="4">
        <f t="shared" si="16"/>
        <v>14</v>
      </c>
      <c r="P37" s="4">
        <f t="shared" si="16"/>
        <v>2319</v>
      </c>
      <c r="Q37" s="4">
        <f t="shared" si="16"/>
        <v>4</v>
      </c>
      <c r="R37" s="4">
        <f t="shared" si="16"/>
        <v>5700</v>
      </c>
      <c r="S37" s="4">
        <f t="shared" si="16"/>
        <v>10</v>
      </c>
      <c r="T37" s="4">
        <f t="shared" si="16"/>
        <v>-65</v>
      </c>
      <c r="U37" s="4">
        <f t="shared" si="16"/>
        <v>0</v>
      </c>
      <c r="V37" s="4">
        <f t="shared" si="16"/>
        <v>-26</v>
      </c>
      <c r="W37" s="4">
        <f t="shared" si="16"/>
        <v>0</v>
      </c>
      <c r="X37" s="4">
        <f t="shared" si="16"/>
        <v>-39</v>
      </c>
      <c r="Y37" s="4">
        <f t="shared" si="16"/>
        <v>0</v>
      </c>
      <c r="Z37" s="4">
        <f t="shared" si="16"/>
        <v>222</v>
      </c>
      <c r="AA37" s="4">
        <f t="shared" si="16"/>
        <v>2</v>
      </c>
      <c r="AB37" s="4">
        <f t="shared" si="16"/>
        <v>103</v>
      </c>
      <c r="AC37" s="4">
        <f t="shared" si="16"/>
        <v>1</v>
      </c>
      <c r="AD37" s="4">
        <f t="shared" si="16"/>
        <v>119</v>
      </c>
      <c r="AE37" s="4">
        <f t="shared" si="16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12.986496402927036</v>
      </c>
      <c r="C39" s="15">
        <f t="shared" ref="C39:AE39" si="17">C33/(C9-C31)*100</f>
        <v>7.0520965692503168</v>
      </c>
      <c r="D39" s="15">
        <f t="shared" si="17"/>
        <v>13.891585643284598</v>
      </c>
      <c r="E39" s="15">
        <f t="shared" si="17"/>
        <v>10.137457044673539</v>
      </c>
      <c r="F39" s="15">
        <f t="shared" si="17"/>
        <v>12.173177083333334</v>
      </c>
      <c r="G39" s="15">
        <f t="shared" si="17"/>
        <v>5.241935483870968</v>
      </c>
      <c r="H39" s="15">
        <f t="shared" si="17"/>
        <v>12.928307404294859</v>
      </c>
      <c r="I39" s="15">
        <f t="shared" si="17"/>
        <v>7.2243346007604554</v>
      </c>
      <c r="J39" s="15">
        <f t="shared" si="17"/>
        <v>13.822087658592849</v>
      </c>
      <c r="K39" s="15">
        <f t="shared" si="17"/>
        <v>10.517241379310345</v>
      </c>
      <c r="L39" s="15">
        <f t="shared" si="17"/>
        <v>12.123219178971702</v>
      </c>
      <c r="M39" s="15">
        <f t="shared" si="17"/>
        <v>5.3106212424849701</v>
      </c>
      <c r="N39" s="15">
        <f t="shared" si="17"/>
        <v>13.058941004281396</v>
      </c>
      <c r="O39" s="15">
        <f t="shared" si="17"/>
        <v>7.7948034643570949</v>
      </c>
      <c r="P39" s="15">
        <f t="shared" si="17"/>
        <v>13.909687490965858</v>
      </c>
      <c r="Q39" s="15">
        <f t="shared" si="17"/>
        <v>10.830324909747292</v>
      </c>
      <c r="R39" s="15">
        <f t="shared" si="17"/>
        <v>12.294890435143836</v>
      </c>
      <c r="S39" s="15">
        <f t="shared" si="17"/>
        <v>6.0190073917634637</v>
      </c>
      <c r="T39" s="15">
        <f t="shared" si="17"/>
        <v>-2.5547445255474455</v>
      </c>
      <c r="U39" s="15">
        <f t="shared" si="17"/>
        <v>75</v>
      </c>
      <c r="V39" s="15">
        <f t="shared" si="17"/>
        <v>0</v>
      </c>
      <c r="W39" s="15">
        <f t="shared" si="17"/>
        <v>-100</v>
      </c>
      <c r="X39" s="15">
        <f t="shared" si="17"/>
        <v>-6.9651741293532341</v>
      </c>
      <c r="Y39" s="15">
        <f t="shared" si="17"/>
        <v>16.666666666666664</v>
      </c>
      <c r="Z39" s="15">
        <f t="shared" si="17"/>
        <v>39.401496259351617</v>
      </c>
      <c r="AA39" s="15">
        <f t="shared" si="17"/>
        <v>-8.2191780821917799</v>
      </c>
      <c r="AB39" s="15">
        <f t="shared" si="17"/>
        <v>21.301775147928996</v>
      </c>
      <c r="AC39" s="15">
        <f t="shared" si="17"/>
        <v>-3.5714285714285712</v>
      </c>
      <c r="AD39" s="15">
        <f t="shared" si="17"/>
        <v>52.586206896551722</v>
      </c>
      <c r="AE39" s="15">
        <f t="shared" si="17"/>
        <v>-11.111111111111111</v>
      </c>
    </row>
    <row r="40" spans="1:31" ht="18" customHeight="1" x14ac:dyDescent="0.15">
      <c r="A40" s="4" t="s">
        <v>29</v>
      </c>
      <c r="B40" s="15">
        <f>B34/(B9-B31)*100</f>
        <v>57.547680933798773</v>
      </c>
      <c r="C40" s="15">
        <f t="shared" ref="C40:AE40" si="18">C34/(C9-C31)*100</f>
        <v>79.415501905972036</v>
      </c>
      <c r="D40" s="15">
        <f t="shared" si="18"/>
        <v>60.15678205555475</v>
      </c>
      <c r="E40" s="15">
        <f t="shared" si="18"/>
        <v>73.883161512027499</v>
      </c>
      <c r="F40" s="15">
        <f t="shared" si="18"/>
        <v>55.203125</v>
      </c>
      <c r="G40" s="15">
        <f t="shared" si="18"/>
        <v>82.661290322580655</v>
      </c>
      <c r="H40" s="15">
        <f t="shared" si="18"/>
        <v>57.658119307739085</v>
      </c>
      <c r="I40" s="15">
        <f t="shared" si="18"/>
        <v>79.277566539923953</v>
      </c>
      <c r="J40" s="15">
        <f t="shared" si="18"/>
        <v>60.289792387543251</v>
      </c>
      <c r="K40" s="15">
        <f t="shared" si="18"/>
        <v>73.448275862068968</v>
      </c>
      <c r="L40" s="15">
        <f t="shared" si="18"/>
        <v>55.287593667614708</v>
      </c>
      <c r="M40" s="15">
        <f t="shared" si="18"/>
        <v>82.665330661322642</v>
      </c>
      <c r="N40" s="15">
        <f t="shared" si="18"/>
        <v>57.934260741105504</v>
      </c>
      <c r="O40" s="15">
        <f t="shared" si="18"/>
        <v>79.013990672884745</v>
      </c>
      <c r="P40" s="15">
        <f t="shared" si="18"/>
        <v>60.544650342574656</v>
      </c>
      <c r="Q40" s="15">
        <f t="shared" si="18"/>
        <v>72.924187725631768</v>
      </c>
      <c r="R40" s="15">
        <f t="shared" si="18"/>
        <v>55.589884723231911</v>
      </c>
      <c r="S40" s="15">
        <f t="shared" si="18"/>
        <v>82.576557550158398</v>
      </c>
      <c r="T40" s="15">
        <f t="shared" si="18"/>
        <v>87.043795620437962</v>
      </c>
      <c r="U40" s="15">
        <f t="shared" si="18"/>
        <v>25</v>
      </c>
      <c r="V40" s="15">
        <f t="shared" si="18"/>
        <v>86.743515850144092</v>
      </c>
      <c r="W40" s="15">
        <f t="shared" si="18"/>
        <v>200</v>
      </c>
      <c r="X40" s="15">
        <f t="shared" si="18"/>
        <v>87.562189054726375</v>
      </c>
      <c r="Y40" s="15">
        <f t="shared" si="18"/>
        <v>83.333333333333343</v>
      </c>
      <c r="Z40" s="15">
        <f t="shared" si="18"/>
        <v>198.50374064837905</v>
      </c>
      <c r="AA40" s="15">
        <f t="shared" si="18"/>
        <v>87.671232876712324</v>
      </c>
      <c r="AB40" s="15">
        <f t="shared" si="18"/>
        <v>218.93491124260356</v>
      </c>
      <c r="AC40" s="15">
        <f t="shared" si="18"/>
        <v>92.857142857142861</v>
      </c>
      <c r="AD40" s="15">
        <f t="shared" si="18"/>
        <v>183.62068965517241</v>
      </c>
      <c r="AE40" s="15">
        <f t="shared" si="18"/>
        <v>84.444444444444443</v>
      </c>
    </row>
    <row r="41" spans="1:31" ht="18" customHeight="1" x14ac:dyDescent="0.15">
      <c r="A41" s="4" t="s">
        <v>25</v>
      </c>
      <c r="B41" s="15">
        <f>B35/(B9-B31)*100</f>
        <v>29.465822663274192</v>
      </c>
      <c r="C41" s="15">
        <f t="shared" ref="C41:AE41" si="19">C35/(C9-C31)*100</f>
        <v>13.532401524777637</v>
      </c>
      <c r="D41" s="15">
        <f t="shared" si="19"/>
        <v>25.95163230116065</v>
      </c>
      <c r="E41" s="15">
        <f t="shared" si="19"/>
        <v>15.979381443298967</v>
      </c>
      <c r="F41" s="15">
        <f t="shared" si="19"/>
        <v>32.623697916666664</v>
      </c>
      <c r="G41" s="15">
        <f t="shared" si="19"/>
        <v>12.096774193548388</v>
      </c>
      <c r="H41" s="15">
        <f t="shared" si="19"/>
        <v>29.413573287966056</v>
      </c>
      <c r="I41" s="15">
        <f t="shared" si="19"/>
        <v>13.498098859315588</v>
      </c>
      <c r="J41" s="15">
        <f t="shared" si="19"/>
        <v>25.888119953863896</v>
      </c>
      <c r="K41" s="15">
        <f t="shared" si="19"/>
        <v>16.034482758620687</v>
      </c>
      <c r="L41" s="15">
        <f t="shared" si="19"/>
        <v>32.58918715341359</v>
      </c>
      <c r="M41" s="15">
        <f t="shared" si="19"/>
        <v>12.024048096192384</v>
      </c>
      <c r="N41" s="15">
        <f t="shared" si="19"/>
        <v>29.006798254613102</v>
      </c>
      <c r="O41" s="15">
        <f t="shared" si="19"/>
        <v>13.191205862758162</v>
      </c>
      <c r="P41" s="15">
        <f t="shared" si="19"/>
        <v>25.545662166459483</v>
      </c>
      <c r="Q41" s="15">
        <f t="shared" si="19"/>
        <v>16.245487364620939</v>
      </c>
      <c r="R41" s="15">
        <f t="shared" si="19"/>
        <v>32.115224841624261</v>
      </c>
      <c r="S41" s="15">
        <f t="shared" si="19"/>
        <v>11.404435058078141</v>
      </c>
      <c r="T41" s="15">
        <f t="shared" si="19"/>
        <v>15.51094890510949</v>
      </c>
      <c r="U41" s="15">
        <f t="shared" si="19"/>
        <v>0</v>
      </c>
      <c r="V41" s="15">
        <f t="shared" si="19"/>
        <v>13.256484149855908</v>
      </c>
      <c r="W41" s="15">
        <f t="shared" si="19"/>
        <v>0</v>
      </c>
      <c r="X41" s="15">
        <f t="shared" si="19"/>
        <v>19.402985074626866</v>
      </c>
      <c r="Y41" s="15">
        <f t="shared" si="19"/>
        <v>0</v>
      </c>
      <c r="Z41" s="15">
        <f t="shared" si="19"/>
        <v>-137.90523690773065</v>
      </c>
      <c r="AA41" s="15">
        <f t="shared" si="19"/>
        <v>20.547945205479451</v>
      </c>
      <c r="AB41" s="15">
        <f t="shared" si="19"/>
        <v>-140.23668639053255</v>
      </c>
      <c r="AC41" s="15">
        <f t="shared" si="19"/>
        <v>10.714285714285714</v>
      </c>
      <c r="AD41" s="15">
        <f t="shared" si="19"/>
        <v>-136.20689655172413</v>
      </c>
      <c r="AE41" s="15">
        <f t="shared" si="19"/>
        <v>26.666666666666668</v>
      </c>
    </row>
    <row r="42" spans="1:31" ht="18" customHeight="1" x14ac:dyDescent="0.15">
      <c r="A42" s="4" t="s">
        <v>26</v>
      </c>
      <c r="B42" s="15">
        <f>B36/(B9-B31)*100</f>
        <v>15.326479806327281</v>
      </c>
      <c r="C42" s="15">
        <f t="shared" ref="C42:AD42" si="20">C36/(C9-C31)*100</f>
        <v>4.6378653113087678</v>
      </c>
      <c r="D42" s="15">
        <f t="shared" si="20"/>
        <v>12.065842667323547</v>
      </c>
      <c r="E42" s="15">
        <f t="shared" si="20"/>
        <v>6.0137457044673539</v>
      </c>
      <c r="F42" s="15">
        <f t="shared" si="20"/>
        <v>18.256510416666664</v>
      </c>
      <c r="G42" s="15">
        <f t="shared" si="20"/>
        <v>3.8306451612903225</v>
      </c>
      <c r="H42" s="15">
        <f t="shared" si="20"/>
        <v>15.323754278803781</v>
      </c>
      <c r="I42" s="15">
        <f t="shared" si="20"/>
        <v>4.6261089987325725</v>
      </c>
      <c r="J42" s="15">
        <f t="shared" si="20"/>
        <v>12.061707035755479</v>
      </c>
      <c r="K42" s="15">
        <f t="shared" si="20"/>
        <v>6.0344827586206895</v>
      </c>
      <c r="L42" s="15">
        <f t="shared" si="20"/>
        <v>18.262100492201398</v>
      </c>
      <c r="M42" s="15">
        <f t="shared" si="20"/>
        <v>3.8076152304609221</v>
      </c>
      <c r="N42" s="15">
        <f t="shared" si="20"/>
        <v>14.971206587604472</v>
      </c>
      <c r="O42" s="15">
        <f t="shared" si="20"/>
        <v>4.4636908727514992</v>
      </c>
      <c r="P42" s="15">
        <f t="shared" si="20"/>
        <v>11.689456795120117</v>
      </c>
      <c r="Q42" s="15">
        <f t="shared" si="20"/>
        <v>5.5956678700361007</v>
      </c>
      <c r="R42" s="15">
        <f t="shared" si="20"/>
        <v>17.918527365250807</v>
      </c>
      <c r="S42" s="15">
        <f t="shared" si="20"/>
        <v>3.8014783526927136</v>
      </c>
      <c r="T42" s="15">
        <f t="shared" si="20"/>
        <v>14.5985401459854</v>
      </c>
      <c r="U42" s="15">
        <f t="shared" si="20"/>
        <v>0</v>
      </c>
      <c r="V42" s="15">
        <f t="shared" si="20"/>
        <v>11.239193083573488</v>
      </c>
      <c r="W42" s="15">
        <f t="shared" si="20"/>
        <v>0</v>
      </c>
      <c r="X42" s="15">
        <f t="shared" si="20"/>
        <v>20.398009950248756</v>
      </c>
      <c r="Y42" s="15">
        <f t="shared" si="20"/>
        <v>0</v>
      </c>
      <c r="Z42" s="15">
        <f t="shared" si="20"/>
        <v>-114.21446384039899</v>
      </c>
      <c r="AA42" s="15">
        <f t="shared" si="20"/>
        <v>8.2191780821917799</v>
      </c>
      <c r="AB42" s="15">
        <f t="shared" si="20"/>
        <v>-142.01183431952663</v>
      </c>
      <c r="AC42" s="15">
        <f t="shared" si="20"/>
        <v>14.285714285714285</v>
      </c>
      <c r="AD42" s="15">
        <f t="shared" si="20"/>
        <v>-93.965517241379317</v>
      </c>
      <c r="AE42" s="15">
        <f>AE36/(AE9-AE31)*100</f>
        <v>4.4444444444444446</v>
      </c>
    </row>
    <row r="43" spans="1:31" ht="18" customHeight="1" x14ac:dyDescent="0.15">
      <c r="A43" s="4" t="s">
        <v>27</v>
      </c>
      <c r="B43" s="15">
        <f>B37/(B9-B31)*100</f>
        <v>5.6517594453169471</v>
      </c>
      <c r="C43" s="15">
        <f t="shared" ref="C43:AE43" si="21">C37/(C9-C31)*100</f>
        <v>1.0165184243964422</v>
      </c>
      <c r="D43" s="15">
        <f t="shared" si="21"/>
        <v>3.5094837204584644</v>
      </c>
      <c r="E43" s="15">
        <f t="shared" si="21"/>
        <v>0.85910652920962205</v>
      </c>
      <c r="F43" s="15">
        <f t="shared" si="21"/>
        <v>7.576822916666667</v>
      </c>
      <c r="G43" s="15">
        <f t="shared" si="21"/>
        <v>1.1088709677419355</v>
      </c>
      <c r="H43" s="15">
        <f t="shared" si="21"/>
        <v>5.6750090529580968</v>
      </c>
      <c r="I43" s="15">
        <f t="shared" si="21"/>
        <v>1.0139416983523446</v>
      </c>
      <c r="J43" s="15">
        <f t="shared" si="21"/>
        <v>3.5294117647058822</v>
      </c>
      <c r="K43" s="15">
        <f t="shared" si="21"/>
        <v>0.86206896551724133</v>
      </c>
      <c r="L43" s="15">
        <f t="shared" si="21"/>
        <v>7.607693406579136</v>
      </c>
      <c r="M43" s="15">
        <f t="shared" si="21"/>
        <v>1.1022044088176353</v>
      </c>
      <c r="N43" s="15">
        <f t="shared" si="21"/>
        <v>5.4844269358611353</v>
      </c>
      <c r="O43" s="15">
        <f t="shared" si="21"/>
        <v>0.93271152564956683</v>
      </c>
      <c r="P43" s="15">
        <f t="shared" si="21"/>
        <v>3.3520279841577287</v>
      </c>
      <c r="Q43" s="15">
        <f t="shared" si="21"/>
        <v>0.72202166064981954</v>
      </c>
      <c r="R43" s="15">
        <f t="shared" si="21"/>
        <v>7.3995222764565369</v>
      </c>
      <c r="S43" s="15">
        <f t="shared" si="21"/>
        <v>1.0559662090813093</v>
      </c>
      <c r="T43" s="15">
        <f t="shared" si="21"/>
        <v>11.861313868613138</v>
      </c>
      <c r="U43" s="15">
        <f t="shared" si="21"/>
        <v>0</v>
      </c>
      <c r="V43" s="15">
        <f t="shared" si="21"/>
        <v>7.4927953890489913</v>
      </c>
      <c r="W43" s="15">
        <f t="shared" si="21"/>
        <v>0</v>
      </c>
      <c r="X43" s="15">
        <f t="shared" si="21"/>
        <v>19.402985074626866</v>
      </c>
      <c r="Y43" s="15">
        <f t="shared" si="21"/>
        <v>0</v>
      </c>
      <c r="Z43" s="15">
        <f t="shared" si="21"/>
        <v>-55.361596009975067</v>
      </c>
      <c r="AA43" s="15">
        <f t="shared" si="21"/>
        <v>2.7397260273972601</v>
      </c>
      <c r="AB43" s="15">
        <f t="shared" si="21"/>
        <v>-60.946745562130175</v>
      </c>
      <c r="AC43" s="15">
        <f t="shared" si="21"/>
        <v>3.5714285714285712</v>
      </c>
      <c r="AD43" s="15">
        <f t="shared" si="21"/>
        <v>-51.293103448275865</v>
      </c>
      <c r="AE43" s="15">
        <f t="shared" si="21"/>
        <v>2.2222222222222223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47597</v>
      </c>
      <c r="C9" s="4">
        <f>E9+G9</f>
        <v>277</v>
      </c>
      <c r="D9" s="4">
        <f>SUM(D10:D31)</f>
        <v>22467</v>
      </c>
      <c r="E9" s="4">
        <f>SUM(E10:E31)</f>
        <v>111</v>
      </c>
      <c r="F9" s="4">
        <f>SUM(F10:F31)</f>
        <v>25130</v>
      </c>
      <c r="G9" s="4">
        <f>SUM(G10:G31)</f>
        <v>166</v>
      </c>
      <c r="H9" s="4">
        <f>J9+L9</f>
        <v>47797</v>
      </c>
      <c r="I9" s="4">
        <f>K9+M9</f>
        <v>280</v>
      </c>
      <c r="J9" s="4">
        <f>SUM(J10:J31)</f>
        <v>22552</v>
      </c>
      <c r="K9" s="4">
        <f>SUM(K10:K31)</f>
        <v>110</v>
      </c>
      <c r="L9" s="4">
        <f>SUM(L10:L31)</f>
        <v>25245</v>
      </c>
      <c r="M9" s="4">
        <f>SUM(M10:M31)</f>
        <v>170</v>
      </c>
      <c r="N9" s="4">
        <f>P9+R9</f>
        <v>48179</v>
      </c>
      <c r="O9" s="4">
        <f>Q9+S9</f>
        <v>319</v>
      </c>
      <c r="P9" s="4">
        <f>SUM(P10:P31)</f>
        <v>22699</v>
      </c>
      <c r="Q9" s="4">
        <f>SUM(Q10:Q31)</f>
        <v>133</v>
      </c>
      <c r="R9" s="4">
        <f>SUM(R10:R31)</f>
        <v>25480</v>
      </c>
      <c r="S9" s="4">
        <f>SUM(S10:S31)</f>
        <v>186</v>
      </c>
      <c r="T9" s="4">
        <f>B9-H9</f>
        <v>-200</v>
      </c>
      <c r="U9" s="4">
        <f>C9-I9</f>
        <v>-3</v>
      </c>
      <c r="V9" s="4">
        <f>D9-J9</f>
        <v>-85</v>
      </c>
      <c r="W9" s="4">
        <f t="shared" ref="W9:X9" si="0">E9-K9</f>
        <v>1</v>
      </c>
      <c r="X9" s="4">
        <f t="shared" si="0"/>
        <v>-115</v>
      </c>
      <c r="Y9" s="4">
        <f>G9-M9</f>
        <v>-4</v>
      </c>
      <c r="Z9" s="4">
        <f t="shared" ref="Z9:AE9" si="1">B9-N9</f>
        <v>-582</v>
      </c>
      <c r="AA9" s="4">
        <f t="shared" si="1"/>
        <v>-42</v>
      </c>
      <c r="AB9" s="4">
        <f t="shared" si="1"/>
        <v>-232</v>
      </c>
      <c r="AC9" s="4">
        <f t="shared" si="1"/>
        <v>-22</v>
      </c>
      <c r="AD9" s="4">
        <f t="shared" si="1"/>
        <v>-350</v>
      </c>
      <c r="AE9" s="4">
        <f t="shared" si="1"/>
        <v>-20</v>
      </c>
    </row>
    <row r="10" spans="1:32" s="1" customFormat="1" ht="18" customHeight="1" x14ac:dyDescent="0.15">
      <c r="A10" s="4" t="s">
        <v>2</v>
      </c>
      <c r="B10" s="4">
        <f t="shared" ref="B10:C30" si="2">D10+F10</f>
        <v>1603</v>
      </c>
      <c r="C10" s="4">
        <f t="shared" si="2"/>
        <v>3</v>
      </c>
      <c r="D10" s="4">
        <v>823</v>
      </c>
      <c r="E10" s="4">
        <v>2</v>
      </c>
      <c r="F10" s="4">
        <v>780</v>
      </c>
      <c r="G10" s="4">
        <v>1</v>
      </c>
      <c r="H10" s="4">
        <f t="shared" ref="H10:I30" si="3">J10+L10</f>
        <v>1571</v>
      </c>
      <c r="I10" s="4">
        <f t="shared" si="3"/>
        <v>3</v>
      </c>
      <c r="J10" s="4">
        <v>808</v>
      </c>
      <c r="K10" s="4">
        <v>2</v>
      </c>
      <c r="L10" s="4">
        <v>763</v>
      </c>
      <c r="M10" s="4">
        <v>1</v>
      </c>
      <c r="N10" s="4">
        <f t="shared" ref="N10:O30" si="4">P10+R10</f>
        <v>1649</v>
      </c>
      <c r="O10" s="4">
        <f t="shared" si="4"/>
        <v>3</v>
      </c>
      <c r="P10" s="4">
        <v>870</v>
      </c>
      <c r="Q10" s="4">
        <v>2</v>
      </c>
      <c r="R10" s="4">
        <v>779</v>
      </c>
      <c r="S10" s="4">
        <v>1</v>
      </c>
      <c r="T10" s="4">
        <f t="shared" ref="T10:Y29" si="5">B10-H10</f>
        <v>32</v>
      </c>
      <c r="U10" s="4">
        <f t="shared" si="5"/>
        <v>0</v>
      </c>
      <c r="V10" s="4">
        <f t="shared" ref="V10:Y24" si="6">D10-J10</f>
        <v>15</v>
      </c>
      <c r="W10" s="4">
        <f t="shared" si="6"/>
        <v>0</v>
      </c>
      <c r="X10" s="4">
        <f t="shared" si="6"/>
        <v>17</v>
      </c>
      <c r="Y10" s="4">
        <f t="shared" si="6"/>
        <v>0</v>
      </c>
      <c r="Z10" s="4">
        <f t="shared" ref="Z10:AE30" si="7">B10-N10</f>
        <v>-46</v>
      </c>
      <c r="AA10" s="4">
        <f t="shared" si="7"/>
        <v>0</v>
      </c>
      <c r="AB10" s="4">
        <f t="shared" si="7"/>
        <v>-47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2043</v>
      </c>
      <c r="C11" s="4">
        <f t="shared" si="2"/>
        <v>3</v>
      </c>
      <c r="D11" s="4">
        <v>1081</v>
      </c>
      <c r="E11" s="4">
        <v>2</v>
      </c>
      <c r="F11" s="4">
        <v>962</v>
      </c>
      <c r="G11" s="4">
        <v>1</v>
      </c>
      <c r="H11" s="4">
        <f t="shared" si="3"/>
        <v>2044</v>
      </c>
      <c r="I11" s="4">
        <f t="shared" si="3"/>
        <v>3</v>
      </c>
      <c r="J11" s="4">
        <v>1081</v>
      </c>
      <c r="K11" s="4">
        <v>2</v>
      </c>
      <c r="L11" s="4">
        <v>963</v>
      </c>
      <c r="M11" s="4">
        <v>1</v>
      </c>
      <c r="N11" s="4">
        <f t="shared" si="4"/>
        <v>2077</v>
      </c>
      <c r="O11" s="4">
        <f t="shared" si="4"/>
        <v>4</v>
      </c>
      <c r="P11" s="4">
        <v>1111</v>
      </c>
      <c r="Q11" s="4">
        <v>2</v>
      </c>
      <c r="R11" s="4">
        <v>966</v>
      </c>
      <c r="S11" s="4">
        <v>2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-34</v>
      </c>
      <c r="AA11" s="4">
        <f t="shared" si="7"/>
        <v>-1</v>
      </c>
      <c r="AB11" s="4">
        <f t="shared" si="7"/>
        <v>-30</v>
      </c>
      <c r="AC11" s="4">
        <f t="shared" si="7"/>
        <v>0</v>
      </c>
      <c r="AD11" s="4">
        <f t="shared" si="7"/>
        <v>-4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2102</v>
      </c>
      <c r="C12" s="4">
        <f t="shared" si="2"/>
        <v>4</v>
      </c>
      <c r="D12" s="4">
        <v>1119</v>
      </c>
      <c r="E12" s="4">
        <v>2</v>
      </c>
      <c r="F12" s="4">
        <v>983</v>
      </c>
      <c r="G12" s="4">
        <v>2</v>
      </c>
      <c r="H12" s="4">
        <f t="shared" si="3"/>
        <v>2112</v>
      </c>
      <c r="I12" s="4">
        <f t="shared" si="3"/>
        <v>4</v>
      </c>
      <c r="J12" s="4">
        <v>1124</v>
      </c>
      <c r="K12" s="4">
        <v>2</v>
      </c>
      <c r="L12" s="4">
        <v>988</v>
      </c>
      <c r="M12" s="4">
        <v>2</v>
      </c>
      <c r="N12" s="4">
        <f t="shared" si="4"/>
        <v>2110</v>
      </c>
      <c r="O12" s="4">
        <f t="shared" si="4"/>
        <v>3</v>
      </c>
      <c r="P12" s="4">
        <v>1093</v>
      </c>
      <c r="Q12" s="4">
        <v>2</v>
      </c>
      <c r="R12" s="4">
        <v>1017</v>
      </c>
      <c r="S12" s="4">
        <v>1</v>
      </c>
      <c r="T12" s="4">
        <f t="shared" si="5"/>
        <v>-10</v>
      </c>
      <c r="U12" s="4">
        <f t="shared" si="5"/>
        <v>0</v>
      </c>
      <c r="V12" s="4">
        <f t="shared" si="6"/>
        <v>-5</v>
      </c>
      <c r="W12" s="4">
        <f t="shared" si="6"/>
        <v>0</v>
      </c>
      <c r="X12" s="4">
        <f t="shared" si="6"/>
        <v>-5</v>
      </c>
      <c r="Y12" s="4">
        <f t="shared" si="6"/>
        <v>0</v>
      </c>
      <c r="Z12" s="4">
        <f t="shared" si="7"/>
        <v>-8</v>
      </c>
      <c r="AA12" s="4">
        <f t="shared" si="7"/>
        <v>1</v>
      </c>
      <c r="AB12" s="4">
        <f t="shared" si="7"/>
        <v>26</v>
      </c>
      <c r="AC12" s="4">
        <f t="shared" si="7"/>
        <v>0</v>
      </c>
      <c r="AD12" s="4">
        <f t="shared" si="7"/>
        <v>-34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2229</v>
      </c>
      <c r="C13" s="4">
        <f t="shared" si="2"/>
        <v>9</v>
      </c>
      <c r="D13" s="4">
        <v>1147</v>
      </c>
      <c r="E13" s="4">
        <v>3</v>
      </c>
      <c r="F13" s="4">
        <v>1082</v>
      </c>
      <c r="G13" s="4">
        <v>6</v>
      </c>
      <c r="H13" s="4">
        <f t="shared" si="3"/>
        <v>2253</v>
      </c>
      <c r="I13" s="4">
        <f t="shared" si="3"/>
        <v>9</v>
      </c>
      <c r="J13" s="4">
        <v>1160</v>
      </c>
      <c r="K13" s="4">
        <v>3</v>
      </c>
      <c r="L13" s="4">
        <v>1093</v>
      </c>
      <c r="M13" s="4">
        <v>6</v>
      </c>
      <c r="N13" s="4">
        <f t="shared" si="4"/>
        <v>2333</v>
      </c>
      <c r="O13" s="4">
        <f t="shared" si="4"/>
        <v>14</v>
      </c>
      <c r="P13" s="4">
        <v>1234</v>
      </c>
      <c r="Q13" s="4">
        <v>8</v>
      </c>
      <c r="R13" s="4">
        <v>1099</v>
      </c>
      <c r="S13" s="4">
        <v>6</v>
      </c>
      <c r="T13" s="4">
        <f t="shared" si="5"/>
        <v>-24</v>
      </c>
      <c r="U13" s="4">
        <f t="shared" si="5"/>
        <v>0</v>
      </c>
      <c r="V13" s="4">
        <f t="shared" si="6"/>
        <v>-13</v>
      </c>
      <c r="W13" s="4">
        <f t="shared" si="6"/>
        <v>0</v>
      </c>
      <c r="X13" s="4">
        <f t="shared" si="6"/>
        <v>-11</v>
      </c>
      <c r="Y13" s="4">
        <f t="shared" si="6"/>
        <v>0</v>
      </c>
      <c r="Z13" s="4">
        <f t="shared" si="7"/>
        <v>-104</v>
      </c>
      <c r="AA13" s="4">
        <f t="shared" si="7"/>
        <v>-5</v>
      </c>
      <c r="AB13" s="4">
        <f t="shared" si="7"/>
        <v>-87</v>
      </c>
      <c r="AC13" s="4">
        <f t="shared" si="7"/>
        <v>-5</v>
      </c>
      <c r="AD13" s="4">
        <f t="shared" si="7"/>
        <v>-17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1559</v>
      </c>
      <c r="C14" s="4">
        <f t="shared" si="2"/>
        <v>38</v>
      </c>
      <c r="D14" s="4">
        <v>789</v>
      </c>
      <c r="E14" s="4">
        <v>22</v>
      </c>
      <c r="F14" s="4">
        <v>770</v>
      </c>
      <c r="G14" s="4">
        <v>16</v>
      </c>
      <c r="H14" s="4">
        <f t="shared" si="3"/>
        <v>1647</v>
      </c>
      <c r="I14" s="4">
        <f t="shared" si="3"/>
        <v>40</v>
      </c>
      <c r="J14" s="4">
        <v>833</v>
      </c>
      <c r="K14" s="4">
        <v>22</v>
      </c>
      <c r="L14" s="4">
        <v>814</v>
      </c>
      <c r="M14" s="4">
        <v>18</v>
      </c>
      <c r="N14" s="4">
        <f t="shared" si="4"/>
        <v>1451</v>
      </c>
      <c r="O14" s="4">
        <f t="shared" si="4"/>
        <v>35</v>
      </c>
      <c r="P14" s="4">
        <v>677</v>
      </c>
      <c r="Q14" s="4">
        <v>22</v>
      </c>
      <c r="R14" s="4">
        <v>774</v>
      </c>
      <c r="S14" s="4">
        <v>13</v>
      </c>
      <c r="T14" s="4">
        <f t="shared" si="5"/>
        <v>-88</v>
      </c>
      <c r="U14" s="4">
        <f t="shared" si="5"/>
        <v>-2</v>
      </c>
      <c r="V14" s="4">
        <f t="shared" si="6"/>
        <v>-44</v>
      </c>
      <c r="W14" s="4">
        <f t="shared" si="6"/>
        <v>0</v>
      </c>
      <c r="X14" s="4">
        <f t="shared" si="6"/>
        <v>-44</v>
      </c>
      <c r="Y14" s="4">
        <f t="shared" si="6"/>
        <v>-2</v>
      </c>
      <c r="Z14" s="4">
        <f t="shared" si="7"/>
        <v>108</v>
      </c>
      <c r="AA14" s="4">
        <f t="shared" si="7"/>
        <v>3</v>
      </c>
      <c r="AB14" s="4">
        <f t="shared" si="7"/>
        <v>112</v>
      </c>
      <c r="AC14" s="4">
        <f t="shared" si="7"/>
        <v>0</v>
      </c>
      <c r="AD14" s="4">
        <f t="shared" si="7"/>
        <v>-4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1769</v>
      </c>
      <c r="C15" s="4">
        <f t="shared" si="2"/>
        <v>33</v>
      </c>
      <c r="D15" s="4">
        <v>890</v>
      </c>
      <c r="E15" s="4">
        <v>25</v>
      </c>
      <c r="F15" s="4">
        <v>879</v>
      </c>
      <c r="G15" s="4">
        <v>8</v>
      </c>
      <c r="H15" s="4">
        <f t="shared" si="3"/>
        <v>1776</v>
      </c>
      <c r="I15" s="4">
        <f t="shared" si="3"/>
        <v>33</v>
      </c>
      <c r="J15" s="4">
        <v>893</v>
      </c>
      <c r="K15" s="4">
        <v>25</v>
      </c>
      <c r="L15" s="4">
        <v>883</v>
      </c>
      <c r="M15" s="4">
        <v>8</v>
      </c>
      <c r="N15" s="4">
        <f t="shared" si="4"/>
        <v>1941</v>
      </c>
      <c r="O15" s="4">
        <f t="shared" si="4"/>
        <v>23</v>
      </c>
      <c r="P15" s="4">
        <v>998</v>
      </c>
      <c r="Q15" s="4">
        <v>14</v>
      </c>
      <c r="R15" s="4">
        <v>943</v>
      </c>
      <c r="S15" s="4">
        <v>9</v>
      </c>
      <c r="T15" s="4">
        <f t="shared" si="5"/>
        <v>-7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-4</v>
      </c>
      <c r="Y15" s="4">
        <f t="shared" si="6"/>
        <v>0</v>
      </c>
      <c r="Z15" s="4">
        <f t="shared" si="7"/>
        <v>-172</v>
      </c>
      <c r="AA15" s="4">
        <f t="shared" si="7"/>
        <v>10</v>
      </c>
      <c r="AB15" s="4">
        <f t="shared" si="7"/>
        <v>-108</v>
      </c>
      <c r="AC15" s="4">
        <f t="shared" si="7"/>
        <v>11</v>
      </c>
      <c r="AD15" s="4">
        <f t="shared" si="7"/>
        <v>-64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2237</v>
      </c>
      <c r="C16" s="4">
        <f t="shared" si="2"/>
        <v>26</v>
      </c>
      <c r="D16" s="4">
        <v>1139</v>
      </c>
      <c r="E16" s="4">
        <v>9</v>
      </c>
      <c r="F16" s="4">
        <v>1098</v>
      </c>
      <c r="G16" s="4">
        <v>17</v>
      </c>
      <c r="H16" s="4">
        <f t="shared" si="3"/>
        <v>2240</v>
      </c>
      <c r="I16" s="4">
        <f t="shared" si="3"/>
        <v>26</v>
      </c>
      <c r="J16" s="4">
        <v>1140</v>
      </c>
      <c r="K16" s="4">
        <v>9</v>
      </c>
      <c r="L16" s="4">
        <v>1100</v>
      </c>
      <c r="M16" s="4">
        <v>17</v>
      </c>
      <c r="N16" s="4">
        <f t="shared" si="4"/>
        <v>2365</v>
      </c>
      <c r="O16" s="4">
        <f t="shared" si="4"/>
        <v>36</v>
      </c>
      <c r="P16" s="4">
        <v>1187</v>
      </c>
      <c r="Q16" s="4">
        <v>8</v>
      </c>
      <c r="R16" s="4">
        <v>1178</v>
      </c>
      <c r="S16" s="4">
        <v>28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-128</v>
      </c>
      <c r="AA16" s="4">
        <f t="shared" si="7"/>
        <v>-10</v>
      </c>
      <c r="AB16" s="4">
        <f t="shared" si="7"/>
        <v>-48</v>
      </c>
      <c r="AC16" s="4">
        <f t="shared" si="7"/>
        <v>1</v>
      </c>
      <c r="AD16" s="4">
        <f t="shared" si="7"/>
        <v>-80</v>
      </c>
      <c r="AE16" s="4">
        <f t="shared" si="7"/>
        <v>-11</v>
      </c>
    </row>
    <row r="17" spans="1:31" s="1" customFormat="1" ht="18" customHeight="1" x14ac:dyDescent="0.15">
      <c r="A17" s="4" t="s">
        <v>9</v>
      </c>
      <c r="B17" s="4">
        <f t="shared" si="2"/>
        <v>2635</v>
      </c>
      <c r="C17" s="4">
        <f t="shared" si="2"/>
        <v>33</v>
      </c>
      <c r="D17" s="4">
        <v>1330</v>
      </c>
      <c r="E17" s="4">
        <v>9</v>
      </c>
      <c r="F17" s="4">
        <v>1305</v>
      </c>
      <c r="G17" s="4">
        <v>24</v>
      </c>
      <c r="H17" s="4">
        <f t="shared" si="3"/>
        <v>2631</v>
      </c>
      <c r="I17" s="4">
        <f t="shared" si="3"/>
        <v>32</v>
      </c>
      <c r="J17" s="4">
        <v>1320</v>
      </c>
      <c r="K17" s="4">
        <v>8</v>
      </c>
      <c r="L17" s="4">
        <v>1311</v>
      </c>
      <c r="M17" s="4">
        <v>24</v>
      </c>
      <c r="N17" s="4">
        <f t="shared" si="4"/>
        <v>2688</v>
      </c>
      <c r="O17" s="4">
        <f t="shared" si="4"/>
        <v>31</v>
      </c>
      <c r="P17" s="4">
        <v>1349</v>
      </c>
      <c r="Q17" s="4">
        <v>9</v>
      </c>
      <c r="R17" s="4">
        <v>1339</v>
      </c>
      <c r="S17" s="4">
        <v>22</v>
      </c>
      <c r="T17" s="4">
        <f t="shared" si="5"/>
        <v>4</v>
      </c>
      <c r="U17" s="4">
        <f t="shared" si="5"/>
        <v>1</v>
      </c>
      <c r="V17" s="4">
        <f t="shared" si="6"/>
        <v>10</v>
      </c>
      <c r="W17" s="4">
        <f t="shared" si="6"/>
        <v>1</v>
      </c>
      <c r="X17" s="4">
        <f t="shared" si="6"/>
        <v>-6</v>
      </c>
      <c r="Y17" s="4">
        <f t="shared" si="6"/>
        <v>0</v>
      </c>
      <c r="Z17" s="4">
        <f t="shared" si="7"/>
        <v>-53</v>
      </c>
      <c r="AA17" s="4">
        <f t="shared" si="7"/>
        <v>2</v>
      </c>
      <c r="AB17" s="4">
        <f t="shared" si="7"/>
        <v>-19</v>
      </c>
      <c r="AC17" s="4">
        <f t="shared" si="7"/>
        <v>0</v>
      </c>
      <c r="AD17" s="4">
        <f t="shared" si="7"/>
        <v>-34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3078</v>
      </c>
      <c r="C18" s="4">
        <f t="shared" si="2"/>
        <v>39</v>
      </c>
      <c r="D18" s="4">
        <v>1519</v>
      </c>
      <c r="E18" s="4">
        <v>11</v>
      </c>
      <c r="F18" s="4">
        <v>1559</v>
      </c>
      <c r="G18" s="4">
        <v>28</v>
      </c>
      <c r="H18" s="4">
        <f t="shared" si="3"/>
        <v>3084</v>
      </c>
      <c r="I18" s="4">
        <f t="shared" si="3"/>
        <v>40</v>
      </c>
      <c r="J18" s="4">
        <v>1523</v>
      </c>
      <c r="K18" s="4">
        <v>11</v>
      </c>
      <c r="L18" s="4">
        <v>1561</v>
      </c>
      <c r="M18" s="4">
        <v>29</v>
      </c>
      <c r="N18" s="4">
        <f t="shared" si="4"/>
        <v>3132</v>
      </c>
      <c r="O18" s="4">
        <f t="shared" si="4"/>
        <v>40</v>
      </c>
      <c r="P18" s="4">
        <v>1556</v>
      </c>
      <c r="Q18" s="4">
        <v>11</v>
      </c>
      <c r="R18" s="4">
        <v>1576</v>
      </c>
      <c r="S18" s="4">
        <v>29</v>
      </c>
      <c r="T18" s="4">
        <f t="shared" si="5"/>
        <v>-6</v>
      </c>
      <c r="U18" s="4">
        <f t="shared" si="5"/>
        <v>-1</v>
      </c>
      <c r="V18" s="4">
        <f t="shared" si="6"/>
        <v>-4</v>
      </c>
      <c r="W18" s="4">
        <f t="shared" si="6"/>
        <v>0</v>
      </c>
      <c r="X18" s="4">
        <f t="shared" si="6"/>
        <v>-2</v>
      </c>
      <c r="Y18" s="4">
        <f t="shared" si="6"/>
        <v>-1</v>
      </c>
      <c r="Z18" s="4">
        <f t="shared" si="7"/>
        <v>-54</v>
      </c>
      <c r="AA18" s="4">
        <f t="shared" si="7"/>
        <v>-1</v>
      </c>
      <c r="AB18" s="4">
        <f t="shared" si="7"/>
        <v>-37</v>
      </c>
      <c r="AC18" s="4">
        <f t="shared" si="7"/>
        <v>0</v>
      </c>
      <c r="AD18" s="4">
        <f t="shared" si="7"/>
        <v>-17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2943</v>
      </c>
      <c r="C19" s="4">
        <f t="shared" si="2"/>
        <v>23</v>
      </c>
      <c r="D19" s="4">
        <v>1478</v>
      </c>
      <c r="E19" s="4">
        <v>1</v>
      </c>
      <c r="F19" s="4">
        <v>1465</v>
      </c>
      <c r="G19" s="4">
        <v>22</v>
      </c>
      <c r="H19" s="4">
        <f t="shared" si="3"/>
        <v>2947</v>
      </c>
      <c r="I19" s="4">
        <f t="shared" si="3"/>
        <v>24</v>
      </c>
      <c r="J19" s="4">
        <v>1478</v>
      </c>
      <c r="K19" s="4">
        <v>1</v>
      </c>
      <c r="L19" s="4">
        <v>1469</v>
      </c>
      <c r="M19" s="4">
        <v>23</v>
      </c>
      <c r="N19" s="4">
        <f t="shared" si="4"/>
        <v>2851</v>
      </c>
      <c r="O19" s="4">
        <f t="shared" si="4"/>
        <v>23</v>
      </c>
      <c r="P19" s="4">
        <v>1406</v>
      </c>
      <c r="Q19" s="4">
        <v>2</v>
      </c>
      <c r="R19" s="4">
        <v>1445</v>
      </c>
      <c r="S19" s="4">
        <v>21</v>
      </c>
      <c r="T19" s="4">
        <f t="shared" si="5"/>
        <v>-4</v>
      </c>
      <c r="U19" s="4">
        <f t="shared" si="5"/>
        <v>-1</v>
      </c>
      <c r="V19" s="4">
        <f t="shared" si="6"/>
        <v>0</v>
      </c>
      <c r="W19" s="4">
        <f t="shared" si="6"/>
        <v>0</v>
      </c>
      <c r="X19" s="4">
        <f t="shared" si="6"/>
        <v>-4</v>
      </c>
      <c r="Y19" s="4">
        <f t="shared" si="6"/>
        <v>-1</v>
      </c>
      <c r="Z19" s="4">
        <f t="shared" si="7"/>
        <v>92</v>
      </c>
      <c r="AA19" s="4">
        <f t="shared" si="7"/>
        <v>0</v>
      </c>
      <c r="AB19" s="4">
        <f t="shared" si="7"/>
        <v>72</v>
      </c>
      <c r="AC19" s="4">
        <f t="shared" si="7"/>
        <v>-1</v>
      </c>
      <c r="AD19" s="4">
        <f t="shared" si="7"/>
        <v>20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2724</v>
      </c>
      <c r="C20" s="4">
        <f t="shared" si="2"/>
        <v>21</v>
      </c>
      <c r="D20" s="4">
        <v>1324</v>
      </c>
      <c r="E20" s="4">
        <v>7</v>
      </c>
      <c r="F20" s="4">
        <v>1400</v>
      </c>
      <c r="G20" s="4">
        <v>14</v>
      </c>
      <c r="H20" s="4">
        <f t="shared" si="3"/>
        <v>2725</v>
      </c>
      <c r="I20" s="4">
        <f t="shared" si="3"/>
        <v>21</v>
      </c>
      <c r="J20" s="4">
        <v>1325</v>
      </c>
      <c r="K20" s="4">
        <v>7</v>
      </c>
      <c r="L20" s="4">
        <v>1400</v>
      </c>
      <c r="M20" s="4">
        <v>14</v>
      </c>
      <c r="N20" s="4">
        <f t="shared" si="4"/>
        <v>2787</v>
      </c>
      <c r="O20" s="4">
        <f t="shared" si="4"/>
        <v>18</v>
      </c>
      <c r="P20" s="4">
        <v>1350</v>
      </c>
      <c r="Q20" s="4">
        <v>4</v>
      </c>
      <c r="R20" s="4">
        <v>1437</v>
      </c>
      <c r="S20" s="4">
        <v>14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-63</v>
      </c>
      <c r="AA20" s="4">
        <f t="shared" si="7"/>
        <v>3</v>
      </c>
      <c r="AB20" s="4">
        <f t="shared" si="7"/>
        <v>-26</v>
      </c>
      <c r="AC20" s="4">
        <f t="shared" si="7"/>
        <v>3</v>
      </c>
      <c r="AD20" s="4">
        <f t="shared" si="7"/>
        <v>-37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2893</v>
      </c>
      <c r="C21" s="4">
        <f t="shared" si="2"/>
        <v>6</v>
      </c>
      <c r="D21" s="4">
        <v>1384</v>
      </c>
      <c r="E21" s="4">
        <v>1</v>
      </c>
      <c r="F21" s="4">
        <v>1509</v>
      </c>
      <c r="G21" s="4">
        <v>5</v>
      </c>
      <c r="H21" s="4">
        <f t="shared" si="3"/>
        <v>2900</v>
      </c>
      <c r="I21" s="4">
        <f t="shared" si="3"/>
        <v>6</v>
      </c>
      <c r="J21" s="4">
        <v>1388</v>
      </c>
      <c r="K21" s="4">
        <v>1</v>
      </c>
      <c r="L21" s="4">
        <v>1512</v>
      </c>
      <c r="M21" s="4">
        <v>5</v>
      </c>
      <c r="N21" s="4">
        <f t="shared" si="4"/>
        <v>2962</v>
      </c>
      <c r="O21" s="4">
        <f t="shared" si="4"/>
        <v>9</v>
      </c>
      <c r="P21" s="4">
        <v>1403</v>
      </c>
      <c r="Q21" s="4">
        <v>3</v>
      </c>
      <c r="R21" s="4">
        <v>1559</v>
      </c>
      <c r="S21" s="4">
        <v>6</v>
      </c>
      <c r="T21" s="4">
        <f t="shared" si="5"/>
        <v>-7</v>
      </c>
      <c r="U21" s="4">
        <f t="shared" si="5"/>
        <v>0</v>
      </c>
      <c r="V21" s="4">
        <f t="shared" si="6"/>
        <v>-4</v>
      </c>
      <c r="W21" s="4">
        <f t="shared" si="6"/>
        <v>0</v>
      </c>
      <c r="X21" s="4">
        <f t="shared" si="6"/>
        <v>-3</v>
      </c>
      <c r="Y21" s="4">
        <f t="shared" si="6"/>
        <v>0</v>
      </c>
      <c r="Z21" s="4">
        <f t="shared" si="7"/>
        <v>-69</v>
      </c>
      <c r="AA21" s="4">
        <f t="shared" si="7"/>
        <v>-3</v>
      </c>
      <c r="AB21" s="4">
        <f t="shared" si="7"/>
        <v>-19</v>
      </c>
      <c r="AC21" s="4">
        <f t="shared" si="7"/>
        <v>-2</v>
      </c>
      <c r="AD21" s="4">
        <f t="shared" si="7"/>
        <v>-50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3397</v>
      </c>
      <c r="C22" s="4">
        <f t="shared" si="2"/>
        <v>8</v>
      </c>
      <c r="D22" s="4">
        <v>1648</v>
      </c>
      <c r="E22" s="4">
        <v>3</v>
      </c>
      <c r="F22" s="4">
        <v>1749</v>
      </c>
      <c r="G22" s="4">
        <v>5</v>
      </c>
      <c r="H22" s="4">
        <f t="shared" si="3"/>
        <v>3404</v>
      </c>
      <c r="I22" s="4">
        <f t="shared" si="3"/>
        <v>8</v>
      </c>
      <c r="J22" s="4">
        <v>1652</v>
      </c>
      <c r="K22" s="4">
        <v>3</v>
      </c>
      <c r="L22" s="4">
        <v>1752</v>
      </c>
      <c r="M22" s="4">
        <v>5</v>
      </c>
      <c r="N22" s="4">
        <f t="shared" si="4"/>
        <v>3552</v>
      </c>
      <c r="O22" s="4">
        <f t="shared" si="4"/>
        <v>8</v>
      </c>
      <c r="P22" s="4">
        <v>1757</v>
      </c>
      <c r="Q22" s="4">
        <v>5</v>
      </c>
      <c r="R22" s="4">
        <v>1795</v>
      </c>
      <c r="S22" s="4">
        <v>3</v>
      </c>
      <c r="T22" s="4">
        <f t="shared" si="5"/>
        <v>-7</v>
      </c>
      <c r="U22" s="4">
        <f t="shared" si="5"/>
        <v>0</v>
      </c>
      <c r="V22" s="4">
        <f t="shared" si="6"/>
        <v>-4</v>
      </c>
      <c r="W22" s="4">
        <f t="shared" si="6"/>
        <v>0</v>
      </c>
      <c r="X22" s="4">
        <f t="shared" si="6"/>
        <v>-3</v>
      </c>
      <c r="Y22" s="4">
        <f t="shared" si="6"/>
        <v>0</v>
      </c>
      <c r="Z22" s="4">
        <f t="shared" si="7"/>
        <v>-155</v>
      </c>
      <c r="AA22" s="4">
        <f t="shared" si="7"/>
        <v>0</v>
      </c>
      <c r="AB22" s="4">
        <f t="shared" si="7"/>
        <v>-109</v>
      </c>
      <c r="AC22" s="4">
        <f t="shared" si="7"/>
        <v>-2</v>
      </c>
      <c r="AD22" s="4">
        <f t="shared" si="7"/>
        <v>-46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4048</v>
      </c>
      <c r="C23" s="4">
        <f t="shared" si="2"/>
        <v>13</v>
      </c>
      <c r="D23" s="4">
        <v>1976</v>
      </c>
      <c r="E23" s="4">
        <v>7</v>
      </c>
      <c r="F23" s="4">
        <v>2072</v>
      </c>
      <c r="G23" s="4">
        <v>6</v>
      </c>
      <c r="H23" s="4">
        <f t="shared" si="3"/>
        <v>4051</v>
      </c>
      <c r="I23" s="4">
        <f t="shared" si="3"/>
        <v>13</v>
      </c>
      <c r="J23" s="4">
        <v>1979</v>
      </c>
      <c r="K23" s="4">
        <v>7</v>
      </c>
      <c r="L23" s="4">
        <v>2072</v>
      </c>
      <c r="M23" s="4">
        <v>6</v>
      </c>
      <c r="N23" s="4">
        <f t="shared" si="4"/>
        <v>4282</v>
      </c>
      <c r="O23" s="4">
        <f t="shared" si="4"/>
        <v>12</v>
      </c>
      <c r="P23" s="4">
        <v>2069</v>
      </c>
      <c r="Q23" s="4">
        <v>5</v>
      </c>
      <c r="R23" s="4">
        <v>2213</v>
      </c>
      <c r="S23" s="4">
        <v>7</v>
      </c>
      <c r="T23" s="4">
        <f t="shared" si="5"/>
        <v>-3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-234</v>
      </c>
      <c r="AA23" s="4">
        <f t="shared" si="7"/>
        <v>1</v>
      </c>
      <c r="AB23" s="4">
        <f t="shared" si="7"/>
        <v>-93</v>
      </c>
      <c r="AC23" s="4">
        <f t="shared" si="7"/>
        <v>2</v>
      </c>
      <c r="AD23" s="4">
        <f t="shared" si="7"/>
        <v>-141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3337</v>
      </c>
      <c r="C24" s="4">
        <f t="shared" si="2"/>
        <v>8</v>
      </c>
      <c r="D24" s="4">
        <v>1546</v>
      </c>
      <c r="E24" s="4">
        <v>2</v>
      </c>
      <c r="F24" s="4">
        <v>1791</v>
      </c>
      <c r="G24" s="4">
        <v>6</v>
      </c>
      <c r="H24" s="4">
        <f t="shared" si="3"/>
        <v>3344</v>
      </c>
      <c r="I24" s="4">
        <f t="shared" si="3"/>
        <v>8</v>
      </c>
      <c r="J24" s="4">
        <v>1552</v>
      </c>
      <c r="K24" s="4">
        <v>2</v>
      </c>
      <c r="L24" s="4">
        <v>1792</v>
      </c>
      <c r="M24" s="4">
        <v>6</v>
      </c>
      <c r="N24" s="4">
        <f t="shared" si="4"/>
        <v>3040</v>
      </c>
      <c r="O24" s="4">
        <f t="shared" si="4"/>
        <v>6</v>
      </c>
      <c r="P24" s="4">
        <v>1414</v>
      </c>
      <c r="Q24" s="4">
        <v>2</v>
      </c>
      <c r="R24" s="4">
        <v>1626</v>
      </c>
      <c r="S24" s="4">
        <v>4</v>
      </c>
      <c r="T24" s="4">
        <f t="shared" si="5"/>
        <v>-7</v>
      </c>
      <c r="U24" s="4">
        <f t="shared" si="5"/>
        <v>0</v>
      </c>
      <c r="V24" s="4">
        <f t="shared" si="6"/>
        <v>-6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297</v>
      </c>
      <c r="AA24" s="4">
        <f t="shared" si="7"/>
        <v>2</v>
      </c>
      <c r="AB24" s="4">
        <f t="shared" si="7"/>
        <v>132</v>
      </c>
      <c r="AC24" s="4">
        <f t="shared" si="7"/>
        <v>0</v>
      </c>
      <c r="AD24" s="4">
        <f t="shared" si="7"/>
        <v>165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2698</v>
      </c>
      <c r="C25" s="4">
        <f t="shared" si="2"/>
        <v>6</v>
      </c>
      <c r="D25" s="4">
        <v>1168</v>
      </c>
      <c r="E25" s="4">
        <v>3</v>
      </c>
      <c r="F25" s="4">
        <v>1530</v>
      </c>
      <c r="G25" s="4">
        <v>3</v>
      </c>
      <c r="H25" s="4">
        <f t="shared" si="3"/>
        <v>2709</v>
      </c>
      <c r="I25" s="4">
        <f t="shared" si="3"/>
        <v>6</v>
      </c>
      <c r="J25" s="4">
        <v>1171</v>
      </c>
      <c r="K25" s="4">
        <v>3</v>
      </c>
      <c r="L25" s="4">
        <v>1538</v>
      </c>
      <c r="M25" s="4">
        <v>3</v>
      </c>
      <c r="N25" s="4">
        <f t="shared" si="4"/>
        <v>2656</v>
      </c>
      <c r="O25" s="4">
        <f t="shared" si="4"/>
        <v>7</v>
      </c>
      <c r="P25" s="4">
        <v>1146</v>
      </c>
      <c r="Q25" s="4">
        <v>3</v>
      </c>
      <c r="R25" s="4">
        <v>1510</v>
      </c>
      <c r="S25" s="4">
        <v>4</v>
      </c>
      <c r="T25" s="4">
        <f t="shared" si="5"/>
        <v>-11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-8</v>
      </c>
      <c r="Y25" s="4">
        <f t="shared" si="5"/>
        <v>0</v>
      </c>
      <c r="Z25" s="4">
        <f t="shared" si="7"/>
        <v>42</v>
      </c>
      <c r="AA25" s="4">
        <f t="shared" si="7"/>
        <v>-1</v>
      </c>
      <c r="AB25" s="4">
        <f t="shared" si="7"/>
        <v>22</v>
      </c>
      <c r="AC25" s="4">
        <f t="shared" si="7"/>
        <v>0</v>
      </c>
      <c r="AD25" s="4">
        <f t="shared" si="7"/>
        <v>20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2430</v>
      </c>
      <c r="C26" s="4">
        <f t="shared" si="2"/>
        <v>1</v>
      </c>
      <c r="D26" s="4">
        <v>997</v>
      </c>
      <c r="E26" s="4">
        <v>1</v>
      </c>
      <c r="F26" s="4">
        <v>1433</v>
      </c>
      <c r="G26" s="4">
        <v>0</v>
      </c>
      <c r="H26" s="4">
        <f t="shared" si="3"/>
        <v>2442</v>
      </c>
      <c r="I26" s="4">
        <f t="shared" si="3"/>
        <v>1</v>
      </c>
      <c r="J26" s="4">
        <v>1000</v>
      </c>
      <c r="K26" s="4">
        <v>1</v>
      </c>
      <c r="L26" s="4">
        <v>1442</v>
      </c>
      <c r="M26" s="4">
        <v>0</v>
      </c>
      <c r="N26" s="4">
        <f t="shared" si="4"/>
        <v>2510</v>
      </c>
      <c r="O26" s="4">
        <f t="shared" si="4"/>
        <v>0</v>
      </c>
      <c r="P26" s="4">
        <v>1006</v>
      </c>
      <c r="Q26" s="4">
        <v>1</v>
      </c>
      <c r="R26" s="4">
        <v>1504</v>
      </c>
      <c r="S26" s="4">
        <v>-1</v>
      </c>
      <c r="T26" s="4">
        <f t="shared" si="5"/>
        <v>-12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-9</v>
      </c>
      <c r="Y26" s="4">
        <f t="shared" si="5"/>
        <v>0</v>
      </c>
      <c r="Z26" s="4">
        <f t="shared" si="7"/>
        <v>-80</v>
      </c>
      <c r="AA26" s="4">
        <f t="shared" si="7"/>
        <v>1</v>
      </c>
      <c r="AB26" s="4">
        <f t="shared" si="7"/>
        <v>-9</v>
      </c>
      <c r="AC26" s="4">
        <f t="shared" si="7"/>
        <v>0</v>
      </c>
      <c r="AD26" s="4">
        <f t="shared" si="7"/>
        <v>-71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1958</v>
      </c>
      <c r="C27" s="4">
        <f t="shared" si="2"/>
        <v>3</v>
      </c>
      <c r="D27" s="4">
        <v>611</v>
      </c>
      <c r="E27" s="4">
        <v>1</v>
      </c>
      <c r="F27" s="4">
        <v>1347</v>
      </c>
      <c r="G27" s="4">
        <v>2</v>
      </c>
      <c r="H27" s="4">
        <f t="shared" si="3"/>
        <v>1972</v>
      </c>
      <c r="I27" s="4">
        <f t="shared" si="3"/>
        <v>3</v>
      </c>
      <c r="J27" s="4">
        <v>617</v>
      </c>
      <c r="K27" s="4">
        <v>1</v>
      </c>
      <c r="L27" s="4">
        <v>1355</v>
      </c>
      <c r="M27" s="4">
        <v>2</v>
      </c>
      <c r="N27" s="4">
        <f t="shared" si="4"/>
        <v>1987</v>
      </c>
      <c r="O27" s="4">
        <f t="shared" si="4"/>
        <v>3</v>
      </c>
      <c r="P27" s="4">
        <v>598</v>
      </c>
      <c r="Q27" s="4">
        <v>1</v>
      </c>
      <c r="R27" s="4">
        <v>1389</v>
      </c>
      <c r="S27" s="4">
        <v>2</v>
      </c>
      <c r="T27" s="4">
        <f t="shared" si="5"/>
        <v>-14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-8</v>
      </c>
      <c r="Y27" s="4">
        <f t="shared" si="5"/>
        <v>0</v>
      </c>
      <c r="Z27" s="4">
        <f t="shared" si="7"/>
        <v>-29</v>
      </c>
      <c r="AA27" s="4">
        <f t="shared" si="7"/>
        <v>0</v>
      </c>
      <c r="AB27" s="4">
        <f t="shared" si="7"/>
        <v>13</v>
      </c>
      <c r="AC27" s="4">
        <f t="shared" si="7"/>
        <v>0</v>
      </c>
      <c r="AD27" s="4">
        <f t="shared" si="7"/>
        <v>-42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1259</v>
      </c>
      <c r="C28" s="4">
        <f t="shared" si="2"/>
        <v>0</v>
      </c>
      <c r="D28" s="4">
        <v>297</v>
      </c>
      <c r="E28" s="4">
        <v>0</v>
      </c>
      <c r="F28" s="4">
        <v>962</v>
      </c>
      <c r="G28" s="4">
        <v>0</v>
      </c>
      <c r="H28" s="4">
        <f t="shared" si="3"/>
        <v>1276</v>
      </c>
      <c r="I28" s="4">
        <f t="shared" si="3"/>
        <v>0</v>
      </c>
      <c r="J28" s="4">
        <v>306</v>
      </c>
      <c r="K28" s="4">
        <v>0</v>
      </c>
      <c r="L28" s="4">
        <v>970</v>
      </c>
      <c r="M28" s="4">
        <v>0</v>
      </c>
      <c r="N28" s="4">
        <f t="shared" si="4"/>
        <v>1205</v>
      </c>
      <c r="O28" s="4">
        <f t="shared" si="4"/>
        <v>0</v>
      </c>
      <c r="P28" s="4">
        <v>298</v>
      </c>
      <c r="Q28" s="4">
        <v>0</v>
      </c>
      <c r="R28" s="4">
        <v>907</v>
      </c>
      <c r="S28" s="4">
        <v>0</v>
      </c>
      <c r="T28" s="4">
        <f t="shared" si="5"/>
        <v>-17</v>
      </c>
      <c r="U28" s="4">
        <f t="shared" si="5"/>
        <v>0</v>
      </c>
      <c r="V28" s="4">
        <f t="shared" si="5"/>
        <v>-9</v>
      </c>
      <c r="W28" s="4">
        <f t="shared" si="5"/>
        <v>0</v>
      </c>
      <c r="X28" s="4">
        <f t="shared" si="5"/>
        <v>-8</v>
      </c>
      <c r="Y28" s="4">
        <f t="shared" si="5"/>
        <v>0</v>
      </c>
      <c r="Z28" s="4">
        <f t="shared" si="7"/>
        <v>54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55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393</v>
      </c>
      <c r="C29" s="4">
        <f t="shared" si="2"/>
        <v>0</v>
      </c>
      <c r="D29" s="4">
        <v>78</v>
      </c>
      <c r="E29" s="4">
        <v>0</v>
      </c>
      <c r="F29" s="4">
        <v>315</v>
      </c>
      <c r="G29" s="4">
        <v>0</v>
      </c>
      <c r="H29" s="4">
        <f t="shared" si="3"/>
        <v>403</v>
      </c>
      <c r="I29" s="4">
        <f t="shared" si="3"/>
        <v>0</v>
      </c>
      <c r="J29" s="4">
        <v>78</v>
      </c>
      <c r="K29" s="4">
        <v>0</v>
      </c>
      <c r="L29" s="4">
        <v>325</v>
      </c>
      <c r="M29" s="4">
        <v>0</v>
      </c>
      <c r="N29" s="4">
        <f t="shared" si="4"/>
        <v>351</v>
      </c>
      <c r="O29" s="4">
        <f t="shared" si="4"/>
        <v>0</v>
      </c>
      <c r="P29" s="4">
        <v>56</v>
      </c>
      <c r="Q29" s="4">
        <v>0</v>
      </c>
      <c r="R29" s="4">
        <v>295</v>
      </c>
      <c r="S29" s="4">
        <v>0</v>
      </c>
      <c r="T29" s="4">
        <f t="shared" si="5"/>
        <v>-10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-10</v>
      </c>
      <c r="Y29" s="4">
        <f t="shared" si="5"/>
        <v>0</v>
      </c>
      <c r="Z29" s="4">
        <f t="shared" si="7"/>
        <v>42</v>
      </c>
      <c r="AA29" s="4">
        <f t="shared" si="7"/>
        <v>0</v>
      </c>
      <c r="AB29" s="4">
        <f t="shared" si="7"/>
        <v>22</v>
      </c>
      <c r="AC29" s="4">
        <f t="shared" si="7"/>
        <v>0</v>
      </c>
      <c r="AD29" s="4">
        <f t="shared" si="7"/>
        <v>20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104</v>
      </c>
      <c r="C30" s="4">
        <f>E30+G30</f>
        <v>0</v>
      </c>
      <c r="D30" s="4">
        <v>14</v>
      </c>
      <c r="E30" s="4">
        <v>0</v>
      </c>
      <c r="F30" s="4">
        <v>90</v>
      </c>
      <c r="G30" s="4">
        <v>0</v>
      </c>
      <c r="H30" s="4">
        <f t="shared" si="3"/>
        <v>108</v>
      </c>
      <c r="I30" s="4">
        <f t="shared" si="3"/>
        <v>0</v>
      </c>
      <c r="J30" s="4">
        <v>15</v>
      </c>
      <c r="K30" s="4">
        <v>0</v>
      </c>
      <c r="L30" s="4">
        <v>93</v>
      </c>
      <c r="M30" s="4">
        <v>0</v>
      </c>
      <c r="N30" s="4">
        <f t="shared" si="4"/>
        <v>92</v>
      </c>
      <c r="O30" s="4">
        <f t="shared" si="4"/>
        <v>0</v>
      </c>
      <c r="P30" s="4">
        <v>12</v>
      </c>
      <c r="Q30" s="4">
        <v>0</v>
      </c>
      <c r="R30" s="4">
        <v>80</v>
      </c>
      <c r="S30" s="4">
        <v>0</v>
      </c>
      <c r="T30" s="4">
        <f t="shared" ref="T30:Y31" si="8">B30-H30</f>
        <v>-4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12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10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-44</v>
      </c>
      <c r="AB31" s="4">
        <f t="shared" si="11"/>
        <v>0</v>
      </c>
      <c r="AC31" s="4">
        <f t="shared" si="11"/>
        <v>-29</v>
      </c>
      <c r="AD31" s="4">
        <f t="shared" si="11"/>
        <v>0</v>
      </c>
      <c r="AE31" s="4">
        <f t="shared" si="11"/>
        <v>-15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5748</v>
      </c>
      <c r="C33" s="4">
        <f t="shared" ref="C33:AE33" si="12">SUM(C10:C12)</f>
        <v>10</v>
      </c>
      <c r="D33" s="4">
        <f t="shared" si="12"/>
        <v>3023</v>
      </c>
      <c r="E33" s="4">
        <f t="shared" si="12"/>
        <v>6</v>
      </c>
      <c r="F33" s="4">
        <f t="shared" si="12"/>
        <v>2725</v>
      </c>
      <c r="G33" s="4">
        <f t="shared" si="12"/>
        <v>4</v>
      </c>
      <c r="H33" s="4">
        <f t="shared" si="12"/>
        <v>5727</v>
      </c>
      <c r="I33" s="4">
        <f t="shared" si="12"/>
        <v>10</v>
      </c>
      <c r="J33" s="4">
        <f t="shared" si="12"/>
        <v>3013</v>
      </c>
      <c r="K33" s="4">
        <f t="shared" si="12"/>
        <v>6</v>
      </c>
      <c r="L33" s="4">
        <f t="shared" si="12"/>
        <v>2714</v>
      </c>
      <c r="M33" s="4">
        <f t="shared" si="12"/>
        <v>4</v>
      </c>
      <c r="N33" s="4">
        <f t="shared" si="12"/>
        <v>5836</v>
      </c>
      <c r="O33" s="4">
        <f t="shared" si="12"/>
        <v>10</v>
      </c>
      <c r="P33" s="4">
        <f t="shared" si="12"/>
        <v>3074</v>
      </c>
      <c r="Q33" s="4">
        <f t="shared" si="12"/>
        <v>6</v>
      </c>
      <c r="R33" s="4">
        <f t="shared" si="12"/>
        <v>2762</v>
      </c>
      <c r="S33" s="4">
        <f t="shared" si="12"/>
        <v>4</v>
      </c>
      <c r="T33" s="4">
        <f t="shared" si="12"/>
        <v>21</v>
      </c>
      <c r="U33" s="4">
        <f t="shared" si="12"/>
        <v>0</v>
      </c>
      <c r="V33" s="4">
        <f t="shared" si="12"/>
        <v>10</v>
      </c>
      <c r="W33" s="4">
        <f t="shared" si="12"/>
        <v>0</v>
      </c>
      <c r="X33" s="4">
        <f t="shared" si="12"/>
        <v>11</v>
      </c>
      <c r="Y33" s="4">
        <f t="shared" si="12"/>
        <v>0</v>
      </c>
      <c r="Z33" s="4">
        <f t="shared" si="12"/>
        <v>-88</v>
      </c>
      <c r="AA33" s="4">
        <f t="shared" si="12"/>
        <v>0</v>
      </c>
      <c r="AB33" s="4">
        <f t="shared" si="12"/>
        <v>-51</v>
      </c>
      <c r="AC33" s="4">
        <f t="shared" si="12"/>
        <v>0</v>
      </c>
      <c r="AD33" s="4">
        <f t="shared" si="12"/>
        <v>-37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25464</v>
      </c>
      <c r="C34" s="4">
        <f t="shared" ref="C34:AE34" si="13">SUM(C13:C22)</f>
        <v>236</v>
      </c>
      <c r="D34" s="4">
        <f t="shared" si="13"/>
        <v>12648</v>
      </c>
      <c r="E34" s="4">
        <f t="shared" si="13"/>
        <v>91</v>
      </c>
      <c r="F34" s="4">
        <f t="shared" si="13"/>
        <v>12816</v>
      </c>
      <c r="G34" s="4">
        <f t="shared" si="13"/>
        <v>145</v>
      </c>
      <c r="H34" s="4">
        <f t="shared" si="13"/>
        <v>25607</v>
      </c>
      <c r="I34" s="4">
        <f t="shared" si="13"/>
        <v>239</v>
      </c>
      <c r="J34" s="4">
        <f t="shared" si="13"/>
        <v>12712</v>
      </c>
      <c r="K34" s="4">
        <f t="shared" si="13"/>
        <v>90</v>
      </c>
      <c r="L34" s="4">
        <f t="shared" si="13"/>
        <v>12895</v>
      </c>
      <c r="M34" s="4">
        <f t="shared" si="13"/>
        <v>149</v>
      </c>
      <c r="N34" s="4">
        <f t="shared" si="13"/>
        <v>26062</v>
      </c>
      <c r="O34" s="4">
        <f t="shared" si="13"/>
        <v>237</v>
      </c>
      <c r="P34" s="4">
        <f t="shared" si="13"/>
        <v>12917</v>
      </c>
      <c r="Q34" s="4">
        <f t="shared" si="13"/>
        <v>86</v>
      </c>
      <c r="R34" s="4">
        <f t="shared" si="13"/>
        <v>13145</v>
      </c>
      <c r="S34" s="4">
        <f>SUM(S13:S22)</f>
        <v>151</v>
      </c>
      <c r="T34" s="4">
        <f t="shared" si="13"/>
        <v>-143</v>
      </c>
      <c r="U34" s="4">
        <f t="shared" si="13"/>
        <v>-3</v>
      </c>
      <c r="V34" s="4">
        <f t="shared" si="13"/>
        <v>-64</v>
      </c>
      <c r="W34" s="4">
        <f t="shared" si="13"/>
        <v>1</v>
      </c>
      <c r="X34" s="4">
        <f t="shared" si="13"/>
        <v>-79</v>
      </c>
      <c r="Y34" s="4">
        <f t="shared" si="13"/>
        <v>-4</v>
      </c>
      <c r="Z34" s="4">
        <f t="shared" si="13"/>
        <v>-598</v>
      </c>
      <c r="AA34" s="4">
        <f t="shared" si="13"/>
        <v>-1</v>
      </c>
      <c r="AB34" s="4">
        <f t="shared" si="13"/>
        <v>-269</v>
      </c>
      <c r="AC34" s="4">
        <f t="shared" si="13"/>
        <v>5</v>
      </c>
      <c r="AD34" s="4">
        <f t="shared" si="13"/>
        <v>-329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16227</v>
      </c>
      <c r="C35" s="4">
        <f t="shared" ref="C35:AE35" si="14">SUM(C23:C30)</f>
        <v>31</v>
      </c>
      <c r="D35" s="4">
        <f t="shared" si="14"/>
        <v>6687</v>
      </c>
      <c r="E35" s="4">
        <f t="shared" si="14"/>
        <v>14</v>
      </c>
      <c r="F35" s="4">
        <f t="shared" si="14"/>
        <v>9540</v>
      </c>
      <c r="G35" s="4">
        <f t="shared" si="14"/>
        <v>17</v>
      </c>
      <c r="H35" s="4">
        <f t="shared" si="14"/>
        <v>16305</v>
      </c>
      <c r="I35" s="4">
        <f t="shared" si="14"/>
        <v>31</v>
      </c>
      <c r="J35" s="4">
        <f t="shared" si="14"/>
        <v>6718</v>
      </c>
      <c r="K35" s="4">
        <f t="shared" si="14"/>
        <v>14</v>
      </c>
      <c r="L35" s="4">
        <f t="shared" si="14"/>
        <v>9587</v>
      </c>
      <c r="M35" s="4">
        <f t="shared" si="14"/>
        <v>17</v>
      </c>
      <c r="N35" s="4">
        <f t="shared" si="14"/>
        <v>16123</v>
      </c>
      <c r="O35" s="4">
        <f t="shared" si="14"/>
        <v>28</v>
      </c>
      <c r="P35" s="4">
        <f t="shared" si="14"/>
        <v>6599</v>
      </c>
      <c r="Q35" s="4">
        <f t="shared" si="14"/>
        <v>12</v>
      </c>
      <c r="R35" s="4">
        <f t="shared" si="14"/>
        <v>9524</v>
      </c>
      <c r="S35" s="4">
        <f t="shared" si="14"/>
        <v>16</v>
      </c>
      <c r="T35" s="4">
        <f t="shared" si="14"/>
        <v>-78</v>
      </c>
      <c r="U35" s="4">
        <f t="shared" si="14"/>
        <v>0</v>
      </c>
      <c r="V35" s="4">
        <f t="shared" si="14"/>
        <v>-31</v>
      </c>
      <c r="W35" s="4">
        <f t="shared" si="14"/>
        <v>0</v>
      </c>
      <c r="X35" s="4">
        <f t="shared" si="14"/>
        <v>-47</v>
      </c>
      <c r="Y35" s="4">
        <f t="shared" si="14"/>
        <v>0</v>
      </c>
      <c r="Z35" s="4">
        <f t="shared" si="14"/>
        <v>104</v>
      </c>
      <c r="AA35" s="4">
        <f t="shared" si="14"/>
        <v>3</v>
      </c>
      <c r="AB35" s="4">
        <f t="shared" si="14"/>
        <v>88</v>
      </c>
      <c r="AC35" s="4">
        <f t="shared" si="14"/>
        <v>2</v>
      </c>
      <c r="AD35" s="4">
        <f t="shared" si="14"/>
        <v>16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8842</v>
      </c>
      <c r="C36" s="4">
        <f t="shared" ref="C36:AE36" si="15">SUM(C25:C30)</f>
        <v>10</v>
      </c>
      <c r="D36" s="4">
        <f t="shared" si="15"/>
        <v>3165</v>
      </c>
      <c r="E36" s="4">
        <f t="shared" si="15"/>
        <v>5</v>
      </c>
      <c r="F36" s="4">
        <f t="shared" si="15"/>
        <v>5677</v>
      </c>
      <c r="G36" s="4">
        <f t="shared" si="15"/>
        <v>5</v>
      </c>
      <c r="H36" s="4">
        <f t="shared" si="15"/>
        <v>8910</v>
      </c>
      <c r="I36" s="4">
        <f t="shared" si="15"/>
        <v>10</v>
      </c>
      <c r="J36" s="4">
        <f t="shared" si="15"/>
        <v>3187</v>
      </c>
      <c r="K36" s="4">
        <f t="shared" si="15"/>
        <v>5</v>
      </c>
      <c r="L36" s="4">
        <f t="shared" si="15"/>
        <v>5723</v>
      </c>
      <c r="M36" s="4">
        <f t="shared" si="15"/>
        <v>5</v>
      </c>
      <c r="N36" s="4">
        <f t="shared" si="15"/>
        <v>8801</v>
      </c>
      <c r="O36" s="4">
        <f t="shared" si="15"/>
        <v>10</v>
      </c>
      <c r="P36" s="4">
        <f t="shared" si="15"/>
        <v>3116</v>
      </c>
      <c r="Q36" s="4">
        <f t="shared" si="15"/>
        <v>5</v>
      </c>
      <c r="R36" s="4">
        <f t="shared" si="15"/>
        <v>5685</v>
      </c>
      <c r="S36" s="4">
        <f t="shared" si="15"/>
        <v>5</v>
      </c>
      <c r="T36" s="4">
        <f t="shared" si="15"/>
        <v>-68</v>
      </c>
      <c r="U36" s="4">
        <f t="shared" si="15"/>
        <v>0</v>
      </c>
      <c r="V36" s="4">
        <f t="shared" si="15"/>
        <v>-22</v>
      </c>
      <c r="W36" s="4">
        <f t="shared" si="15"/>
        <v>0</v>
      </c>
      <c r="X36" s="4">
        <f t="shared" si="15"/>
        <v>-46</v>
      </c>
      <c r="Y36" s="4">
        <f t="shared" si="15"/>
        <v>0</v>
      </c>
      <c r="Z36" s="4">
        <f t="shared" si="15"/>
        <v>41</v>
      </c>
      <c r="AA36" s="4">
        <f t="shared" si="15"/>
        <v>0</v>
      </c>
      <c r="AB36" s="4">
        <f t="shared" si="15"/>
        <v>49</v>
      </c>
      <c r="AC36" s="4">
        <f t="shared" si="15"/>
        <v>0</v>
      </c>
      <c r="AD36" s="4">
        <f t="shared" si="15"/>
        <v>-8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3714</v>
      </c>
      <c r="C37" s="4">
        <f t="shared" ref="C37:AE37" si="16">SUM(C27:C30)</f>
        <v>3</v>
      </c>
      <c r="D37" s="4">
        <f t="shared" si="16"/>
        <v>1000</v>
      </c>
      <c r="E37" s="4">
        <f t="shared" si="16"/>
        <v>1</v>
      </c>
      <c r="F37" s="4">
        <f t="shared" si="16"/>
        <v>2714</v>
      </c>
      <c r="G37" s="4">
        <f t="shared" si="16"/>
        <v>2</v>
      </c>
      <c r="H37" s="4">
        <f t="shared" si="16"/>
        <v>3759</v>
      </c>
      <c r="I37" s="4">
        <f t="shared" si="16"/>
        <v>3</v>
      </c>
      <c r="J37" s="4">
        <f t="shared" si="16"/>
        <v>1016</v>
      </c>
      <c r="K37" s="4">
        <f t="shared" si="16"/>
        <v>1</v>
      </c>
      <c r="L37" s="4">
        <f t="shared" si="16"/>
        <v>2743</v>
      </c>
      <c r="M37" s="4">
        <f t="shared" si="16"/>
        <v>2</v>
      </c>
      <c r="N37" s="4">
        <f t="shared" si="16"/>
        <v>3635</v>
      </c>
      <c r="O37" s="4">
        <f t="shared" si="16"/>
        <v>3</v>
      </c>
      <c r="P37" s="4">
        <f t="shared" si="16"/>
        <v>964</v>
      </c>
      <c r="Q37" s="4">
        <f t="shared" si="16"/>
        <v>1</v>
      </c>
      <c r="R37" s="4">
        <f t="shared" si="16"/>
        <v>2671</v>
      </c>
      <c r="S37" s="4">
        <f t="shared" si="16"/>
        <v>2</v>
      </c>
      <c r="T37" s="4">
        <f t="shared" si="16"/>
        <v>-45</v>
      </c>
      <c r="U37" s="4">
        <f t="shared" si="16"/>
        <v>0</v>
      </c>
      <c r="V37" s="4">
        <f t="shared" si="16"/>
        <v>-16</v>
      </c>
      <c r="W37" s="4">
        <f t="shared" si="16"/>
        <v>0</v>
      </c>
      <c r="X37" s="4">
        <f t="shared" si="16"/>
        <v>-29</v>
      </c>
      <c r="Y37" s="4">
        <f t="shared" si="16"/>
        <v>0</v>
      </c>
      <c r="Z37" s="4">
        <f t="shared" si="16"/>
        <v>79</v>
      </c>
      <c r="AA37" s="4">
        <f t="shared" si="16"/>
        <v>0</v>
      </c>
      <c r="AB37" s="4">
        <f t="shared" si="16"/>
        <v>36</v>
      </c>
      <c r="AC37" s="4">
        <f t="shared" si="16"/>
        <v>0</v>
      </c>
      <c r="AD37" s="4">
        <f t="shared" si="16"/>
        <v>43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12.116612913425664</v>
      </c>
      <c r="C39" s="15">
        <f t="shared" ref="C39:AE39" si="17">C33/(C9-C31)*100</f>
        <v>3.6101083032490973</v>
      </c>
      <c r="D39" s="15">
        <f t="shared" si="17"/>
        <v>13.520887378119689</v>
      </c>
      <c r="E39" s="15">
        <f t="shared" si="17"/>
        <v>5.4054054054054053</v>
      </c>
      <c r="F39" s="15">
        <f t="shared" si="17"/>
        <v>10.864798054304055</v>
      </c>
      <c r="G39" s="15">
        <f t="shared" si="17"/>
        <v>2.4096385542168677</v>
      </c>
      <c r="H39" s="15">
        <f t="shared" si="17"/>
        <v>12.021662923235164</v>
      </c>
      <c r="I39" s="15">
        <f t="shared" si="17"/>
        <v>3.5714285714285712</v>
      </c>
      <c r="J39" s="15">
        <f t="shared" si="17"/>
        <v>13.425121418705164</v>
      </c>
      <c r="K39" s="15">
        <f t="shared" si="17"/>
        <v>5.4545454545454541</v>
      </c>
      <c r="L39" s="15">
        <f t="shared" si="17"/>
        <v>10.771551039847594</v>
      </c>
      <c r="M39" s="15">
        <f t="shared" si="17"/>
        <v>2.3529411764705883</v>
      </c>
      <c r="N39" s="15">
        <f t="shared" si="17"/>
        <v>12.153016388663293</v>
      </c>
      <c r="O39" s="15">
        <f t="shared" si="17"/>
        <v>3.6363636363636362</v>
      </c>
      <c r="P39" s="15">
        <f t="shared" si="17"/>
        <v>13.607791057990262</v>
      </c>
      <c r="Q39" s="15">
        <f t="shared" si="17"/>
        <v>5.7692307692307692</v>
      </c>
      <c r="R39" s="15">
        <f t="shared" si="17"/>
        <v>10.860760489166765</v>
      </c>
      <c r="S39" s="15">
        <f t="shared" si="17"/>
        <v>2.3391812865497075</v>
      </c>
      <c r="T39" s="15">
        <f t="shared" si="17"/>
        <v>-10.5</v>
      </c>
      <c r="U39" s="15">
        <f t="shared" si="17"/>
        <v>0</v>
      </c>
      <c r="V39" s="15">
        <f t="shared" si="17"/>
        <v>-11.76470588235294</v>
      </c>
      <c r="W39" s="15">
        <f t="shared" si="17"/>
        <v>0</v>
      </c>
      <c r="X39" s="15">
        <f t="shared" si="17"/>
        <v>-9.5652173913043477</v>
      </c>
      <c r="Y39" s="15">
        <f t="shared" si="17"/>
        <v>0</v>
      </c>
      <c r="Z39" s="15">
        <f t="shared" si="17"/>
        <v>15.120274914089347</v>
      </c>
      <c r="AA39" s="15">
        <f t="shared" si="17"/>
        <v>0</v>
      </c>
      <c r="AB39" s="15">
        <f t="shared" si="17"/>
        <v>21.982758620689655</v>
      </c>
      <c r="AC39" s="15">
        <f t="shared" si="17"/>
        <v>0</v>
      </c>
      <c r="AD39" s="15">
        <f t="shared" si="17"/>
        <v>10.571428571428571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53.677354075760455</v>
      </c>
      <c r="C40" s="15">
        <f t="shared" ref="C40:AE40" si="18">C34/(C9-C31)*100</f>
        <v>85.198555956678703</v>
      </c>
      <c r="D40" s="15">
        <f t="shared" si="18"/>
        <v>56.570355130154759</v>
      </c>
      <c r="E40" s="15">
        <f t="shared" si="18"/>
        <v>81.981981981981974</v>
      </c>
      <c r="F40" s="15">
        <f t="shared" si="18"/>
        <v>51.098441050994779</v>
      </c>
      <c r="G40" s="15">
        <f t="shared" si="18"/>
        <v>87.349397590361448</v>
      </c>
      <c r="H40" s="15">
        <f t="shared" si="18"/>
        <v>53.752177837486094</v>
      </c>
      <c r="I40" s="15">
        <f t="shared" si="18"/>
        <v>85.357142857142847</v>
      </c>
      <c r="J40" s="15">
        <f t="shared" si="18"/>
        <v>56.641268992558921</v>
      </c>
      <c r="K40" s="15">
        <f t="shared" si="18"/>
        <v>81.818181818181827</v>
      </c>
      <c r="L40" s="15">
        <f t="shared" si="18"/>
        <v>51.178758533100485</v>
      </c>
      <c r="M40" s="15">
        <f t="shared" si="18"/>
        <v>87.647058823529406</v>
      </c>
      <c r="N40" s="15">
        <f t="shared" si="18"/>
        <v>54.27208929426709</v>
      </c>
      <c r="O40" s="15">
        <f t="shared" si="18"/>
        <v>86.181818181818187</v>
      </c>
      <c r="P40" s="15">
        <f t="shared" si="18"/>
        <v>57.180168216024782</v>
      </c>
      <c r="Q40" s="15">
        <f t="shared" si="18"/>
        <v>82.692307692307693</v>
      </c>
      <c r="R40" s="15">
        <f t="shared" si="18"/>
        <v>51.688883645943932</v>
      </c>
      <c r="S40" s="15">
        <f t="shared" si="18"/>
        <v>88.304093567251456</v>
      </c>
      <c r="T40" s="15">
        <f t="shared" si="18"/>
        <v>71.5</v>
      </c>
      <c r="U40" s="15">
        <f t="shared" si="18"/>
        <v>100</v>
      </c>
      <c r="V40" s="15">
        <f t="shared" si="18"/>
        <v>75.294117647058826</v>
      </c>
      <c r="W40" s="15">
        <f t="shared" si="18"/>
        <v>100</v>
      </c>
      <c r="X40" s="15">
        <f t="shared" si="18"/>
        <v>68.695652173913047</v>
      </c>
      <c r="Y40" s="15">
        <f t="shared" si="18"/>
        <v>100</v>
      </c>
      <c r="Z40" s="15">
        <f t="shared" si="18"/>
        <v>102.74914089347078</v>
      </c>
      <c r="AA40" s="15">
        <f t="shared" si="18"/>
        <v>-50</v>
      </c>
      <c r="AB40" s="15">
        <f t="shared" si="18"/>
        <v>115.94827586206897</v>
      </c>
      <c r="AC40" s="15">
        <f t="shared" si="18"/>
        <v>71.428571428571431</v>
      </c>
      <c r="AD40" s="15">
        <f t="shared" si="18"/>
        <v>94</v>
      </c>
      <c r="AE40" s="15">
        <f t="shared" si="18"/>
        <v>120</v>
      </c>
    </row>
    <row r="41" spans="1:31" ht="18" customHeight="1" x14ac:dyDescent="0.15">
      <c r="A41" s="4" t="s">
        <v>25</v>
      </c>
      <c r="B41" s="15">
        <f>B35/(B9-B31)*100</f>
        <v>34.206033010813883</v>
      </c>
      <c r="C41" s="15">
        <f t="shared" ref="C41:AE41" si="19">C35/(C9-C31)*100</f>
        <v>11.191335740072201</v>
      </c>
      <c r="D41" s="15">
        <f t="shared" si="19"/>
        <v>29.908757491725556</v>
      </c>
      <c r="E41" s="15">
        <f t="shared" si="19"/>
        <v>12.612612612612612</v>
      </c>
      <c r="F41" s="15">
        <f t="shared" si="19"/>
        <v>38.036760894701168</v>
      </c>
      <c r="G41" s="15">
        <f t="shared" si="19"/>
        <v>10.240963855421686</v>
      </c>
      <c r="H41" s="15">
        <f t="shared" si="19"/>
        <v>34.226159239278743</v>
      </c>
      <c r="I41" s="15">
        <f t="shared" si="19"/>
        <v>11.071428571428571</v>
      </c>
      <c r="J41" s="15">
        <f t="shared" si="19"/>
        <v>29.933609588735909</v>
      </c>
      <c r="K41" s="15">
        <f t="shared" si="19"/>
        <v>12.727272727272727</v>
      </c>
      <c r="L41" s="15">
        <f t="shared" si="19"/>
        <v>38.049690427051914</v>
      </c>
      <c r="M41" s="15">
        <f t="shared" si="19"/>
        <v>10</v>
      </c>
      <c r="N41" s="15">
        <f t="shared" si="19"/>
        <v>33.574894317069614</v>
      </c>
      <c r="O41" s="15">
        <f t="shared" si="19"/>
        <v>10.181818181818182</v>
      </c>
      <c r="P41" s="15">
        <f t="shared" si="19"/>
        <v>29.212040725984949</v>
      </c>
      <c r="Q41" s="15">
        <f t="shared" si="19"/>
        <v>11.538461538461538</v>
      </c>
      <c r="R41" s="15">
        <f t="shared" si="19"/>
        <v>37.450355864889303</v>
      </c>
      <c r="S41" s="15">
        <f t="shared" si="19"/>
        <v>9.3567251461988299</v>
      </c>
      <c r="T41" s="15">
        <f t="shared" si="19"/>
        <v>39</v>
      </c>
      <c r="U41" s="15">
        <f t="shared" si="19"/>
        <v>0</v>
      </c>
      <c r="V41" s="15">
        <f t="shared" si="19"/>
        <v>36.470588235294116</v>
      </c>
      <c r="W41" s="15">
        <f t="shared" si="19"/>
        <v>0</v>
      </c>
      <c r="X41" s="15">
        <f t="shared" si="19"/>
        <v>40.869565217391305</v>
      </c>
      <c r="Y41" s="15">
        <f t="shared" si="19"/>
        <v>0</v>
      </c>
      <c r="Z41" s="15">
        <f t="shared" si="19"/>
        <v>-17.869415807560138</v>
      </c>
      <c r="AA41" s="15">
        <f t="shared" si="19"/>
        <v>150</v>
      </c>
      <c r="AB41" s="15">
        <f t="shared" si="19"/>
        <v>-37.931034482758619</v>
      </c>
      <c r="AC41" s="15">
        <f t="shared" si="19"/>
        <v>28.571428571428569</v>
      </c>
      <c r="AD41" s="15">
        <f t="shared" si="19"/>
        <v>-4.5714285714285712</v>
      </c>
      <c r="AE41" s="15">
        <f t="shared" si="19"/>
        <v>-20</v>
      </c>
    </row>
    <row r="42" spans="1:31" ht="18" customHeight="1" x14ac:dyDescent="0.15">
      <c r="A42" s="4" t="s">
        <v>26</v>
      </c>
      <c r="B42" s="15">
        <f>B36/(B9-B31)*100</f>
        <v>18.638672821939753</v>
      </c>
      <c r="C42" s="15">
        <f t="shared" ref="C42:AD42" si="20">C36/(C9-C31)*100</f>
        <v>3.6101083032490973</v>
      </c>
      <c r="D42" s="15">
        <f t="shared" si="20"/>
        <v>14.156006798461402</v>
      </c>
      <c r="E42" s="15">
        <f t="shared" si="20"/>
        <v>4.5045045045045047</v>
      </c>
      <c r="F42" s="15">
        <f t="shared" si="20"/>
        <v>22.634663689645549</v>
      </c>
      <c r="G42" s="15">
        <f t="shared" si="20"/>
        <v>3.0120481927710845</v>
      </c>
      <c r="H42" s="15">
        <f t="shared" si="20"/>
        <v>18.703163374546065</v>
      </c>
      <c r="I42" s="15">
        <f t="shared" si="20"/>
        <v>3.5714285714285712</v>
      </c>
      <c r="J42" s="15">
        <f t="shared" si="20"/>
        <v>14.200418838836162</v>
      </c>
      <c r="K42" s="15">
        <f t="shared" si="20"/>
        <v>4.5454545454545459</v>
      </c>
      <c r="L42" s="15">
        <f t="shared" si="20"/>
        <v>22.713922844896015</v>
      </c>
      <c r="M42" s="15">
        <f t="shared" si="20"/>
        <v>2.9411764705882351</v>
      </c>
      <c r="N42" s="15">
        <f t="shared" si="20"/>
        <v>18.327398429853606</v>
      </c>
      <c r="O42" s="15">
        <f t="shared" si="20"/>
        <v>3.6363636363636362</v>
      </c>
      <c r="P42" s="15">
        <f t="shared" si="20"/>
        <v>13.793714032757856</v>
      </c>
      <c r="Q42" s="15">
        <f t="shared" si="20"/>
        <v>4.8076923076923084</v>
      </c>
      <c r="R42" s="15">
        <f t="shared" si="20"/>
        <v>22.354606582517398</v>
      </c>
      <c r="S42" s="15">
        <f t="shared" si="20"/>
        <v>2.9239766081871341</v>
      </c>
      <c r="T42" s="15">
        <f t="shared" si="20"/>
        <v>34</v>
      </c>
      <c r="U42" s="15">
        <f t="shared" si="20"/>
        <v>0</v>
      </c>
      <c r="V42" s="15">
        <f t="shared" si="20"/>
        <v>25.882352941176475</v>
      </c>
      <c r="W42" s="15">
        <f t="shared" si="20"/>
        <v>0</v>
      </c>
      <c r="X42" s="15">
        <f t="shared" si="20"/>
        <v>40</v>
      </c>
      <c r="Y42" s="15">
        <f t="shared" si="20"/>
        <v>0</v>
      </c>
      <c r="Z42" s="15">
        <f t="shared" si="20"/>
        <v>-7.0446735395189002</v>
      </c>
      <c r="AA42" s="15">
        <f t="shared" si="20"/>
        <v>0</v>
      </c>
      <c r="AB42" s="15">
        <f t="shared" si="20"/>
        <v>-21.120689655172413</v>
      </c>
      <c r="AC42" s="15">
        <f t="shared" si="20"/>
        <v>0</v>
      </c>
      <c r="AD42" s="15">
        <f t="shared" si="20"/>
        <v>2.2857142857142856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7.8290014544994619</v>
      </c>
      <c r="C43" s="15">
        <f t="shared" ref="C43:AE43" si="21">C37/(C9-C31)*100</f>
        <v>1.0830324909747291</v>
      </c>
      <c r="D43" s="15">
        <f t="shared" si="21"/>
        <v>4.472671974237409</v>
      </c>
      <c r="E43" s="15">
        <f t="shared" si="21"/>
        <v>0.90090090090090091</v>
      </c>
      <c r="F43" s="15">
        <f t="shared" si="21"/>
        <v>10.820940153901359</v>
      </c>
      <c r="G43" s="15">
        <f t="shared" si="21"/>
        <v>1.2048192771084338</v>
      </c>
      <c r="H43" s="15">
        <f t="shared" si="21"/>
        <v>7.8905938411805456</v>
      </c>
      <c r="I43" s="15">
        <f t="shared" si="21"/>
        <v>1.0714285714285714</v>
      </c>
      <c r="J43" s="15">
        <f t="shared" si="21"/>
        <v>4.5270240163970952</v>
      </c>
      <c r="K43" s="15">
        <f t="shared" si="21"/>
        <v>0.90909090909090906</v>
      </c>
      <c r="L43" s="15">
        <f t="shared" si="21"/>
        <v>10.886648674392761</v>
      </c>
      <c r="M43" s="15">
        <f t="shared" si="21"/>
        <v>1.1764705882352942</v>
      </c>
      <c r="N43" s="15">
        <f t="shared" si="21"/>
        <v>7.5696049644947001</v>
      </c>
      <c r="O43" s="15">
        <f t="shared" si="21"/>
        <v>1.0909090909090911</v>
      </c>
      <c r="P43" s="15">
        <f t="shared" si="21"/>
        <v>4.2673749446657814</v>
      </c>
      <c r="Q43" s="15">
        <f t="shared" si="21"/>
        <v>0.96153846153846156</v>
      </c>
      <c r="R43" s="15">
        <f t="shared" si="21"/>
        <v>10.50292949549762</v>
      </c>
      <c r="S43" s="15">
        <f t="shared" si="21"/>
        <v>1.1695906432748537</v>
      </c>
      <c r="T43" s="15">
        <f t="shared" si="21"/>
        <v>22.5</v>
      </c>
      <c r="U43" s="15">
        <f t="shared" si="21"/>
        <v>0</v>
      </c>
      <c r="V43" s="15">
        <f t="shared" si="21"/>
        <v>18.823529411764707</v>
      </c>
      <c r="W43" s="15">
        <f t="shared" si="21"/>
        <v>0</v>
      </c>
      <c r="X43" s="15">
        <f t="shared" si="21"/>
        <v>25.217391304347824</v>
      </c>
      <c r="Y43" s="15">
        <f t="shared" si="21"/>
        <v>0</v>
      </c>
      <c r="Z43" s="15">
        <f t="shared" si="21"/>
        <v>-13.573883161512027</v>
      </c>
      <c r="AA43" s="15">
        <f t="shared" si="21"/>
        <v>0</v>
      </c>
      <c r="AB43" s="15">
        <f t="shared" si="21"/>
        <v>-15.517241379310345</v>
      </c>
      <c r="AC43" s="15">
        <f t="shared" si="21"/>
        <v>0</v>
      </c>
      <c r="AD43" s="15">
        <f t="shared" si="21"/>
        <v>-12.285714285714286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33144</v>
      </c>
      <c r="C9" s="4">
        <f>E9+G9</f>
        <v>424</v>
      </c>
      <c r="D9" s="4">
        <f>SUM(D10:D31)</f>
        <v>15833</v>
      </c>
      <c r="E9" s="4">
        <f>SUM(E10:E31)</f>
        <v>84</v>
      </c>
      <c r="F9" s="4">
        <f>SUM(F10:F31)</f>
        <v>17311</v>
      </c>
      <c r="G9" s="4">
        <f>SUM(G10:G31)</f>
        <v>340</v>
      </c>
      <c r="H9" s="4">
        <f>J9+L9</f>
        <v>33291</v>
      </c>
      <c r="I9" s="4">
        <f>K9+M9</f>
        <v>429</v>
      </c>
      <c r="J9" s="4">
        <f>SUM(J10:J31)</f>
        <v>15906</v>
      </c>
      <c r="K9" s="4">
        <f>SUM(K10:K31)</f>
        <v>86</v>
      </c>
      <c r="L9" s="4">
        <f>SUM(L10:L31)</f>
        <v>17385</v>
      </c>
      <c r="M9" s="4">
        <f>SUM(M10:M31)</f>
        <v>343</v>
      </c>
      <c r="N9" s="4">
        <f>P9+R9</f>
        <v>33467</v>
      </c>
      <c r="O9" s="4">
        <f>Q9+S9</f>
        <v>437</v>
      </c>
      <c r="P9" s="4">
        <f>SUM(P10:P31)</f>
        <v>15953</v>
      </c>
      <c r="Q9" s="4">
        <f>SUM(Q10:Q31)</f>
        <v>94</v>
      </c>
      <c r="R9" s="4">
        <f>SUM(R10:R31)</f>
        <v>17514</v>
      </c>
      <c r="S9" s="4">
        <f>SUM(S10:S31)</f>
        <v>343</v>
      </c>
      <c r="T9" s="4">
        <f>B9-H9</f>
        <v>-147</v>
      </c>
      <c r="U9" s="4">
        <f>C9-I9</f>
        <v>-5</v>
      </c>
      <c r="V9" s="4">
        <f>D9-J9</f>
        <v>-73</v>
      </c>
      <c r="W9" s="4">
        <f t="shared" ref="W9:X9" si="0">E9-K9</f>
        <v>-2</v>
      </c>
      <c r="X9" s="4">
        <f t="shared" si="0"/>
        <v>-74</v>
      </c>
      <c r="Y9" s="4">
        <f>G9-M9</f>
        <v>-3</v>
      </c>
      <c r="Z9" s="4">
        <f t="shared" ref="Z9:AE9" si="1">B9-N9</f>
        <v>-323</v>
      </c>
      <c r="AA9" s="4">
        <f t="shared" si="1"/>
        <v>-13</v>
      </c>
      <c r="AB9" s="4">
        <f t="shared" si="1"/>
        <v>-120</v>
      </c>
      <c r="AC9" s="4">
        <f t="shared" si="1"/>
        <v>-10</v>
      </c>
      <c r="AD9" s="4">
        <f t="shared" si="1"/>
        <v>-203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1157</v>
      </c>
      <c r="C10" s="4">
        <f t="shared" si="2"/>
        <v>3</v>
      </c>
      <c r="D10" s="4">
        <v>616</v>
      </c>
      <c r="E10" s="4">
        <v>1</v>
      </c>
      <c r="F10" s="4">
        <v>541</v>
      </c>
      <c r="G10" s="4">
        <v>2</v>
      </c>
      <c r="H10" s="4">
        <f t="shared" ref="H10:I30" si="3">J10+L10</f>
        <v>1135</v>
      </c>
      <c r="I10" s="4">
        <f t="shared" si="3"/>
        <v>3</v>
      </c>
      <c r="J10" s="4">
        <v>602</v>
      </c>
      <c r="K10" s="4">
        <v>1</v>
      </c>
      <c r="L10" s="4">
        <v>533</v>
      </c>
      <c r="M10" s="4">
        <v>2</v>
      </c>
      <c r="N10" s="4">
        <f t="shared" ref="N10:O30" si="4">P10+R10</f>
        <v>1171</v>
      </c>
      <c r="O10" s="4">
        <f t="shared" si="4"/>
        <v>3</v>
      </c>
      <c r="P10" s="4">
        <v>611</v>
      </c>
      <c r="Q10" s="4">
        <v>1</v>
      </c>
      <c r="R10" s="4">
        <v>560</v>
      </c>
      <c r="S10" s="4">
        <v>2</v>
      </c>
      <c r="T10" s="4">
        <f t="shared" ref="T10:Y29" si="5">B10-H10</f>
        <v>22</v>
      </c>
      <c r="U10" s="4">
        <f t="shared" si="5"/>
        <v>0</v>
      </c>
      <c r="V10" s="4">
        <f t="shared" ref="V10:Y24" si="6">D10-J10</f>
        <v>14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-14</v>
      </c>
      <c r="AA10" s="4">
        <f t="shared" si="7"/>
        <v>0</v>
      </c>
      <c r="AB10" s="4">
        <f t="shared" si="7"/>
        <v>5</v>
      </c>
      <c r="AC10" s="4">
        <f t="shared" si="7"/>
        <v>0</v>
      </c>
      <c r="AD10" s="4">
        <f t="shared" si="7"/>
        <v>-19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1392</v>
      </c>
      <c r="C11" s="4">
        <f t="shared" si="2"/>
        <v>4</v>
      </c>
      <c r="D11" s="4">
        <v>726</v>
      </c>
      <c r="E11" s="4">
        <v>2</v>
      </c>
      <c r="F11" s="4">
        <v>666</v>
      </c>
      <c r="G11" s="4">
        <v>2</v>
      </c>
      <c r="H11" s="4">
        <f t="shared" si="3"/>
        <v>1396</v>
      </c>
      <c r="I11" s="4">
        <f t="shared" si="3"/>
        <v>4</v>
      </c>
      <c r="J11" s="4">
        <v>730</v>
      </c>
      <c r="K11" s="4">
        <v>2</v>
      </c>
      <c r="L11" s="4">
        <v>666</v>
      </c>
      <c r="M11" s="4">
        <v>2</v>
      </c>
      <c r="N11" s="4">
        <f t="shared" si="4"/>
        <v>1404</v>
      </c>
      <c r="O11" s="4">
        <f t="shared" si="4"/>
        <v>4</v>
      </c>
      <c r="P11" s="4">
        <v>736</v>
      </c>
      <c r="Q11" s="4">
        <v>2</v>
      </c>
      <c r="R11" s="4">
        <v>668</v>
      </c>
      <c r="S11" s="4">
        <v>2</v>
      </c>
      <c r="T11" s="4">
        <f t="shared" si="5"/>
        <v>-4</v>
      </c>
      <c r="U11" s="4">
        <f t="shared" si="5"/>
        <v>0</v>
      </c>
      <c r="V11" s="4">
        <f t="shared" si="6"/>
        <v>-4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-12</v>
      </c>
      <c r="AA11" s="4">
        <f t="shared" si="7"/>
        <v>0</v>
      </c>
      <c r="AB11" s="4">
        <f t="shared" si="7"/>
        <v>-10</v>
      </c>
      <c r="AC11" s="4">
        <f t="shared" si="7"/>
        <v>0</v>
      </c>
      <c r="AD11" s="4">
        <f t="shared" si="7"/>
        <v>-2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1385</v>
      </c>
      <c r="C12" s="4">
        <f t="shared" si="2"/>
        <v>2</v>
      </c>
      <c r="D12" s="4">
        <v>719</v>
      </c>
      <c r="E12" s="4">
        <v>1</v>
      </c>
      <c r="F12" s="4">
        <v>666</v>
      </c>
      <c r="G12" s="4">
        <v>1</v>
      </c>
      <c r="H12" s="4">
        <f t="shared" si="3"/>
        <v>1385</v>
      </c>
      <c r="I12" s="4">
        <f t="shared" si="3"/>
        <v>2</v>
      </c>
      <c r="J12" s="4">
        <v>716</v>
      </c>
      <c r="K12" s="4">
        <v>1</v>
      </c>
      <c r="L12" s="4">
        <v>669</v>
      </c>
      <c r="M12" s="4">
        <v>1</v>
      </c>
      <c r="N12" s="4">
        <f t="shared" si="4"/>
        <v>1417</v>
      </c>
      <c r="O12" s="4">
        <f t="shared" si="4"/>
        <v>2</v>
      </c>
      <c r="P12" s="4">
        <v>721</v>
      </c>
      <c r="Q12" s="4">
        <v>1</v>
      </c>
      <c r="R12" s="4">
        <v>696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3</v>
      </c>
      <c r="W12" s="4">
        <f t="shared" si="6"/>
        <v>0</v>
      </c>
      <c r="X12" s="4">
        <f t="shared" si="6"/>
        <v>-3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1587</v>
      </c>
      <c r="C13" s="4">
        <f t="shared" si="2"/>
        <v>13</v>
      </c>
      <c r="D13" s="4">
        <v>803</v>
      </c>
      <c r="E13" s="4">
        <v>2</v>
      </c>
      <c r="F13" s="4">
        <v>784</v>
      </c>
      <c r="G13" s="4">
        <v>11</v>
      </c>
      <c r="H13" s="4">
        <f t="shared" si="3"/>
        <v>1620</v>
      </c>
      <c r="I13" s="4">
        <f t="shared" si="3"/>
        <v>13</v>
      </c>
      <c r="J13" s="4">
        <v>820</v>
      </c>
      <c r="K13" s="4">
        <v>2</v>
      </c>
      <c r="L13" s="4">
        <v>800</v>
      </c>
      <c r="M13" s="4">
        <v>11</v>
      </c>
      <c r="N13" s="4">
        <f t="shared" si="4"/>
        <v>1615</v>
      </c>
      <c r="O13" s="4">
        <f t="shared" si="4"/>
        <v>9</v>
      </c>
      <c r="P13" s="4">
        <v>822</v>
      </c>
      <c r="Q13" s="4">
        <v>5</v>
      </c>
      <c r="R13" s="4">
        <v>793</v>
      </c>
      <c r="S13" s="4">
        <v>4</v>
      </c>
      <c r="T13" s="4">
        <f t="shared" si="5"/>
        <v>-33</v>
      </c>
      <c r="U13" s="4">
        <f t="shared" si="5"/>
        <v>0</v>
      </c>
      <c r="V13" s="4">
        <f t="shared" si="6"/>
        <v>-17</v>
      </c>
      <c r="W13" s="4">
        <f t="shared" si="6"/>
        <v>0</v>
      </c>
      <c r="X13" s="4">
        <f t="shared" si="6"/>
        <v>-16</v>
      </c>
      <c r="Y13" s="4">
        <f t="shared" si="6"/>
        <v>0</v>
      </c>
      <c r="Z13" s="4">
        <f t="shared" si="7"/>
        <v>-28</v>
      </c>
      <c r="AA13" s="4">
        <f t="shared" si="7"/>
        <v>4</v>
      </c>
      <c r="AB13" s="4">
        <f t="shared" si="7"/>
        <v>-19</v>
      </c>
      <c r="AC13" s="4">
        <f t="shared" si="7"/>
        <v>-3</v>
      </c>
      <c r="AD13" s="4">
        <f t="shared" si="7"/>
        <v>-9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1190</v>
      </c>
      <c r="C14" s="4">
        <f t="shared" si="2"/>
        <v>75</v>
      </c>
      <c r="D14" s="4">
        <v>627</v>
      </c>
      <c r="E14" s="4">
        <v>19</v>
      </c>
      <c r="F14" s="4">
        <v>563</v>
      </c>
      <c r="G14" s="4">
        <v>56</v>
      </c>
      <c r="H14" s="4">
        <f t="shared" si="3"/>
        <v>1253</v>
      </c>
      <c r="I14" s="4">
        <f t="shared" si="3"/>
        <v>78</v>
      </c>
      <c r="J14" s="4">
        <v>660</v>
      </c>
      <c r="K14" s="4">
        <v>22</v>
      </c>
      <c r="L14" s="4">
        <v>593</v>
      </c>
      <c r="M14" s="4">
        <v>56</v>
      </c>
      <c r="N14" s="4">
        <f t="shared" si="4"/>
        <v>1185</v>
      </c>
      <c r="O14" s="4">
        <f t="shared" si="4"/>
        <v>76</v>
      </c>
      <c r="P14" s="4">
        <v>618</v>
      </c>
      <c r="Q14" s="4">
        <v>17</v>
      </c>
      <c r="R14" s="4">
        <v>567</v>
      </c>
      <c r="S14" s="4">
        <v>59</v>
      </c>
      <c r="T14" s="4">
        <f t="shared" si="5"/>
        <v>-63</v>
      </c>
      <c r="U14" s="4">
        <f t="shared" si="5"/>
        <v>-3</v>
      </c>
      <c r="V14" s="4">
        <f t="shared" si="6"/>
        <v>-33</v>
      </c>
      <c r="W14" s="4">
        <f t="shared" si="6"/>
        <v>-3</v>
      </c>
      <c r="X14" s="4">
        <f t="shared" si="6"/>
        <v>-30</v>
      </c>
      <c r="Y14" s="4">
        <f t="shared" si="6"/>
        <v>0</v>
      </c>
      <c r="Z14" s="4">
        <f t="shared" si="7"/>
        <v>5</v>
      </c>
      <c r="AA14" s="4">
        <f t="shared" si="7"/>
        <v>-1</v>
      </c>
      <c r="AB14" s="4">
        <f t="shared" si="7"/>
        <v>9</v>
      </c>
      <c r="AC14" s="4">
        <f t="shared" si="7"/>
        <v>2</v>
      </c>
      <c r="AD14" s="4">
        <f t="shared" si="7"/>
        <v>-4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1319</v>
      </c>
      <c r="C15" s="4">
        <f t="shared" si="2"/>
        <v>78</v>
      </c>
      <c r="D15" s="4">
        <v>690</v>
      </c>
      <c r="E15" s="4">
        <v>13</v>
      </c>
      <c r="F15" s="4">
        <v>629</v>
      </c>
      <c r="G15" s="4">
        <v>65</v>
      </c>
      <c r="H15" s="4">
        <f t="shared" si="3"/>
        <v>1333</v>
      </c>
      <c r="I15" s="4">
        <f t="shared" si="3"/>
        <v>79</v>
      </c>
      <c r="J15" s="4">
        <v>695</v>
      </c>
      <c r="K15" s="4">
        <v>12</v>
      </c>
      <c r="L15" s="4">
        <v>638</v>
      </c>
      <c r="M15" s="4">
        <v>67</v>
      </c>
      <c r="N15" s="4">
        <f t="shared" si="4"/>
        <v>1430</v>
      </c>
      <c r="O15" s="4">
        <f t="shared" si="4"/>
        <v>85</v>
      </c>
      <c r="P15" s="4">
        <v>741</v>
      </c>
      <c r="Q15" s="4">
        <v>18</v>
      </c>
      <c r="R15" s="4">
        <v>689</v>
      </c>
      <c r="S15" s="4">
        <v>67</v>
      </c>
      <c r="T15" s="4">
        <f t="shared" si="5"/>
        <v>-14</v>
      </c>
      <c r="U15" s="4">
        <f t="shared" si="5"/>
        <v>-1</v>
      </c>
      <c r="V15" s="4">
        <f t="shared" si="6"/>
        <v>-5</v>
      </c>
      <c r="W15" s="4">
        <f t="shared" si="6"/>
        <v>1</v>
      </c>
      <c r="X15" s="4">
        <f t="shared" si="6"/>
        <v>-9</v>
      </c>
      <c r="Y15" s="4">
        <f t="shared" si="6"/>
        <v>-2</v>
      </c>
      <c r="Z15" s="4">
        <f t="shared" si="7"/>
        <v>-111</v>
      </c>
      <c r="AA15" s="4">
        <f t="shared" si="7"/>
        <v>-7</v>
      </c>
      <c r="AB15" s="4">
        <f t="shared" si="7"/>
        <v>-51</v>
      </c>
      <c r="AC15" s="4">
        <f t="shared" si="7"/>
        <v>-5</v>
      </c>
      <c r="AD15" s="4">
        <f t="shared" si="7"/>
        <v>-60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1631</v>
      </c>
      <c r="C16" s="4">
        <f t="shared" si="2"/>
        <v>36</v>
      </c>
      <c r="D16" s="4">
        <v>860</v>
      </c>
      <c r="E16" s="4">
        <v>5</v>
      </c>
      <c r="F16" s="4">
        <v>771</v>
      </c>
      <c r="G16" s="4">
        <v>31</v>
      </c>
      <c r="H16" s="4">
        <f t="shared" si="3"/>
        <v>1637</v>
      </c>
      <c r="I16" s="4">
        <f t="shared" si="3"/>
        <v>35</v>
      </c>
      <c r="J16" s="4">
        <v>860</v>
      </c>
      <c r="K16" s="4">
        <v>5</v>
      </c>
      <c r="L16" s="4">
        <v>777</v>
      </c>
      <c r="M16" s="4">
        <v>30</v>
      </c>
      <c r="N16" s="4">
        <f t="shared" si="4"/>
        <v>1704</v>
      </c>
      <c r="O16" s="4">
        <f t="shared" si="4"/>
        <v>39</v>
      </c>
      <c r="P16" s="4">
        <v>903</v>
      </c>
      <c r="Q16" s="4">
        <v>10</v>
      </c>
      <c r="R16" s="4">
        <v>801</v>
      </c>
      <c r="S16" s="4">
        <v>29</v>
      </c>
      <c r="T16" s="4">
        <f t="shared" si="5"/>
        <v>-6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-6</v>
      </c>
      <c r="Y16" s="4">
        <f t="shared" si="6"/>
        <v>1</v>
      </c>
      <c r="Z16" s="4">
        <f t="shared" si="7"/>
        <v>-73</v>
      </c>
      <c r="AA16" s="4">
        <f t="shared" si="7"/>
        <v>-3</v>
      </c>
      <c r="AB16" s="4">
        <f t="shared" si="7"/>
        <v>-43</v>
      </c>
      <c r="AC16" s="4">
        <f t="shared" si="7"/>
        <v>-5</v>
      </c>
      <c r="AD16" s="4">
        <f t="shared" si="7"/>
        <v>-30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1845</v>
      </c>
      <c r="C17" s="4">
        <f t="shared" si="2"/>
        <v>43</v>
      </c>
      <c r="D17" s="4">
        <v>935</v>
      </c>
      <c r="E17" s="4">
        <v>6</v>
      </c>
      <c r="F17" s="4">
        <v>910</v>
      </c>
      <c r="G17" s="4">
        <v>37</v>
      </c>
      <c r="H17" s="4">
        <f t="shared" si="3"/>
        <v>1845</v>
      </c>
      <c r="I17" s="4">
        <f t="shared" si="3"/>
        <v>43</v>
      </c>
      <c r="J17" s="4">
        <v>939</v>
      </c>
      <c r="K17" s="4">
        <v>6</v>
      </c>
      <c r="L17" s="4">
        <v>906</v>
      </c>
      <c r="M17" s="4">
        <v>37</v>
      </c>
      <c r="N17" s="4">
        <f t="shared" si="4"/>
        <v>1881</v>
      </c>
      <c r="O17" s="4">
        <f t="shared" si="4"/>
        <v>44</v>
      </c>
      <c r="P17" s="4">
        <v>947</v>
      </c>
      <c r="Q17" s="4">
        <v>1</v>
      </c>
      <c r="R17" s="4">
        <v>934</v>
      </c>
      <c r="S17" s="4">
        <v>43</v>
      </c>
      <c r="T17" s="4">
        <f t="shared" si="5"/>
        <v>0</v>
      </c>
      <c r="U17" s="4">
        <f t="shared" si="5"/>
        <v>0</v>
      </c>
      <c r="V17" s="4">
        <f t="shared" si="6"/>
        <v>-4</v>
      </c>
      <c r="W17" s="4">
        <f t="shared" si="6"/>
        <v>0</v>
      </c>
      <c r="X17" s="4">
        <f t="shared" si="6"/>
        <v>4</v>
      </c>
      <c r="Y17" s="4">
        <f t="shared" si="6"/>
        <v>0</v>
      </c>
      <c r="Z17" s="4">
        <f t="shared" si="7"/>
        <v>-36</v>
      </c>
      <c r="AA17" s="4">
        <f t="shared" si="7"/>
        <v>-1</v>
      </c>
      <c r="AB17" s="4">
        <f t="shared" si="7"/>
        <v>-12</v>
      </c>
      <c r="AC17" s="4">
        <f t="shared" si="7"/>
        <v>5</v>
      </c>
      <c r="AD17" s="4">
        <f t="shared" si="7"/>
        <v>-24</v>
      </c>
      <c r="AE17" s="4">
        <f t="shared" si="7"/>
        <v>-6</v>
      </c>
    </row>
    <row r="18" spans="1:31" s="1" customFormat="1" ht="18" customHeight="1" x14ac:dyDescent="0.15">
      <c r="A18" s="4" t="s">
        <v>10</v>
      </c>
      <c r="B18" s="4">
        <f t="shared" si="2"/>
        <v>2148</v>
      </c>
      <c r="C18" s="4">
        <f t="shared" si="2"/>
        <v>54</v>
      </c>
      <c r="D18" s="4">
        <v>1066</v>
      </c>
      <c r="E18" s="4">
        <v>5</v>
      </c>
      <c r="F18" s="4">
        <v>1082</v>
      </c>
      <c r="G18" s="4">
        <v>49</v>
      </c>
      <c r="H18" s="4">
        <f t="shared" si="3"/>
        <v>2151</v>
      </c>
      <c r="I18" s="4">
        <f t="shared" si="3"/>
        <v>55</v>
      </c>
      <c r="J18" s="4">
        <v>1067</v>
      </c>
      <c r="K18" s="4">
        <v>5</v>
      </c>
      <c r="L18" s="4">
        <v>1084</v>
      </c>
      <c r="M18" s="4">
        <v>50</v>
      </c>
      <c r="N18" s="4">
        <f t="shared" si="4"/>
        <v>2235</v>
      </c>
      <c r="O18" s="4">
        <f t="shared" si="4"/>
        <v>48</v>
      </c>
      <c r="P18" s="4">
        <v>1095</v>
      </c>
      <c r="Q18" s="4">
        <v>5</v>
      </c>
      <c r="R18" s="4">
        <v>1140</v>
      </c>
      <c r="S18" s="4">
        <v>43</v>
      </c>
      <c r="T18" s="4">
        <f t="shared" si="5"/>
        <v>-3</v>
      </c>
      <c r="U18" s="4">
        <f t="shared" si="5"/>
        <v>-1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-1</v>
      </c>
      <c r="Z18" s="4">
        <f t="shared" si="7"/>
        <v>-87</v>
      </c>
      <c r="AA18" s="4">
        <f t="shared" si="7"/>
        <v>6</v>
      </c>
      <c r="AB18" s="4">
        <f t="shared" si="7"/>
        <v>-29</v>
      </c>
      <c r="AC18" s="4">
        <f t="shared" si="7"/>
        <v>0</v>
      </c>
      <c r="AD18" s="4">
        <f t="shared" si="7"/>
        <v>-58</v>
      </c>
      <c r="AE18" s="4">
        <f t="shared" si="7"/>
        <v>6</v>
      </c>
    </row>
    <row r="19" spans="1:31" s="1" customFormat="1" ht="18" customHeight="1" x14ac:dyDescent="0.15">
      <c r="A19" s="4" t="s">
        <v>11</v>
      </c>
      <c r="B19" s="4">
        <f t="shared" si="2"/>
        <v>2315</v>
      </c>
      <c r="C19" s="4">
        <f t="shared" si="2"/>
        <v>29</v>
      </c>
      <c r="D19" s="4">
        <v>1136</v>
      </c>
      <c r="E19" s="4">
        <v>5</v>
      </c>
      <c r="F19" s="4">
        <v>1179</v>
      </c>
      <c r="G19" s="4">
        <v>24</v>
      </c>
      <c r="H19" s="4">
        <f t="shared" si="3"/>
        <v>2320</v>
      </c>
      <c r="I19" s="4">
        <f t="shared" si="3"/>
        <v>30</v>
      </c>
      <c r="J19" s="4">
        <v>1140</v>
      </c>
      <c r="K19" s="4">
        <v>5</v>
      </c>
      <c r="L19" s="4">
        <v>1180</v>
      </c>
      <c r="M19" s="4">
        <v>25</v>
      </c>
      <c r="N19" s="4">
        <f t="shared" si="4"/>
        <v>2221</v>
      </c>
      <c r="O19" s="4">
        <f t="shared" si="4"/>
        <v>31</v>
      </c>
      <c r="P19" s="4">
        <v>1096</v>
      </c>
      <c r="Q19" s="4">
        <v>4</v>
      </c>
      <c r="R19" s="4">
        <v>1125</v>
      </c>
      <c r="S19" s="4">
        <v>27</v>
      </c>
      <c r="T19" s="4">
        <f t="shared" si="5"/>
        <v>-5</v>
      </c>
      <c r="U19" s="4">
        <f t="shared" si="5"/>
        <v>-1</v>
      </c>
      <c r="V19" s="4">
        <f t="shared" si="6"/>
        <v>-4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94</v>
      </c>
      <c r="AA19" s="4">
        <f t="shared" si="7"/>
        <v>-2</v>
      </c>
      <c r="AB19" s="4">
        <f t="shared" si="7"/>
        <v>40</v>
      </c>
      <c r="AC19" s="4">
        <f t="shared" si="7"/>
        <v>1</v>
      </c>
      <c r="AD19" s="4">
        <f t="shared" si="7"/>
        <v>54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2020</v>
      </c>
      <c r="C20" s="4">
        <f t="shared" si="2"/>
        <v>19</v>
      </c>
      <c r="D20" s="4">
        <v>995</v>
      </c>
      <c r="E20" s="4">
        <v>2</v>
      </c>
      <c r="F20" s="4">
        <v>1025</v>
      </c>
      <c r="G20" s="4">
        <v>17</v>
      </c>
      <c r="H20" s="4">
        <f t="shared" si="3"/>
        <v>2033</v>
      </c>
      <c r="I20" s="4">
        <f t="shared" si="3"/>
        <v>19</v>
      </c>
      <c r="J20" s="4">
        <v>1003</v>
      </c>
      <c r="K20" s="4">
        <v>2</v>
      </c>
      <c r="L20" s="4">
        <v>1030</v>
      </c>
      <c r="M20" s="4">
        <v>17</v>
      </c>
      <c r="N20" s="4">
        <f t="shared" si="4"/>
        <v>2057</v>
      </c>
      <c r="O20" s="4">
        <f t="shared" si="4"/>
        <v>15</v>
      </c>
      <c r="P20" s="4">
        <v>1026</v>
      </c>
      <c r="Q20" s="4">
        <v>2</v>
      </c>
      <c r="R20" s="4">
        <v>1031</v>
      </c>
      <c r="S20" s="4">
        <v>13</v>
      </c>
      <c r="T20" s="4">
        <f t="shared" si="5"/>
        <v>-13</v>
      </c>
      <c r="U20" s="4">
        <f t="shared" si="5"/>
        <v>0</v>
      </c>
      <c r="V20" s="4">
        <f t="shared" si="6"/>
        <v>-8</v>
      </c>
      <c r="W20" s="4">
        <f t="shared" si="6"/>
        <v>0</v>
      </c>
      <c r="X20" s="4">
        <f t="shared" si="6"/>
        <v>-5</v>
      </c>
      <c r="Y20" s="4">
        <f t="shared" si="6"/>
        <v>0</v>
      </c>
      <c r="Z20" s="4">
        <f t="shared" si="7"/>
        <v>-37</v>
      </c>
      <c r="AA20" s="4">
        <f t="shared" si="7"/>
        <v>4</v>
      </c>
      <c r="AB20" s="4">
        <f t="shared" si="7"/>
        <v>-31</v>
      </c>
      <c r="AC20" s="4">
        <f t="shared" si="7"/>
        <v>0</v>
      </c>
      <c r="AD20" s="4">
        <f t="shared" si="7"/>
        <v>-6</v>
      </c>
      <c r="AE20" s="4">
        <f t="shared" si="7"/>
        <v>4</v>
      </c>
    </row>
    <row r="21" spans="1:31" s="1" customFormat="1" ht="18" customHeight="1" x14ac:dyDescent="0.15">
      <c r="A21" s="4" t="s">
        <v>13</v>
      </c>
      <c r="B21" s="4">
        <f t="shared" si="2"/>
        <v>2068</v>
      </c>
      <c r="C21" s="4">
        <f t="shared" si="2"/>
        <v>14</v>
      </c>
      <c r="D21" s="4">
        <v>1026</v>
      </c>
      <c r="E21" s="4">
        <v>7</v>
      </c>
      <c r="F21" s="4">
        <v>1042</v>
      </c>
      <c r="G21" s="4">
        <v>7</v>
      </c>
      <c r="H21" s="4">
        <f t="shared" si="3"/>
        <v>2072</v>
      </c>
      <c r="I21" s="4">
        <f t="shared" si="3"/>
        <v>14</v>
      </c>
      <c r="J21" s="4">
        <v>1031</v>
      </c>
      <c r="K21" s="4">
        <v>7</v>
      </c>
      <c r="L21" s="4">
        <v>1041</v>
      </c>
      <c r="M21" s="4">
        <v>7</v>
      </c>
      <c r="N21" s="4">
        <f t="shared" si="4"/>
        <v>2067</v>
      </c>
      <c r="O21" s="4">
        <f t="shared" si="4"/>
        <v>10</v>
      </c>
      <c r="P21" s="4">
        <v>1011</v>
      </c>
      <c r="Q21" s="4">
        <v>5</v>
      </c>
      <c r="R21" s="4">
        <v>1056</v>
      </c>
      <c r="S21" s="4">
        <v>5</v>
      </c>
      <c r="T21" s="4">
        <f t="shared" si="5"/>
        <v>-4</v>
      </c>
      <c r="U21" s="4">
        <f t="shared" si="5"/>
        <v>0</v>
      </c>
      <c r="V21" s="4">
        <f t="shared" si="6"/>
        <v>-5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1</v>
      </c>
      <c r="AA21" s="4">
        <f t="shared" si="7"/>
        <v>4</v>
      </c>
      <c r="AB21" s="4">
        <f t="shared" si="7"/>
        <v>15</v>
      </c>
      <c r="AC21" s="4">
        <f t="shared" si="7"/>
        <v>2</v>
      </c>
      <c r="AD21" s="4">
        <f t="shared" si="7"/>
        <v>-14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2139</v>
      </c>
      <c r="C22" s="4">
        <f t="shared" si="2"/>
        <v>7</v>
      </c>
      <c r="D22" s="4">
        <v>1029</v>
      </c>
      <c r="E22" s="4">
        <v>2</v>
      </c>
      <c r="F22" s="4">
        <v>1110</v>
      </c>
      <c r="G22" s="4">
        <v>5</v>
      </c>
      <c r="H22" s="4">
        <f t="shared" si="3"/>
        <v>2138</v>
      </c>
      <c r="I22" s="4">
        <f t="shared" si="3"/>
        <v>7</v>
      </c>
      <c r="J22" s="4">
        <v>1030</v>
      </c>
      <c r="K22" s="4">
        <v>2</v>
      </c>
      <c r="L22" s="4">
        <v>1108</v>
      </c>
      <c r="M22" s="4">
        <v>5</v>
      </c>
      <c r="N22" s="4">
        <f t="shared" si="4"/>
        <v>2226</v>
      </c>
      <c r="O22" s="4">
        <f t="shared" si="4"/>
        <v>7</v>
      </c>
      <c r="P22" s="4">
        <v>1081</v>
      </c>
      <c r="Q22" s="4">
        <v>2</v>
      </c>
      <c r="R22" s="4">
        <v>1145</v>
      </c>
      <c r="S22" s="4">
        <v>5</v>
      </c>
      <c r="T22" s="4">
        <f t="shared" si="5"/>
        <v>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-87</v>
      </c>
      <c r="AA22" s="4">
        <f t="shared" si="7"/>
        <v>0</v>
      </c>
      <c r="AB22" s="4">
        <f t="shared" si="7"/>
        <v>-52</v>
      </c>
      <c r="AC22" s="4">
        <f t="shared" si="7"/>
        <v>0</v>
      </c>
      <c r="AD22" s="4">
        <f t="shared" si="7"/>
        <v>-35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2697</v>
      </c>
      <c r="C23" s="4">
        <f t="shared" si="2"/>
        <v>10</v>
      </c>
      <c r="D23" s="4">
        <v>1331</v>
      </c>
      <c r="E23" s="4">
        <v>4</v>
      </c>
      <c r="F23" s="4">
        <v>1366</v>
      </c>
      <c r="G23" s="4">
        <v>6</v>
      </c>
      <c r="H23" s="4">
        <f t="shared" si="3"/>
        <v>2695</v>
      </c>
      <c r="I23" s="4">
        <f t="shared" si="3"/>
        <v>10</v>
      </c>
      <c r="J23" s="4">
        <v>1329</v>
      </c>
      <c r="K23" s="4">
        <v>4</v>
      </c>
      <c r="L23" s="4">
        <v>1366</v>
      </c>
      <c r="M23" s="4">
        <v>6</v>
      </c>
      <c r="N23" s="4">
        <f t="shared" si="4"/>
        <v>2856</v>
      </c>
      <c r="O23" s="4">
        <f t="shared" si="4"/>
        <v>13</v>
      </c>
      <c r="P23" s="4">
        <v>1388</v>
      </c>
      <c r="Q23" s="4">
        <v>5</v>
      </c>
      <c r="R23" s="4">
        <v>1468</v>
      </c>
      <c r="S23" s="4">
        <v>8</v>
      </c>
      <c r="T23" s="4">
        <f t="shared" si="5"/>
        <v>2</v>
      </c>
      <c r="U23" s="4">
        <f t="shared" si="5"/>
        <v>0</v>
      </c>
      <c r="V23" s="4">
        <f t="shared" si="6"/>
        <v>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-159</v>
      </c>
      <c r="AA23" s="4">
        <f t="shared" si="7"/>
        <v>-3</v>
      </c>
      <c r="AB23" s="4">
        <f t="shared" si="7"/>
        <v>-57</v>
      </c>
      <c r="AC23" s="4">
        <f t="shared" si="7"/>
        <v>-1</v>
      </c>
      <c r="AD23" s="4">
        <f t="shared" si="7"/>
        <v>-102</v>
      </c>
      <c r="AE23" s="4">
        <f t="shared" si="7"/>
        <v>-2</v>
      </c>
    </row>
    <row r="24" spans="1:31" s="1" customFormat="1" ht="18" customHeight="1" x14ac:dyDescent="0.15">
      <c r="A24" s="4" t="s">
        <v>16</v>
      </c>
      <c r="B24" s="4">
        <f t="shared" si="2"/>
        <v>2454</v>
      </c>
      <c r="C24" s="4">
        <f t="shared" si="2"/>
        <v>10</v>
      </c>
      <c r="D24" s="4">
        <v>1115</v>
      </c>
      <c r="E24" s="4">
        <v>2</v>
      </c>
      <c r="F24" s="4">
        <v>1339</v>
      </c>
      <c r="G24" s="4">
        <v>8</v>
      </c>
      <c r="H24" s="4">
        <f t="shared" si="3"/>
        <v>2459</v>
      </c>
      <c r="I24" s="4">
        <f t="shared" si="3"/>
        <v>10</v>
      </c>
      <c r="J24" s="4">
        <v>1118</v>
      </c>
      <c r="K24" s="4">
        <v>2</v>
      </c>
      <c r="L24" s="4">
        <v>1341</v>
      </c>
      <c r="M24" s="4">
        <v>8</v>
      </c>
      <c r="N24" s="4">
        <f t="shared" si="4"/>
        <v>2316</v>
      </c>
      <c r="O24" s="4">
        <f t="shared" si="4"/>
        <v>7</v>
      </c>
      <c r="P24" s="4">
        <v>1048</v>
      </c>
      <c r="Q24" s="4">
        <v>1</v>
      </c>
      <c r="R24" s="4">
        <v>1268</v>
      </c>
      <c r="S24" s="4">
        <v>6</v>
      </c>
      <c r="T24" s="4">
        <f t="shared" si="5"/>
        <v>-5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138</v>
      </c>
      <c r="AA24" s="4">
        <f t="shared" si="7"/>
        <v>3</v>
      </c>
      <c r="AB24" s="4">
        <f t="shared" si="7"/>
        <v>67</v>
      </c>
      <c r="AC24" s="4">
        <f t="shared" si="7"/>
        <v>1</v>
      </c>
      <c r="AD24" s="4">
        <f t="shared" si="7"/>
        <v>71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1984</v>
      </c>
      <c r="C25" s="4">
        <f t="shared" si="2"/>
        <v>10</v>
      </c>
      <c r="D25" s="4">
        <v>862</v>
      </c>
      <c r="E25" s="4">
        <v>3</v>
      </c>
      <c r="F25" s="4">
        <v>1122</v>
      </c>
      <c r="G25" s="4">
        <v>7</v>
      </c>
      <c r="H25" s="4">
        <f t="shared" si="3"/>
        <v>1987</v>
      </c>
      <c r="I25" s="4">
        <f t="shared" si="3"/>
        <v>10</v>
      </c>
      <c r="J25" s="4">
        <v>862</v>
      </c>
      <c r="K25" s="4">
        <v>3</v>
      </c>
      <c r="L25" s="4">
        <v>1125</v>
      </c>
      <c r="M25" s="4">
        <v>7</v>
      </c>
      <c r="N25" s="4">
        <f t="shared" si="4"/>
        <v>1953</v>
      </c>
      <c r="O25" s="4">
        <f t="shared" si="4"/>
        <v>10</v>
      </c>
      <c r="P25" s="4">
        <v>850</v>
      </c>
      <c r="Q25" s="4">
        <v>4</v>
      </c>
      <c r="R25" s="4">
        <v>1103</v>
      </c>
      <c r="S25" s="4">
        <v>6</v>
      </c>
      <c r="T25" s="4">
        <f t="shared" si="5"/>
        <v>-3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12</v>
      </c>
      <c r="AC25" s="4">
        <f t="shared" si="7"/>
        <v>-1</v>
      </c>
      <c r="AD25" s="4">
        <f t="shared" si="7"/>
        <v>19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1666</v>
      </c>
      <c r="C26" s="4">
        <f t="shared" si="2"/>
        <v>4</v>
      </c>
      <c r="D26" s="4">
        <v>636</v>
      </c>
      <c r="E26" s="4">
        <v>2</v>
      </c>
      <c r="F26" s="4">
        <v>1030</v>
      </c>
      <c r="G26" s="4">
        <v>2</v>
      </c>
      <c r="H26" s="4">
        <f t="shared" si="3"/>
        <v>1672</v>
      </c>
      <c r="I26" s="4">
        <f t="shared" si="3"/>
        <v>4</v>
      </c>
      <c r="J26" s="4">
        <v>639</v>
      </c>
      <c r="K26" s="4">
        <v>2</v>
      </c>
      <c r="L26" s="4">
        <v>1033</v>
      </c>
      <c r="M26" s="4">
        <v>2</v>
      </c>
      <c r="N26" s="4">
        <f t="shared" si="4"/>
        <v>1685</v>
      </c>
      <c r="O26" s="4">
        <f t="shared" si="4"/>
        <v>4</v>
      </c>
      <c r="P26" s="4">
        <v>662</v>
      </c>
      <c r="Q26" s="4">
        <v>1</v>
      </c>
      <c r="R26" s="4">
        <v>1023</v>
      </c>
      <c r="S26" s="4">
        <v>3</v>
      </c>
      <c r="T26" s="4">
        <f t="shared" si="5"/>
        <v>-6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-19</v>
      </c>
      <c r="AA26" s="4">
        <f t="shared" si="7"/>
        <v>0</v>
      </c>
      <c r="AB26" s="4">
        <f t="shared" si="7"/>
        <v>-26</v>
      </c>
      <c r="AC26" s="4">
        <f t="shared" si="7"/>
        <v>1</v>
      </c>
      <c r="AD26" s="4">
        <f t="shared" si="7"/>
        <v>7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1234</v>
      </c>
      <c r="C27" s="4">
        <f t="shared" si="2"/>
        <v>6</v>
      </c>
      <c r="D27" s="4">
        <v>421</v>
      </c>
      <c r="E27" s="4">
        <v>0</v>
      </c>
      <c r="F27" s="4">
        <v>813</v>
      </c>
      <c r="G27" s="4">
        <v>6</v>
      </c>
      <c r="H27" s="4">
        <f t="shared" si="3"/>
        <v>1239</v>
      </c>
      <c r="I27" s="4">
        <f t="shared" si="3"/>
        <v>6</v>
      </c>
      <c r="J27" s="4">
        <v>424</v>
      </c>
      <c r="K27" s="4">
        <v>0</v>
      </c>
      <c r="L27" s="4">
        <v>815</v>
      </c>
      <c r="M27" s="4">
        <v>6</v>
      </c>
      <c r="N27" s="4">
        <f t="shared" si="4"/>
        <v>1168</v>
      </c>
      <c r="O27" s="4">
        <f t="shared" si="4"/>
        <v>8</v>
      </c>
      <c r="P27" s="4">
        <v>374</v>
      </c>
      <c r="Q27" s="4">
        <v>2</v>
      </c>
      <c r="R27" s="4">
        <v>794</v>
      </c>
      <c r="S27" s="4">
        <v>6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66</v>
      </c>
      <c r="AA27" s="4">
        <f t="shared" si="7"/>
        <v>-2</v>
      </c>
      <c r="AB27" s="4">
        <f t="shared" si="7"/>
        <v>47</v>
      </c>
      <c r="AC27" s="4">
        <f t="shared" si="7"/>
        <v>-2</v>
      </c>
      <c r="AD27" s="4">
        <f t="shared" si="7"/>
        <v>19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631</v>
      </c>
      <c r="C28" s="4">
        <f t="shared" si="2"/>
        <v>6</v>
      </c>
      <c r="D28" s="4">
        <v>166</v>
      </c>
      <c r="E28" s="4">
        <v>3</v>
      </c>
      <c r="F28" s="4">
        <v>465</v>
      </c>
      <c r="G28" s="4">
        <v>3</v>
      </c>
      <c r="H28" s="4">
        <f t="shared" si="3"/>
        <v>636</v>
      </c>
      <c r="I28" s="4">
        <f t="shared" si="3"/>
        <v>6</v>
      </c>
      <c r="J28" s="4">
        <v>167</v>
      </c>
      <c r="K28" s="4">
        <v>3</v>
      </c>
      <c r="L28" s="4">
        <v>469</v>
      </c>
      <c r="M28" s="4">
        <v>3</v>
      </c>
      <c r="N28" s="4">
        <f t="shared" si="4"/>
        <v>627</v>
      </c>
      <c r="O28" s="4">
        <f t="shared" si="4"/>
        <v>3</v>
      </c>
      <c r="P28" s="4">
        <v>155</v>
      </c>
      <c r="Q28" s="4">
        <v>1</v>
      </c>
      <c r="R28" s="4">
        <v>472</v>
      </c>
      <c r="S28" s="4">
        <v>2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4</v>
      </c>
      <c r="AA28" s="4">
        <f t="shared" si="7"/>
        <v>3</v>
      </c>
      <c r="AB28" s="4">
        <f t="shared" si="7"/>
        <v>11</v>
      </c>
      <c r="AC28" s="4">
        <f t="shared" si="7"/>
        <v>2</v>
      </c>
      <c r="AD28" s="4">
        <f t="shared" si="7"/>
        <v>-7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169</v>
      </c>
      <c r="C29" s="4">
        <f t="shared" si="2"/>
        <v>1</v>
      </c>
      <c r="D29" s="4">
        <v>26</v>
      </c>
      <c r="E29" s="4">
        <v>0</v>
      </c>
      <c r="F29" s="4">
        <v>143</v>
      </c>
      <c r="G29" s="4">
        <v>1</v>
      </c>
      <c r="H29" s="4">
        <f t="shared" si="3"/>
        <v>171</v>
      </c>
      <c r="I29" s="4">
        <f t="shared" si="3"/>
        <v>1</v>
      </c>
      <c r="J29" s="4">
        <v>26</v>
      </c>
      <c r="K29" s="4">
        <v>0</v>
      </c>
      <c r="L29" s="4">
        <v>145</v>
      </c>
      <c r="M29" s="4">
        <v>1</v>
      </c>
      <c r="N29" s="4">
        <f t="shared" si="4"/>
        <v>133</v>
      </c>
      <c r="O29" s="4">
        <f t="shared" si="4"/>
        <v>1</v>
      </c>
      <c r="P29" s="4">
        <v>19</v>
      </c>
      <c r="Q29" s="4">
        <v>0</v>
      </c>
      <c r="R29" s="4">
        <v>114</v>
      </c>
      <c r="S29" s="4">
        <v>1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36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29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35</v>
      </c>
      <c r="C30" s="4">
        <f>E30+G30</f>
        <v>0</v>
      </c>
      <c r="D30" s="4">
        <v>4</v>
      </c>
      <c r="E30" s="4">
        <v>0</v>
      </c>
      <c r="F30" s="4">
        <v>31</v>
      </c>
      <c r="G30" s="4">
        <v>0</v>
      </c>
      <c r="H30" s="4">
        <f t="shared" si="3"/>
        <v>36</v>
      </c>
      <c r="I30" s="4">
        <f t="shared" si="3"/>
        <v>0</v>
      </c>
      <c r="J30" s="4">
        <v>4</v>
      </c>
      <c r="K30" s="4">
        <v>0</v>
      </c>
      <c r="L30" s="4">
        <v>32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-18</v>
      </c>
      <c r="AB31" s="4">
        <f t="shared" si="11"/>
        <v>0</v>
      </c>
      <c r="AC31" s="4">
        <f t="shared" si="11"/>
        <v>-7</v>
      </c>
      <c r="AD31" s="4">
        <f t="shared" si="11"/>
        <v>0</v>
      </c>
      <c r="AE31" s="4">
        <f t="shared" si="11"/>
        <v>-11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3934</v>
      </c>
      <c r="C33" s="4">
        <f t="shared" ref="C33:AE33" si="12">SUM(C10:C12)</f>
        <v>9</v>
      </c>
      <c r="D33" s="4">
        <f t="shared" si="12"/>
        <v>2061</v>
      </c>
      <c r="E33" s="4">
        <f t="shared" si="12"/>
        <v>4</v>
      </c>
      <c r="F33" s="4">
        <f t="shared" si="12"/>
        <v>1873</v>
      </c>
      <c r="G33" s="4">
        <f t="shared" si="12"/>
        <v>5</v>
      </c>
      <c r="H33" s="4">
        <f t="shared" si="12"/>
        <v>3916</v>
      </c>
      <c r="I33" s="4">
        <f t="shared" si="12"/>
        <v>9</v>
      </c>
      <c r="J33" s="4">
        <f t="shared" si="12"/>
        <v>2048</v>
      </c>
      <c r="K33" s="4">
        <f t="shared" si="12"/>
        <v>4</v>
      </c>
      <c r="L33" s="4">
        <f t="shared" si="12"/>
        <v>1868</v>
      </c>
      <c r="M33" s="4">
        <f t="shared" si="12"/>
        <v>5</v>
      </c>
      <c r="N33" s="4">
        <f t="shared" si="12"/>
        <v>3992</v>
      </c>
      <c r="O33" s="4">
        <f t="shared" si="12"/>
        <v>9</v>
      </c>
      <c r="P33" s="4">
        <f t="shared" si="12"/>
        <v>2068</v>
      </c>
      <c r="Q33" s="4">
        <f t="shared" si="12"/>
        <v>4</v>
      </c>
      <c r="R33" s="4">
        <f t="shared" si="12"/>
        <v>1924</v>
      </c>
      <c r="S33" s="4">
        <f t="shared" si="12"/>
        <v>5</v>
      </c>
      <c r="T33" s="4">
        <f t="shared" si="12"/>
        <v>18</v>
      </c>
      <c r="U33" s="4">
        <f t="shared" si="12"/>
        <v>0</v>
      </c>
      <c r="V33" s="4">
        <f t="shared" si="12"/>
        <v>13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-58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-51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18262</v>
      </c>
      <c r="C34" s="4">
        <f t="shared" ref="C34:AE34" si="13">SUM(C13:C22)</f>
        <v>368</v>
      </c>
      <c r="D34" s="4">
        <f t="shared" si="13"/>
        <v>9167</v>
      </c>
      <c r="E34" s="4">
        <f t="shared" si="13"/>
        <v>66</v>
      </c>
      <c r="F34" s="4">
        <f t="shared" si="13"/>
        <v>9095</v>
      </c>
      <c r="G34" s="4">
        <f t="shared" si="13"/>
        <v>302</v>
      </c>
      <c r="H34" s="4">
        <f t="shared" si="13"/>
        <v>18402</v>
      </c>
      <c r="I34" s="4">
        <f t="shared" si="13"/>
        <v>373</v>
      </c>
      <c r="J34" s="4">
        <f t="shared" si="13"/>
        <v>9245</v>
      </c>
      <c r="K34" s="4">
        <f t="shared" si="13"/>
        <v>68</v>
      </c>
      <c r="L34" s="4">
        <f t="shared" si="13"/>
        <v>9157</v>
      </c>
      <c r="M34" s="4">
        <f t="shared" si="13"/>
        <v>305</v>
      </c>
      <c r="N34" s="4">
        <f t="shared" si="13"/>
        <v>18621</v>
      </c>
      <c r="O34" s="4">
        <f t="shared" si="13"/>
        <v>364</v>
      </c>
      <c r="P34" s="4">
        <f t="shared" si="13"/>
        <v>9340</v>
      </c>
      <c r="Q34" s="4">
        <f t="shared" si="13"/>
        <v>69</v>
      </c>
      <c r="R34" s="4">
        <f t="shared" si="13"/>
        <v>9281</v>
      </c>
      <c r="S34" s="4">
        <f>SUM(S13:S22)</f>
        <v>295</v>
      </c>
      <c r="T34" s="4">
        <f t="shared" si="13"/>
        <v>-140</v>
      </c>
      <c r="U34" s="4">
        <f t="shared" si="13"/>
        <v>-5</v>
      </c>
      <c r="V34" s="4">
        <f t="shared" si="13"/>
        <v>-78</v>
      </c>
      <c r="W34" s="4">
        <f t="shared" si="13"/>
        <v>-2</v>
      </c>
      <c r="X34" s="4">
        <f t="shared" si="13"/>
        <v>-62</v>
      </c>
      <c r="Y34" s="4">
        <f t="shared" si="13"/>
        <v>-3</v>
      </c>
      <c r="Z34" s="4">
        <f t="shared" si="13"/>
        <v>-359</v>
      </c>
      <c r="AA34" s="4">
        <f t="shared" si="13"/>
        <v>4</v>
      </c>
      <c r="AB34" s="4">
        <f t="shared" si="13"/>
        <v>-173</v>
      </c>
      <c r="AC34" s="4">
        <f t="shared" si="13"/>
        <v>-3</v>
      </c>
      <c r="AD34" s="4">
        <f t="shared" si="13"/>
        <v>-186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10870</v>
      </c>
      <c r="C35" s="4">
        <f t="shared" ref="C35:AE35" si="14">SUM(C23:C30)</f>
        <v>47</v>
      </c>
      <c r="D35" s="4">
        <f t="shared" si="14"/>
        <v>4561</v>
      </c>
      <c r="E35" s="4">
        <f t="shared" si="14"/>
        <v>14</v>
      </c>
      <c r="F35" s="4">
        <f t="shared" si="14"/>
        <v>6309</v>
      </c>
      <c r="G35" s="4">
        <f t="shared" si="14"/>
        <v>33</v>
      </c>
      <c r="H35" s="4">
        <f t="shared" si="14"/>
        <v>10895</v>
      </c>
      <c r="I35" s="4">
        <f t="shared" si="14"/>
        <v>47</v>
      </c>
      <c r="J35" s="4">
        <f t="shared" si="14"/>
        <v>4569</v>
      </c>
      <c r="K35" s="4">
        <f t="shared" si="14"/>
        <v>14</v>
      </c>
      <c r="L35" s="4">
        <f t="shared" si="14"/>
        <v>6326</v>
      </c>
      <c r="M35" s="4">
        <f t="shared" si="14"/>
        <v>33</v>
      </c>
      <c r="N35" s="4">
        <f t="shared" si="14"/>
        <v>10776</v>
      </c>
      <c r="O35" s="4">
        <f t="shared" si="14"/>
        <v>46</v>
      </c>
      <c r="P35" s="4">
        <f t="shared" si="14"/>
        <v>4501</v>
      </c>
      <c r="Q35" s="4">
        <f t="shared" si="14"/>
        <v>14</v>
      </c>
      <c r="R35" s="4">
        <f t="shared" si="14"/>
        <v>6275</v>
      </c>
      <c r="S35" s="4">
        <f t="shared" si="14"/>
        <v>32</v>
      </c>
      <c r="T35" s="4">
        <f t="shared" si="14"/>
        <v>-25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-17</v>
      </c>
      <c r="Y35" s="4">
        <f t="shared" si="14"/>
        <v>0</v>
      </c>
      <c r="Z35" s="4">
        <f t="shared" si="14"/>
        <v>94</v>
      </c>
      <c r="AA35" s="4">
        <f t="shared" si="14"/>
        <v>1</v>
      </c>
      <c r="AB35" s="4">
        <f t="shared" si="14"/>
        <v>60</v>
      </c>
      <c r="AC35" s="4">
        <f t="shared" si="14"/>
        <v>0</v>
      </c>
      <c r="AD35" s="4">
        <f t="shared" si="14"/>
        <v>34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5719</v>
      </c>
      <c r="C36" s="4">
        <f t="shared" ref="C36:AE36" si="15">SUM(C25:C30)</f>
        <v>27</v>
      </c>
      <c r="D36" s="4">
        <f t="shared" si="15"/>
        <v>2115</v>
      </c>
      <c r="E36" s="4">
        <f t="shared" si="15"/>
        <v>8</v>
      </c>
      <c r="F36" s="4">
        <f t="shared" si="15"/>
        <v>3604</v>
      </c>
      <c r="G36" s="4">
        <f t="shared" si="15"/>
        <v>19</v>
      </c>
      <c r="H36" s="4">
        <f t="shared" si="15"/>
        <v>5741</v>
      </c>
      <c r="I36" s="4">
        <f t="shared" si="15"/>
        <v>27</v>
      </c>
      <c r="J36" s="4">
        <f t="shared" si="15"/>
        <v>2122</v>
      </c>
      <c r="K36" s="4">
        <f t="shared" si="15"/>
        <v>8</v>
      </c>
      <c r="L36" s="4">
        <f t="shared" si="15"/>
        <v>3619</v>
      </c>
      <c r="M36" s="4">
        <f t="shared" si="15"/>
        <v>19</v>
      </c>
      <c r="N36" s="4">
        <f t="shared" si="15"/>
        <v>5604</v>
      </c>
      <c r="O36" s="4">
        <f t="shared" si="15"/>
        <v>26</v>
      </c>
      <c r="P36" s="4">
        <f t="shared" si="15"/>
        <v>2065</v>
      </c>
      <c r="Q36" s="4">
        <f t="shared" si="15"/>
        <v>8</v>
      </c>
      <c r="R36" s="4">
        <f t="shared" si="15"/>
        <v>3539</v>
      </c>
      <c r="S36" s="4">
        <f t="shared" si="15"/>
        <v>18</v>
      </c>
      <c r="T36" s="4">
        <f t="shared" si="15"/>
        <v>-22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-15</v>
      </c>
      <c r="Y36" s="4">
        <f t="shared" si="15"/>
        <v>0</v>
      </c>
      <c r="Z36" s="4">
        <f t="shared" si="15"/>
        <v>115</v>
      </c>
      <c r="AA36" s="4">
        <f t="shared" si="15"/>
        <v>1</v>
      </c>
      <c r="AB36" s="4">
        <f t="shared" si="15"/>
        <v>50</v>
      </c>
      <c r="AC36" s="4">
        <f t="shared" si="15"/>
        <v>0</v>
      </c>
      <c r="AD36" s="4">
        <f t="shared" si="15"/>
        <v>65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2069</v>
      </c>
      <c r="C37" s="4">
        <f t="shared" ref="C37:AE37" si="16">SUM(C27:C30)</f>
        <v>13</v>
      </c>
      <c r="D37" s="4">
        <f t="shared" si="16"/>
        <v>617</v>
      </c>
      <c r="E37" s="4">
        <f t="shared" si="16"/>
        <v>3</v>
      </c>
      <c r="F37" s="4">
        <f t="shared" si="16"/>
        <v>1452</v>
      </c>
      <c r="G37" s="4">
        <f t="shared" si="16"/>
        <v>10</v>
      </c>
      <c r="H37" s="4">
        <f t="shared" si="16"/>
        <v>2082</v>
      </c>
      <c r="I37" s="4">
        <f t="shared" si="16"/>
        <v>13</v>
      </c>
      <c r="J37" s="4">
        <f t="shared" si="16"/>
        <v>621</v>
      </c>
      <c r="K37" s="4">
        <f t="shared" si="16"/>
        <v>3</v>
      </c>
      <c r="L37" s="4">
        <f t="shared" si="16"/>
        <v>1461</v>
      </c>
      <c r="M37" s="4">
        <f t="shared" si="16"/>
        <v>10</v>
      </c>
      <c r="N37" s="4">
        <f t="shared" si="16"/>
        <v>1966</v>
      </c>
      <c r="O37" s="4">
        <f t="shared" si="16"/>
        <v>12</v>
      </c>
      <c r="P37" s="4">
        <f t="shared" si="16"/>
        <v>553</v>
      </c>
      <c r="Q37" s="4">
        <f t="shared" si="16"/>
        <v>3</v>
      </c>
      <c r="R37" s="4">
        <f t="shared" si="16"/>
        <v>1413</v>
      </c>
      <c r="S37" s="4">
        <f t="shared" si="16"/>
        <v>9</v>
      </c>
      <c r="T37" s="4">
        <f t="shared" si="16"/>
        <v>-13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103</v>
      </c>
      <c r="AA37" s="4">
        <f t="shared" si="16"/>
        <v>1</v>
      </c>
      <c r="AB37" s="4">
        <f t="shared" si="16"/>
        <v>64</v>
      </c>
      <c r="AC37" s="4">
        <f t="shared" si="16"/>
        <v>0</v>
      </c>
      <c r="AD37" s="4">
        <f t="shared" si="16"/>
        <v>39</v>
      </c>
      <c r="AE37" s="4">
        <f t="shared" si="16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11.897417286638843</v>
      </c>
      <c r="C39" s="15">
        <f t="shared" ref="C39:AE39" si="17">C33/(C9-C31)*100</f>
        <v>2.1226415094339623</v>
      </c>
      <c r="D39" s="15">
        <f t="shared" si="17"/>
        <v>13.053391601748052</v>
      </c>
      <c r="E39" s="15">
        <f t="shared" si="17"/>
        <v>4.7619047619047619</v>
      </c>
      <c r="F39" s="15">
        <f t="shared" si="17"/>
        <v>10.841002488858019</v>
      </c>
      <c r="G39" s="15">
        <f t="shared" si="17"/>
        <v>1.4705882352941175</v>
      </c>
      <c r="H39" s="15">
        <f t="shared" si="17"/>
        <v>11.790563935808269</v>
      </c>
      <c r="I39" s="15">
        <f t="shared" si="17"/>
        <v>2.0979020979020979</v>
      </c>
      <c r="J39" s="15">
        <f t="shared" si="17"/>
        <v>12.911360484176019</v>
      </c>
      <c r="K39" s="15">
        <f t="shared" si="17"/>
        <v>4.6511627906976747</v>
      </c>
      <c r="L39" s="15">
        <f t="shared" si="17"/>
        <v>10.765950089332026</v>
      </c>
      <c r="M39" s="15">
        <f t="shared" si="17"/>
        <v>1.4577259475218658</v>
      </c>
      <c r="N39" s="15">
        <f t="shared" si="17"/>
        <v>11.956033424181618</v>
      </c>
      <c r="O39" s="15">
        <f t="shared" si="17"/>
        <v>2.1479713603818613</v>
      </c>
      <c r="P39" s="15">
        <f t="shared" si="17"/>
        <v>12.998931422465271</v>
      </c>
      <c r="Q39" s="15">
        <f t="shared" si="17"/>
        <v>4.5977011494252871</v>
      </c>
      <c r="R39" s="15">
        <f t="shared" si="17"/>
        <v>11.006864988558354</v>
      </c>
      <c r="S39" s="15">
        <f t="shared" si="17"/>
        <v>1.5060240963855422</v>
      </c>
      <c r="T39" s="15">
        <f t="shared" si="17"/>
        <v>-12.244897959183673</v>
      </c>
      <c r="U39" s="15">
        <f t="shared" si="17"/>
        <v>0</v>
      </c>
      <c r="V39" s="15">
        <f t="shared" si="17"/>
        <v>-17.80821917808219</v>
      </c>
      <c r="W39" s="15">
        <f t="shared" si="17"/>
        <v>0</v>
      </c>
      <c r="X39" s="15">
        <f t="shared" si="17"/>
        <v>-6.756756756756757</v>
      </c>
      <c r="Y39" s="15">
        <f t="shared" si="17"/>
        <v>0</v>
      </c>
      <c r="Z39" s="15">
        <f t="shared" si="17"/>
        <v>17.956656346749224</v>
      </c>
      <c r="AA39" s="15">
        <f t="shared" si="17"/>
        <v>0</v>
      </c>
      <c r="AB39" s="15">
        <f t="shared" si="17"/>
        <v>5.833333333333333</v>
      </c>
      <c r="AC39" s="15">
        <f t="shared" si="17"/>
        <v>0</v>
      </c>
      <c r="AD39" s="15">
        <f t="shared" si="17"/>
        <v>25.123152709359609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55.228936067259419</v>
      </c>
      <c r="C40" s="15">
        <f t="shared" ref="C40:AE40" si="18">C34/(C9-C31)*100</f>
        <v>86.79245283018868</v>
      </c>
      <c r="D40" s="15">
        <f t="shared" si="18"/>
        <v>58.059408448920138</v>
      </c>
      <c r="E40" s="15">
        <f t="shared" si="18"/>
        <v>78.571428571428569</v>
      </c>
      <c r="F40" s="15">
        <f t="shared" si="18"/>
        <v>52.642241129825784</v>
      </c>
      <c r="G40" s="15">
        <f t="shared" si="18"/>
        <v>88.823529411764696</v>
      </c>
      <c r="H40" s="15">
        <f t="shared" si="18"/>
        <v>55.406015716737421</v>
      </c>
      <c r="I40" s="15">
        <f t="shared" si="18"/>
        <v>86.946386946386951</v>
      </c>
      <c r="J40" s="15">
        <f t="shared" si="18"/>
        <v>58.283949060648091</v>
      </c>
      <c r="K40" s="15">
        <f t="shared" si="18"/>
        <v>79.069767441860463</v>
      </c>
      <c r="L40" s="15">
        <f t="shared" si="18"/>
        <v>52.775056192726645</v>
      </c>
      <c r="M40" s="15">
        <f t="shared" si="18"/>
        <v>88.921282798833829</v>
      </c>
      <c r="N40" s="15">
        <f t="shared" si="18"/>
        <v>55.769864326574627</v>
      </c>
      <c r="O40" s="15">
        <f t="shared" si="18"/>
        <v>86.873508353221965</v>
      </c>
      <c r="P40" s="15">
        <f t="shared" si="18"/>
        <v>58.708906908039474</v>
      </c>
      <c r="Q40" s="15">
        <f t="shared" si="18"/>
        <v>79.310344827586206</v>
      </c>
      <c r="R40" s="15">
        <f t="shared" si="18"/>
        <v>53.094965675057203</v>
      </c>
      <c r="S40" s="15">
        <f t="shared" si="18"/>
        <v>88.855421686746979</v>
      </c>
      <c r="T40" s="15">
        <f t="shared" si="18"/>
        <v>95.238095238095227</v>
      </c>
      <c r="U40" s="15">
        <f t="shared" si="18"/>
        <v>100</v>
      </c>
      <c r="V40" s="15">
        <f t="shared" si="18"/>
        <v>106.84931506849315</v>
      </c>
      <c r="W40" s="15">
        <f t="shared" si="18"/>
        <v>100</v>
      </c>
      <c r="X40" s="15">
        <f t="shared" si="18"/>
        <v>83.78378378378379</v>
      </c>
      <c r="Y40" s="15">
        <f t="shared" si="18"/>
        <v>100</v>
      </c>
      <c r="Z40" s="15">
        <f t="shared" si="18"/>
        <v>111.14551083591331</v>
      </c>
      <c r="AA40" s="15">
        <f t="shared" si="18"/>
        <v>80</v>
      </c>
      <c r="AB40" s="15">
        <f t="shared" si="18"/>
        <v>144.16666666666666</v>
      </c>
      <c r="AC40" s="15">
        <f t="shared" si="18"/>
        <v>100</v>
      </c>
      <c r="AD40" s="15">
        <f t="shared" si="18"/>
        <v>91.62561576354679</v>
      </c>
      <c r="AE40" s="15">
        <f t="shared" si="18"/>
        <v>87.5</v>
      </c>
    </row>
    <row r="41" spans="1:31" ht="18" customHeight="1" x14ac:dyDescent="0.15">
      <c r="A41" s="4" t="s">
        <v>25</v>
      </c>
      <c r="B41" s="15">
        <f>B35/(B9-B31)*100</f>
        <v>32.873646646101733</v>
      </c>
      <c r="C41" s="15">
        <f t="shared" ref="C41:AE41" si="19">C35/(C9-C31)*100</f>
        <v>11.084905660377359</v>
      </c>
      <c r="D41" s="15">
        <f t="shared" si="19"/>
        <v>28.887199949331816</v>
      </c>
      <c r="E41" s="15">
        <f t="shared" si="19"/>
        <v>16.666666666666664</v>
      </c>
      <c r="F41" s="15">
        <f t="shared" si="19"/>
        <v>36.516756381316199</v>
      </c>
      <c r="G41" s="15">
        <f t="shared" si="19"/>
        <v>9.7058823529411775</v>
      </c>
      <c r="H41" s="15">
        <f t="shared" si="19"/>
        <v>32.803420347454306</v>
      </c>
      <c r="I41" s="15">
        <f t="shared" si="19"/>
        <v>10.955710955710956</v>
      </c>
      <c r="J41" s="15">
        <f t="shared" si="19"/>
        <v>28.804690455175891</v>
      </c>
      <c r="K41" s="15">
        <f t="shared" si="19"/>
        <v>16.279069767441861</v>
      </c>
      <c r="L41" s="15">
        <f t="shared" si="19"/>
        <v>36.458993717941333</v>
      </c>
      <c r="M41" s="15">
        <f t="shared" si="19"/>
        <v>9.6209912536443145</v>
      </c>
      <c r="N41" s="15">
        <f t="shared" si="19"/>
        <v>32.274102249243761</v>
      </c>
      <c r="O41" s="15">
        <f t="shared" si="19"/>
        <v>10.978520286396181</v>
      </c>
      <c r="P41" s="15">
        <f t="shared" si="19"/>
        <v>28.292161669495254</v>
      </c>
      <c r="Q41" s="15">
        <f t="shared" si="19"/>
        <v>16.091954022988507</v>
      </c>
      <c r="R41" s="15">
        <f t="shared" si="19"/>
        <v>35.898169336384441</v>
      </c>
      <c r="S41" s="15">
        <f t="shared" si="19"/>
        <v>9.6385542168674707</v>
      </c>
      <c r="T41" s="15">
        <f t="shared" si="19"/>
        <v>17.006802721088434</v>
      </c>
      <c r="U41" s="15">
        <f t="shared" si="19"/>
        <v>0</v>
      </c>
      <c r="V41" s="15">
        <f t="shared" si="19"/>
        <v>10.95890410958904</v>
      </c>
      <c r="W41" s="15">
        <f t="shared" si="19"/>
        <v>0</v>
      </c>
      <c r="X41" s="15">
        <f t="shared" si="19"/>
        <v>22.972972972972975</v>
      </c>
      <c r="Y41" s="15">
        <f t="shared" si="19"/>
        <v>0</v>
      </c>
      <c r="Z41" s="15">
        <f t="shared" si="19"/>
        <v>-29.102167182662537</v>
      </c>
      <c r="AA41" s="15">
        <f t="shared" si="19"/>
        <v>20</v>
      </c>
      <c r="AB41" s="15">
        <f t="shared" si="19"/>
        <v>-50</v>
      </c>
      <c r="AC41" s="15">
        <f t="shared" si="19"/>
        <v>0</v>
      </c>
      <c r="AD41" s="15">
        <f t="shared" si="19"/>
        <v>-16.748768472906402</v>
      </c>
      <c r="AE41" s="15">
        <f t="shared" si="19"/>
        <v>12.5</v>
      </c>
    </row>
    <row r="42" spans="1:31" ht="18" customHeight="1" x14ac:dyDescent="0.15">
      <c r="A42" s="4" t="s">
        <v>26</v>
      </c>
      <c r="B42" s="15">
        <f>B36/(B9-B31)*100</f>
        <v>17.295711607088855</v>
      </c>
      <c r="C42" s="15">
        <f t="shared" ref="C42:AD42" si="20">C36/(C9-C31)*100</f>
        <v>6.367924528301887</v>
      </c>
      <c r="D42" s="15">
        <f t="shared" si="20"/>
        <v>13.395401862055861</v>
      </c>
      <c r="E42" s="15">
        <f t="shared" si="20"/>
        <v>9.5238095238095237</v>
      </c>
      <c r="F42" s="15">
        <f t="shared" si="20"/>
        <v>20.860103027145914</v>
      </c>
      <c r="G42" s="15">
        <f t="shared" si="20"/>
        <v>5.5882352941176476</v>
      </c>
      <c r="H42" s="15">
        <f t="shared" si="20"/>
        <v>17.285400295065184</v>
      </c>
      <c r="I42" s="15">
        <f t="shared" si="20"/>
        <v>6.2937062937062942</v>
      </c>
      <c r="J42" s="15">
        <f t="shared" si="20"/>
        <v>13.377884251670661</v>
      </c>
      <c r="K42" s="15">
        <f t="shared" si="20"/>
        <v>9.3023255813953494</v>
      </c>
      <c r="L42" s="15">
        <f t="shared" si="20"/>
        <v>20.857587458936084</v>
      </c>
      <c r="M42" s="15">
        <f t="shared" si="20"/>
        <v>5.5393586005830908</v>
      </c>
      <c r="N42" s="15">
        <f t="shared" si="20"/>
        <v>16.783970768816079</v>
      </c>
      <c r="O42" s="15">
        <f t="shared" si="20"/>
        <v>6.2052505966587113</v>
      </c>
      <c r="P42" s="15">
        <f t="shared" si="20"/>
        <v>12.98007417185241</v>
      </c>
      <c r="Q42" s="15">
        <f t="shared" si="20"/>
        <v>9.1954022988505741</v>
      </c>
      <c r="R42" s="15">
        <f t="shared" si="20"/>
        <v>20.245995423340961</v>
      </c>
      <c r="S42" s="15">
        <f t="shared" si="20"/>
        <v>5.4216867469879517</v>
      </c>
      <c r="T42" s="15">
        <f t="shared" si="20"/>
        <v>14.965986394557824</v>
      </c>
      <c r="U42" s="15">
        <f t="shared" si="20"/>
        <v>0</v>
      </c>
      <c r="V42" s="15">
        <f t="shared" si="20"/>
        <v>9.5890410958904102</v>
      </c>
      <c r="W42" s="15">
        <f t="shared" si="20"/>
        <v>0</v>
      </c>
      <c r="X42" s="15">
        <f t="shared" si="20"/>
        <v>20.27027027027027</v>
      </c>
      <c r="Y42" s="15">
        <f t="shared" si="20"/>
        <v>0</v>
      </c>
      <c r="Z42" s="15">
        <f t="shared" si="20"/>
        <v>-35.60371517027864</v>
      </c>
      <c r="AA42" s="15">
        <f t="shared" si="20"/>
        <v>20</v>
      </c>
      <c r="AB42" s="15">
        <f t="shared" si="20"/>
        <v>-41.666666666666671</v>
      </c>
      <c r="AC42" s="15">
        <f t="shared" si="20"/>
        <v>0</v>
      </c>
      <c r="AD42" s="15">
        <f t="shared" si="20"/>
        <v>-32.019704433497537</v>
      </c>
      <c r="AE42" s="15">
        <f>AE36/(AE9-AE31)*100</f>
        <v>12.5</v>
      </c>
    </row>
    <row r="43" spans="1:31" ht="18" customHeight="1" x14ac:dyDescent="0.15">
      <c r="A43" s="4" t="s">
        <v>27</v>
      </c>
      <c r="B43" s="15">
        <f>B37/(B9-B31)*100</f>
        <v>6.2571826044879932</v>
      </c>
      <c r="C43" s="15">
        <f t="shared" ref="C43:AE43" si="21">C37/(C9-C31)*100</f>
        <v>3.0660377358490565</v>
      </c>
      <c r="D43" s="15">
        <f t="shared" si="21"/>
        <v>3.9077839001836723</v>
      </c>
      <c r="E43" s="15">
        <f t="shared" si="21"/>
        <v>3.5714285714285712</v>
      </c>
      <c r="F43" s="15">
        <f t="shared" si="21"/>
        <v>8.4042368466747703</v>
      </c>
      <c r="G43" s="15">
        <f t="shared" si="21"/>
        <v>2.9411764705882351</v>
      </c>
      <c r="H43" s="15">
        <f t="shared" si="21"/>
        <v>6.2686297534098099</v>
      </c>
      <c r="I43" s="15">
        <f t="shared" si="21"/>
        <v>3.0303030303030303</v>
      </c>
      <c r="J43" s="15">
        <f t="shared" si="21"/>
        <v>3.9150170218131386</v>
      </c>
      <c r="K43" s="15">
        <f t="shared" si="21"/>
        <v>3.4883720930232558</v>
      </c>
      <c r="L43" s="15">
        <f t="shared" si="21"/>
        <v>8.4202639617313135</v>
      </c>
      <c r="M43" s="15">
        <f t="shared" si="21"/>
        <v>2.9154518950437316</v>
      </c>
      <c r="N43" s="15">
        <f t="shared" si="21"/>
        <v>5.8881667615082813</v>
      </c>
      <c r="O43" s="15">
        <f t="shared" si="21"/>
        <v>2.8639618138424821</v>
      </c>
      <c r="P43" s="15">
        <f t="shared" si="21"/>
        <v>3.4760198629706451</v>
      </c>
      <c r="Q43" s="15">
        <f t="shared" si="21"/>
        <v>3.4482758620689653</v>
      </c>
      <c r="R43" s="15">
        <f t="shared" si="21"/>
        <v>8.0835240274599549</v>
      </c>
      <c r="S43" s="15">
        <f t="shared" si="21"/>
        <v>2.7108433734939759</v>
      </c>
      <c r="T43" s="15">
        <f t="shared" si="21"/>
        <v>8.8435374149659864</v>
      </c>
      <c r="U43" s="15">
        <f t="shared" si="21"/>
        <v>0</v>
      </c>
      <c r="V43" s="15">
        <f t="shared" si="21"/>
        <v>5.4794520547945202</v>
      </c>
      <c r="W43" s="15">
        <f t="shared" si="21"/>
        <v>0</v>
      </c>
      <c r="X43" s="15">
        <f t="shared" si="21"/>
        <v>12.162162162162163</v>
      </c>
      <c r="Y43" s="15">
        <f t="shared" si="21"/>
        <v>0</v>
      </c>
      <c r="Z43" s="15">
        <f t="shared" si="21"/>
        <v>-31.888544891640869</v>
      </c>
      <c r="AA43" s="15">
        <f t="shared" si="21"/>
        <v>20</v>
      </c>
      <c r="AB43" s="15">
        <f t="shared" si="21"/>
        <v>-53.333333333333336</v>
      </c>
      <c r="AC43" s="15">
        <f t="shared" si="21"/>
        <v>0</v>
      </c>
      <c r="AD43" s="15">
        <f t="shared" si="21"/>
        <v>-19.21182266009852</v>
      </c>
      <c r="AE43" s="15">
        <f t="shared" si="21"/>
        <v>12.5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11138</v>
      </c>
      <c r="C9" s="4">
        <f>E9+G9</f>
        <v>106</v>
      </c>
      <c r="D9" s="4">
        <f>SUM(D10:D31)</f>
        <v>5281</v>
      </c>
      <c r="E9" s="4">
        <f>SUM(E10:E31)</f>
        <v>37</v>
      </c>
      <c r="F9" s="4">
        <f>SUM(F10:F31)</f>
        <v>5857</v>
      </c>
      <c r="G9" s="4">
        <f>SUM(G10:G31)</f>
        <v>69</v>
      </c>
      <c r="H9" s="4">
        <f>J9+L9</f>
        <v>11175</v>
      </c>
      <c r="I9" s="4">
        <f>K9+M9</f>
        <v>104</v>
      </c>
      <c r="J9" s="4">
        <f>SUM(J10:J31)</f>
        <v>5292</v>
      </c>
      <c r="K9" s="4">
        <f>SUM(K10:K31)</f>
        <v>36</v>
      </c>
      <c r="L9" s="4">
        <f>SUM(L10:L31)</f>
        <v>5883</v>
      </c>
      <c r="M9" s="4">
        <f>SUM(M10:M31)</f>
        <v>68</v>
      </c>
      <c r="N9" s="4">
        <f>P9+R9</f>
        <v>11292</v>
      </c>
      <c r="O9" s="4">
        <f>Q9+S9</f>
        <v>103</v>
      </c>
      <c r="P9" s="4">
        <f>SUM(P10:P31)</f>
        <v>5337</v>
      </c>
      <c r="Q9" s="4">
        <f>SUM(Q10:Q31)</f>
        <v>36</v>
      </c>
      <c r="R9" s="4">
        <f>SUM(R10:R31)</f>
        <v>5955</v>
      </c>
      <c r="S9" s="4">
        <f>SUM(S10:S31)</f>
        <v>67</v>
      </c>
      <c r="T9" s="4">
        <f>B9-H9</f>
        <v>-37</v>
      </c>
      <c r="U9" s="4">
        <f>C9-I9</f>
        <v>2</v>
      </c>
      <c r="V9" s="4">
        <f>D9-J9</f>
        <v>-11</v>
      </c>
      <c r="W9" s="4">
        <f t="shared" ref="W9:X9" si="0">E9-K9</f>
        <v>1</v>
      </c>
      <c r="X9" s="4">
        <f t="shared" si="0"/>
        <v>-26</v>
      </c>
      <c r="Y9" s="4">
        <f>G9-M9</f>
        <v>1</v>
      </c>
      <c r="Z9" s="4">
        <f t="shared" ref="Z9:AE9" si="1">B9-N9</f>
        <v>-154</v>
      </c>
      <c r="AA9" s="4">
        <f t="shared" si="1"/>
        <v>3</v>
      </c>
      <c r="AB9" s="4">
        <f t="shared" si="1"/>
        <v>-56</v>
      </c>
      <c r="AC9" s="4">
        <f t="shared" si="1"/>
        <v>1</v>
      </c>
      <c r="AD9" s="4">
        <f t="shared" si="1"/>
        <v>-98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317</v>
      </c>
      <c r="C10" s="4">
        <f t="shared" si="2"/>
        <v>0</v>
      </c>
      <c r="D10" s="4">
        <v>175</v>
      </c>
      <c r="E10" s="4">
        <v>0</v>
      </c>
      <c r="F10" s="4">
        <v>142</v>
      </c>
      <c r="G10" s="4">
        <v>0</v>
      </c>
      <c r="H10" s="4">
        <f t="shared" ref="H10:I30" si="3">J10+L10</f>
        <v>313</v>
      </c>
      <c r="I10" s="4">
        <f t="shared" si="3"/>
        <v>0</v>
      </c>
      <c r="J10" s="4">
        <v>169</v>
      </c>
      <c r="K10" s="4">
        <v>0</v>
      </c>
      <c r="L10" s="4">
        <v>144</v>
      </c>
      <c r="M10" s="4">
        <v>0</v>
      </c>
      <c r="N10" s="4">
        <f t="shared" ref="N10:O30" si="4">P10+R10</f>
        <v>323</v>
      </c>
      <c r="O10" s="4">
        <f t="shared" si="4"/>
        <v>0</v>
      </c>
      <c r="P10" s="4">
        <v>178</v>
      </c>
      <c r="Q10" s="4">
        <v>0</v>
      </c>
      <c r="R10" s="4">
        <v>145</v>
      </c>
      <c r="S10" s="4">
        <v>0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-2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424</v>
      </c>
      <c r="C11" s="4">
        <f t="shared" si="2"/>
        <v>0</v>
      </c>
      <c r="D11" s="4">
        <v>224</v>
      </c>
      <c r="E11" s="4">
        <v>0</v>
      </c>
      <c r="F11" s="4">
        <v>200</v>
      </c>
      <c r="G11" s="4">
        <v>0</v>
      </c>
      <c r="H11" s="4">
        <f t="shared" si="3"/>
        <v>429</v>
      </c>
      <c r="I11" s="4">
        <f t="shared" si="3"/>
        <v>0</v>
      </c>
      <c r="J11" s="4">
        <v>226</v>
      </c>
      <c r="K11" s="4">
        <v>0</v>
      </c>
      <c r="L11" s="4">
        <v>203</v>
      </c>
      <c r="M11" s="4">
        <v>0</v>
      </c>
      <c r="N11" s="4">
        <f t="shared" si="4"/>
        <v>404</v>
      </c>
      <c r="O11" s="4">
        <f t="shared" si="4"/>
        <v>0</v>
      </c>
      <c r="P11" s="4">
        <v>216</v>
      </c>
      <c r="Q11" s="4">
        <v>0</v>
      </c>
      <c r="R11" s="4">
        <v>188</v>
      </c>
      <c r="S11" s="4">
        <v>0</v>
      </c>
      <c r="T11" s="4">
        <f t="shared" si="5"/>
        <v>-5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20</v>
      </c>
      <c r="AA11" s="4">
        <f t="shared" si="7"/>
        <v>0</v>
      </c>
      <c r="AB11" s="4">
        <f t="shared" si="7"/>
        <v>8</v>
      </c>
      <c r="AC11" s="4">
        <f t="shared" si="7"/>
        <v>0</v>
      </c>
      <c r="AD11" s="4">
        <f t="shared" si="7"/>
        <v>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440</v>
      </c>
      <c r="C12" s="4">
        <f t="shared" si="2"/>
        <v>1</v>
      </c>
      <c r="D12" s="4">
        <v>238</v>
      </c>
      <c r="E12" s="4">
        <v>0</v>
      </c>
      <c r="F12" s="4">
        <v>202</v>
      </c>
      <c r="G12" s="4">
        <v>1</v>
      </c>
      <c r="H12" s="4">
        <f t="shared" si="3"/>
        <v>440</v>
      </c>
      <c r="I12" s="4">
        <f t="shared" si="3"/>
        <v>1</v>
      </c>
      <c r="J12" s="4">
        <v>237</v>
      </c>
      <c r="K12" s="4">
        <v>0</v>
      </c>
      <c r="L12" s="4">
        <v>203</v>
      </c>
      <c r="M12" s="4">
        <v>1</v>
      </c>
      <c r="N12" s="4">
        <f t="shared" si="4"/>
        <v>489</v>
      </c>
      <c r="O12" s="4">
        <f t="shared" si="4"/>
        <v>1</v>
      </c>
      <c r="P12" s="4">
        <v>262</v>
      </c>
      <c r="Q12" s="4">
        <v>0</v>
      </c>
      <c r="R12" s="4">
        <v>227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-49</v>
      </c>
      <c r="AA12" s="4">
        <f t="shared" si="7"/>
        <v>0</v>
      </c>
      <c r="AB12" s="4">
        <f t="shared" si="7"/>
        <v>-24</v>
      </c>
      <c r="AC12" s="4">
        <f t="shared" si="7"/>
        <v>0</v>
      </c>
      <c r="AD12" s="4">
        <f t="shared" si="7"/>
        <v>-25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2</v>
      </c>
      <c r="D13" s="4">
        <v>280</v>
      </c>
      <c r="E13" s="4">
        <v>1</v>
      </c>
      <c r="F13" s="4">
        <v>237</v>
      </c>
      <c r="G13" s="4">
        <v>1</v>
      </c>
      <c r="H13" s="4">
        <f t="shared" si="3"/>
        <v>526</v>
      </c>
      <c r="I13" s="4">
        <f t="shared" si="3"/>
        <v>2</v>
      </c>
      <c r="J13" s="4">
        <v>283</v>
      </c>
      <c r="K13" s="4">
        <v>1</v>
      </c>
      <c r="L13" s="4">
        <v>243</v>
      </c>
      <c r="M13" s="4">
        <v>1</v>
      </c>
      <c r="N13" s="4">
        <f t="shared" si="4"/>
        <v>512</v>
      </c>
      <c r="O13" s="4">
        <f t="shared" si="4"/>
        <v>1</v>
      </c>
      <c r="P13" s="4">
        <v>268</v>
      </c>
      <c r="Q13" s="4">
        <v>0</v>
      </c>
      <c r="R13" s="4">
        <v>244</v>
      </c>
      <c r="S13" s="4">
        <v>1</v>
      </c>
      <c r="T13" s="4">
        <f t="shared" si="5"/>
        <v>-9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-6</v>
      </c>
      <c r="Y13" s="4">
        <f t="shared" si="6"/>
        <v>0</v>
      </c>
      <c r="Z13" s="4">
        <f t="shared" si="7"/>
        <v>5</v>
      </c>
      <c r="AA13" s="4">
        <f t="shared" si="7"/>
        <v>1</v>
      </c>
      <c r="AB13" s="4">
        <f t="shared" si="7"/>
        <v>12</v>
      </c>
      <c r="AC13" s="4">
        <f t="shared" si="7"/>
        <v>1</v>
      </c>
      <c r="AD13" s="4">
        <f t="shared" si="7"/>
        <v>-7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306</v>
      </c>
      <c r="C14" s="4">
        <f t="shared" si="2"/>
        <v>44</v>
      </c>
      <c r="D14" s="4">
        <v>145</v>
      </c>
      <c r="E14" s="4">
        <v>29</v>
      </c>
      <c r="F14" s="4">
        <v>161</v>
      </c>
      <c r="G14" s="4">
        <v>15</v>
      </c>
      <c r="H14" s="4">
        <f t="shared" si="3"/>
        <v>318</v>
      </c>
      <c r="I14" s="4">
        <f t="shared" si="3"/>
        <v>44</v>
      </c>
      <c r="J14" s="4">
        <v>154</v>
      </c>
      <c r="K14" s="4">
        <v>29</v>
      </c>
      <c r="L14" s="4">
        <v>164</v>
      </c>
      <c r="M14" s="4">
        <v>15</v>
      </c>
      <c r="N14" s="4">
        <f t="shared" si="4"/>
        <v>296</v>
      </c>
      <c r="O14" s="4">
        <f t="shared" si="4"/>
        <v>48</v>
      </c>
      <c r="P14" s="4">
        <v>142</v>
      </c>
      <c r="Q14" s="4">
        <v>30</v>
      </c>
      <c r="R14" s="4">
        <v>154</v>
      </c>
      <c r="S14" s="4">
        <v>18</v>
      </c>
      <c r="T14" s="4">
        <f t="shared" si="5"/>
        <v>-12</v>
      </c>
      <c r="U14" s="4">
        <f t="shared" si="5"/>
        <v>0</v>
      </c>
      <c r="V14" s="4">
        <f t="shared" si="6"/>
        <v>-9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10</v>
      </c>
      <c r="AA14" s="4">
        <f t="shared" si="7"/>
        <v>-4</v>
      </c>
      <c r="AB14" s="4">
        <f t="shared" si="7"/>
        <v>3</v>
      </c>
      <c r="AC14" s="4">
        <f t="shared" si="7"/>
        <v>-1</v>
      </c>
      <c r="AD14" s="4">
        <f t="shared" si="7"/>
        <v>7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408</v>
      </c>
      <c r="C15" s="4">
        <f t="shared" si="2"/>
        <v>15</v>
      </c>
      <c r="D15" s="4">
        <v>194</v>
      </c>
      <c r="E15" s="4">
        <v>2</v>
      </c>
      <c r="F15" s="4">
        <v>214</v>
      </c>
      <c r="G15" s="4">
        <v>13</v>
      </c>
      <c r="H15" s="4">
        <f t="shared" si="3"/>
        <v>407</v>
      </c>
      <c r="I15" s="4">
        <f t="shared" si="3"/>
        <v>15</v>
      </c>
      <c r="J15" s="4">
        <v>195</v>
      </c>
      <c r="K15" s="4">
        <v>2</v>
      </c>
      <c r="L15" s="4">
        <v>212</v>
      </c>
      <c r="M15" s="4">
        <v>13</v>
      </c>
      <c r="N15" s="4">
        <f t="shared" si="4"/>
        <v>473</v>
      </c>
      <c r="O15" s="4">
        <f t="shared" si="4"/>
        <v>13</v>
      </c>
      <c r="P15" s="4">
        <v>241</v>
      </c>
      <c r="Q15" s="4">
        <v>1</v>
      </c>
      <c r="R15" s="4">
        <v>232</v>
      </c>
      <c r="S15" s="4">
        <v>12</v>
      </c>
      <c r="T15" s="4">
        <f t="shared" si="5"/>
        <v>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-65</v>
      </c>
      <c r="AA15" s="4">
        <f t="shared" si="7"/>
        <v>2</v>
      </c>
      <c r="AB15" s="4">
        <f t="shared" si="7"/>
        <v>-47</v>
      </c>
      <c r="AC15" s="4">
        <f t="shared" si="7"/>
        <v>1</v>
      </c>
      <c r="AD15" s="4">
        <f t="shared" si="7"/>
        <v>-18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515</v>
      </c>
      <c r="C16" s="4">
        <f t="shared" si="2"/>
        <v>9</v>
      </c>
      <c r="D16" s="4">
        <v>269</v>
      </c>
      <c r="E16" s="4">
        <v>0</v>
      </c>
      <c r="F16" s="4">
        <v>246</v>
      </c>
      <c r="G16" s="4">
        <v>9</v>
      </c>
      <c r="H16" s="4">
        <f t="shared" si="3"/>
        <v>517</v>
      </c>
      <c r="I16" s="4">
        <f t="shared" si="3"/>
        <v>9</v>
      </c>
      <c r="J16" s="4">
        <v>267</v>
      </c>
      <c r="K16" s="4">
        <v>0</v>
      </c>
      <c r="L16" s="4">
        <v>250</v>
      </c>
      <c r="M16" s="4">
        <v>9</v>
      </c>
      <c r="N16" s="4">
        <f t="shared" si="4"/>
        <v>527</v>
      </c>
      <c r="O16" s="4">
        <f t="shared" si="4"/>
        <v>13</v>
      </c>
      <c r="P16" s="4">
        <v>273</v>
      </c>
      <c r="Q16" s="4">
        <v>1</v>
      </c>
      <c r="R16" s="4">
        <v>254</v>
      </c>
      <c r="S16" s="4">
        <v>12</v>
      </c>
      <c r="T16" s="4">
        <f t="shared" si="5"/>
        <v>-2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-4</v>
      </c>
      <c r="Y16" s="4">
        <f t="shared" si="6"/>
        <v>0</v>
      </c>
      <c r="Z16" s="4">
        <f t="shared" si="7"/>
        <v>-12</v>
      </c>
      <c r="AA16" s="4">
        <f t="shared" si="7"/>
        <v>-4</v>
      </c>
      <c r="AB16" s="4">
        <f t="shared" si="7"/>
        <v>-4</v>
      </c>
      <c r="AC16" s="4">
        <f t="shared" si="7"/>
        <v>-1</v>
      </c>
      <c r="AD16" s="4">
        <f t="shared" si="7"/>
        <v>-8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571</v>
      </c>
      <c r="C17" s="4">
        <f t="shared" si="2"/>
        <v>12</v>
      </c>
      <c r="D17" s="4">
        <v>315</v>
      </c>
      <c r="E17" s="4">
        <v>1</v>
      </c>
      <c r="F17" s="4">
        <v>256</v>
      </c>
      <c r="G17" s="4">
        <v>11</v>
      </c>
      <c r="H17" s="4">
        <f t="shared" si="3"/>
        <v>570</v>
      </c>
      <c r="I17" s="4">
        <f t="shared" si="3"/>
        <v>12</v>
      </c>
      <c r="J17" s="4">
        <v>315</v>
      </c>
      <c r="K17" s="4">
        <v>1</v>
      </c>
      <c r="L17" s="4">
        <v>255</v>
      </c>
      <c r="M17" s="4">
        <v>11</v>
      </c>
      <c r="N17" s="4">
        <f t="shared" si="4"/>
        <v>573</v>
      </c>
      <c r="O17" s="4">
        <f t="shared" si="4"/>
        <v>9</v>
      </c>
      <c r="P17" s="4">
        <v>302</v>
      </c>
      <c r="Q17" s="4">
        <v>2</v>
      </c>
      <c r="R17" s="4">
        <v>271</v>
      </c>
      <c r="S17" s="4">
        <v>7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-2</v>
      </c>
      <c r="AA17" s="4">
        <f t="shared" si="7"/>
        <v>3</v>
      </c>
      <c r="AB17" s="4">
        <f t="shared" si="7"/>
        <v>13</v>
      </c>
      <c r="AC17" s="4">
        <f t="shared" si="7"/>
        <v>-1</v>
      </c>
      <c r="AD17" s="4">
        <f t="shared" si="7"/>
        <v>-15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621</v>
      </c>
      <c r="C18" s="4">
        <f t="shared" si="2"/>
        <v>16</v>
      </c>
      <c r="D18" s="4">
        <v>306</v>
      </c>
      <c r="E18" s="4">
        <v>3</v>
      </c>
      <c r="F18" s="4">
        <v>315</v>
      </c>
      <c r="G18" s="4">
        <v>13</v>
      </c>
      <c r="H18" s="4">
        <f t="shared" si="3"/>
        <v>620</v>
      </c>
      <c r="I18" s="4">
        <f t="shared" si="3"/>
        <v>14</v>
      </c>
      <c r="J18" s="4">
        <v>305</v>
      </c>
      <c r="K18" s="4">
        <v>2</v>
      </c>
      <c r="L18" s="4">
        <v>315</v>
      </c>
      <c r="M18" s="4">
        <v>12</v>
      </c>
      <c r="N18" s="4">
        <f t="shared" si="4"/>
        <v>633</v>
      </c>
      <c r="O18" s="4">
        <f t="shared" si="4"/>
        <v>11</v>
      </c>
      <c r="P18" s="4">
        <v>306</v>
      </c>
      <c r="Q18" s="4">
        <v>-1</v>
      </c>
      <c r="R18" s="4">
        <v>327</v>
      </c>
      <c r="S18" s="4">
        <v>12</v>
      </c>
      <c r="T18" s="4">
        <f t="shared" si="5"/>
        <v>1</v>
      </c>
      <c r="U18" s="4">
        <f t="shared" si="5"/>
        <v>2</v>
      </c>
      <c r="V18" s="4">
        <f t="shared" si="6"/>
        <v>1</v>
      </c>
      <c r="W18" s="4">
        <f t="shared" si="6"/>
        <v>1</v>
      </c>
      <c r="X18" s="4">
        <f t="shared" si="6"/>
        <v>0</v>
      </c>
      <c r="Y18" s="4">
        <f t="shared" si="6"/>
        <v>1</v>
      </c>
      <c r="Z18" s="4">
        <f t="shared" si="7"/>
        <v>-12</v>
      </c>
      <c r="AA18" s="4">
        <f t="shared" si="7"/>
        <v>5</v>
      </c>
      <c r="AB18" s="4">
        <f t="shared" si="7"/>
        <v>0</v>
      </c>
      <c r="AC18" s="4">
        <f t="shared" si="7"/>
        <v>4</v>
      </c>
      <c r="AD18" s="4">
        <f t="shared" si="7"/>
        <v>-12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573</v>
      </c>
      <c r="C19" s="4">
        <f t="shared" si="2"/>
        <v>4</v>
      </c>
      <c r="D19" s="4">
        <v>274</v>
      </c>
      <c r="E19" s="4">
        <v>0</v>
      </c>
      <c r="F19" s="4">
        <v>299</v>
      </c>
      <c r="G19" s="4">
        <v>4</v>
      </c>
      <c r="H19" s="4">
        <f t="shared" si="3"/>
        <v>574</v>
      </c>
      <c r="I19" s="4">
        <f t="shared" si="3"/>
        <v>4</v>
      </c>
      <c r="J19" s="4">
        <v>274</v>
      </c>
      <c r="K19" s="4">
        <v>0</v>
      </c>
      <c r="L19" s="4">
        <v>300</v>
      </c>
      <c r="M19" s="4">
        <v>4</v>
      </c>
      <c r="N19" s="4">
        <f t="shared" si="4"/>
        <v>567</v>
      </c>
      <c r="O19" s="4">
        <f t="shared" si="4"/>
        <v>2</v>
      </c>
      <c r="P19" s="4">
        <v>281</v>
      </c>
      <c r="Q19" s="4">
        <v>0</v>
      </c>
      <c r="R19" s="4">
        <v>286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6</v>
      </c>
      <c r="AA19" s="4">
        <f t="shared" si="7"/>
        <v>2</v>
      </c>
      <c r="AB19" s="4">
        <f t="shared" si="7"/>
        <v>-7</v>
      </c>
      <c r="AC19" s="4">
        <f t="shared" si="7"/>
        <v>0</v>
      </c>
      <c r="AD19" s="4">
        <f t="shared" si="7"/>
        <v>13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629</v>
      </c>
      <c r="C20" s="4">
        <f t="shared" si="2"/>
        <v>1</v>
      </c>
      <c r="D20" s="4">
        <v>314</v>
      </c>
      <c r="E20" s="4">
        <v>0</v>
      </c>
      <c r="F20" s="4">
        <v>315</v>
      </c>
      <c r="G20" s="4">
        <v>1</v>
      </c>
      <c r="H20" s="4">
        <f t="shared" si="3"/>
        <v>630</v>
      </c>
      <c r="I20" s="4">
        <f t="shared" si="3"/>
        <v>1</v>
      </c>
      <c r="J20" s="4">
        <v>315</v>
      </c>
      <c r="K20" s="4">
        <v>0</v>
      </c>
      <c r="L20" s="4">
        <v>315</v>
      </c>
      <c r="M20" s="4">
        <v>1</v>
      </c>
      <c r="N20" s="4">
        <f t="shared" si="4"/>
        <v>642</v>
      </c>
      <c r="O20" s="4">
        <f t="shared" si="4"/>
        <v>2</v>
      </c>
      <c r="P20" s="4">
        <v>314</v>
      </c>
      <c r="Q20" s="4">
        <v>1</v>
      </c>
      <c r="R20" s="4">
        <v>328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-13</v>
      </c>
      <c r="AA20" s="4">
        <f t="shared" si="7"/>
        <v>-1</v>
      </c>
      <c r="AB20" s="4">
        <f t="shared" si="7"/>
        <v>0</v>
      </c>
      <c r="AC20" s="4">
        <f t="shared" si="7"/>
        <v>-1</v>
      </c>
      <c r="AD20" s="4">
        <f t="shared" si="7"/>
        <v>-13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790</v>
      </c>
      <c r="C21" s="4">
        <f t="shared" si="2"/>
        <v>1</v>
      </c>
      <c r="D21" s="4">
        <v>382</v>
      </c>
      <c r="E21" s="4">
        <v>1</v>
      </c>
      <c r="F21" s="4">
        <v>408</v>
      </c>
      <c r="G21" s="4">
        <v>0</v>
      </c>
      <c r="H21" s="4">
        <f t="shared" si="3"/>
        <v>790</v>
      </c>
      <c r="I21" s="4">
        <f t="shared" si="3"/>
        <v>1</v>
      </c>
      <c r="J21" s="4">
        <v>382</v>
      </c>
      <c r="K21" s="4">
        <v>1</v>
      </c>
      <c r="L21" s="4">
        <v>408</v>
      </c>
      <c r="M21" s="4">
        <v>0</v>
      </c>
      <c r="N21" s="4">
        <f t="shared" si="4"/>
        <v>814</v>
      </c>
      <c r="O21" s="4">
        <f t="shared" si="4"/>
        <v>1</v>
      </c>
      <c r="P21" s="4">
        <v>401</v>
      </c>
      <c r="Q21" s="4">
        <v>1</v>
      </c>
      <c r="R21" s="4">
        <v>413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-24</v>
      </c>
      <c r="AA21" s="4">
        <f t="shared" si="7"/>
        <v>0</v>
      </c>
      <c r="AB21" s="4">
        <f t="shared" si="7"/>
        <v>-19</v>
      </c>
      <c r="AC21" s="4">
        <f t="shared" si="7"/>
        <v>0</v>
      </c>
      <c r="AD21" s="4">
        <f t="shared" si="7"/>
        <v>-5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933</v>
      </c>
      <c r="C22" s="4">
        <f t="shared" si="2"/>
        <v>1</v>
      </c>
      <c r="D22" s="4">
        <v>445</v>
      </c>
      <c r="E22" s="4">
        <v>0</v>
      </c>
      <c r="F22" s="4">
        <v>488</v>
      </c>
      <c r="G22" s="4">
        <v>1</v>
      </c>
      <c r="H22" s="4">
        <f t="shared" si="3"/>
        <v>930</v>
      </c>
      <c r="I22" s="4">
        <f t="shared" si="3"/>
        <v>1</v>
      </c>
      <c r="J22" s="4">
        <v>443</v>
      </c>
      <c r="K22" s="4">
        <v>0</v>
      </c>
      <c r="L22" s="4">
        <v>487</v>
      </c>
      <c r="M22" s="4">
        <v>1</v>
      </c>
      <c r="N22" s="4">
        <f t="shared" si="4"/>
        <v>1003</v>
      </c>
      <c r="O22" s="4">
        <f t="shared" si="4"/>
        <v>1</v>
      </c>
      <c r="P22" s="4">
        <v>473</v>
      </c>
      <c r="Q22" s="4">
        <v>0</v>
      </c>
      <c r="R22" s="4">
        <v>530</v>
      </c>
      <c r="S22" s="4">
        <v>1</v>
      </c>
      <c r="T22" s="4">
        <f t="shared" si="5"/>
        <v>3</v>
      </c>
      <c r="U22" s="4">
        <f t="shared" si="5"/>
        <v>0</v>
      </c>
      <c r="V22" s="4">
        <f t="shared" si="6"/>
        <v>2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-70</v>
      </c>
      <c r="AA22" s="4">
        <f t="shared" si="7"/>
        <v>0</v>
      </c>
      <c r="AB22" s="4">
        <f t="shared" si="7"/>
        <v>-28</v>
      </c>
      <c r="AC22" s="4">
        <f t="shared" si="7"/>
        <v>0</v>
      </c>
      <c r="AD22" s="4">
        <f t="shared" si="7"/>
        <v>-42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1049</v>
      </c>
      <c r="C23" s="4">
        <f t="shared" si="2"/>
        <v>0</v>
      </c>
      <c r="D23" s="4">
        <v>533</v>
      </c>
      <c r="E23" s="4">
        <v>0</v>
      </c>
      <c r="F23" s="4">
        <v>516</v>
      </c>
      <c r="G23" s="4">
        <v>0</v>
      </c>
      <c r="H23" s="4">
        <f t="shared" si="3"/>
        <v>1048</v>
      </c>
      <c r="I23" s="4">
        <f t="shared" si="3"/>
        <v>0</v>
      </c>
      <c r="J23" s="4">
        <v>532</v>
      </c>
      <c r="K23" s="4">
        <v>0</v>
      </c>
      <c r="L23" s="4">
        <v>516</v>
      </c>
      <c r="M23" s="4">
        <v>0</v>
      </c>
      <c r="N23" s="4">
        <f t="shared" si="4"/>
        <v>1067</v>
      </c>
      <c r="O23" s="4">
        <f t="shared" si="4"/>
        <v>0</v>
      </c>
      <c r="P23" s="4">
        <v>540</v>
      </c>
      <c r="Q23" s="4">
        <v>0</v>
      </c>
      <c r="R23" s="4">
        <v>527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-18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800</v>
      </c>
      <c r="C24" s="4">
        <f t="shared" si="2"/>
        <v>0</v>
      </c>
      <c r="D24" s="4">
        <v>387</v>
      </c>
      <c r="E24" s="4">
        <v>0</v>
      </c>
      <c r="F24" s="4">
        <v>413</v>
      </c>
      <c r="G24" s="4">
        <v>0</v>
      </c>
      <c r="H24" s="4">
        <f t="shared" si="3"/>
        <v>803</v>
      </c>
      <c r="I24" s="4">
        <f t="shared" si="3"/>
        <v>0</v>
      </c>
      <c r="J24" s="4">
        <v>388</v>
      </c>
      <c r="K24" s="4">
        <v>0</v>
      </c>
      <c r="L24" s="4">
        <v>415</v>
      </c>
      <c r="M24" s="4">
        <v>0</v>
      </c>
      <c r="N24" s="4">
        <f t="shared" si="4"/>
        <v>714</v>
      </c>
      <c r="O24" s="4">
        <f t="shared" si="4"/>
        <v>0</v>
      </c>
      <c r="P24" s="4">
        <v>356</v>
      </c>
      <c r="Q24" s="4">
        <v>0</v>
      </c>
      <c r="R24" s="4">
        <v>358</v>
      </c>
      <c r="S24" s="4">
        <v>0</v>
      </c>
      <c r="T24" s="4">
        <f t="shared" si="5"/>
        <v>-3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86</v>
      </c>
      <c r="AA24" s="4">
        <f t="shared" si="7"/>
        <v>0</v>
      </c>
      <c r="AB24" s="4">
        <f t="shared" si="7"/>
        <v>31</v>
      </c>
      <c r="AC24" s="4">
        <f t="shared" si="7"/>
        <v>0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652</v>
      </c>
      <c r="C25" s="4">
        <f t="shared" si="2"/>
        <v>0</v>
      </c>
      <c r="D25" s="4">
        <v>302</v>
      </c>
      <c r="E25" s="4">
        <v>0</v>
      </c>
      <c r="F25" s="4">
        <v>350</v>
      </c>
      <c r="G25" s="4">
        <v>0</v>
      </c>
      <c r="H25" s="4">
        <f t="shared" si="3"/>
        <v>653</v>
      </c>
      <c r="I25" s="4">
        <f t="shared" si="3"/>
        <v>0</v>
      </c>
      <c r="J25" s="4">
        <v>302</v>
      </c>
      <c r="K25" s="4">
        <v>0</v>
      </c>
      <c r="L25" s="4">
        <v>351</v>
      </c>
      <c r="M25" s="4">
        <v>0</v>
      </c>
      <c r="N25" s="4">
        <f t="shared" si="4"/>
        <v>655</v>
      </c>
      <c r="O25" s="4">
        <f t="shared" si="4"/>
        <v>0</v>
      </c>
      <c r="P25" s="4">
        <v>286</v>
      </c>
      <c r="Q25" s="4">
        <v>0</v>
      </c>
      <c r="R25" s="4">
        <v>369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-3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-19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677</v>
      </c>
      <c r="C26" s="4">
        <f t="shared" si="2"/>
        <v>0</v>
      </c>
      <c r="D26" s="4">
        <v>255</v>
      </c>
      <c r="E26" s="4">
        <v>0</v>
      </c>
      <c r="F26" s="4">
        <v>422</v>
      </c>
      <c r="G26" s="4">
        <v>0</v>
      </c>
      <c r="H26" s="4">
        <f t="shared" si="3"/>
        <v>682</v>
      </c>
      <c r="I26" s="4">
        <f t="shared" si="3"/>
        <v>0</v>
      </c>
      <c r="J26" s="4">
        <v>257</v>
      </c>
      <c r="K26" s="4">
        <v>0</v>
      </c>
      <c r="L26" s="4">
        <v>425</v>
      </c>
      <c r="M26" s="4">
        <v>0</v>
      </c>
      <c r="N26" s="4">
        <f t="shared" si="4"/>
        <v>677</v>
      </c>
      <c r="O26" s="4">
        <f t="shared" si="4"/>
        <v>0</v>
      </c>
      <c r="P26" s="4">
        <v>262</v>
      </c>
      <c r="Q26" s="4">
        <v>0</v>
      </c>
      <c r="R26" s="4">
        <v>415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520</v>
      </c>
      <c r="C27" s="4">
        <f t="shared" si="2"/>
        <v>0</v>
      </c>
      <c r="D27" s="4">
        <v>160</v>
      </c>
      <c r="E27" s="4">
        <v>0</v>
      </c>
      <c r="F27" s="4">
        <v>360</v>
      </c>
      <c r="G27" s="4">
        <v>0</v>
      </c>
      <c r="H27" s="4">
        <f t="shared" si="3"/>
        <v>524</v>
      </c>
      <c r="I27" s="4">
        <f t="shared" si="3"/>
        <v>0</v>
      </c>
      <c r="J27" s="4">
        <v>163</v>
      </c>
      <c r="K27" s="4">
        <v>0</v>
      </c>
      <c r="L27" s="4">
        <v>361</v>
      </c>
      <c r="M27" s="4">
        <v>0</v>
      </c>
      <c r="N27" s="4">
        <f t="shared" si="4"/>
        <v>530</v>
      </c>
      <c r="O27" s="4">
        <f t="shared" si="4"/>
        <v>0</v>
      </c>
      <c r="P27" s="4">
        <v>153</v>
      </c>
      <c r="Q27" s="4">
        <v>0</v>
      </c>
      <c r="R27" s="4">
        <v>377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-10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-17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294</v>
      </c>
      <c r="C28" s="4">
        <f t="shared" si="2"/>
        <v>0</v>
      </c>
      <c r="D28" s="4">
        <v>67</v>
      </c>
      <c r="E28" s="4">
        <v>0</v>
      </c>
      <c r="F28" s="4">
        <v>227</v>
      </c>
      <c r="G28" s="4">
        <v>0</v>
      </c>
      <c r="H28" s="4">
        <f t="shared" si="3"/>
        <v>298</v>
      </c>
      <c r="I28" s="4">
        <f t="shared" si="3"/>
        <v>0</v>
      </c>
      <c r="J28" s="4">
        <v>69</v>
      </c>
      <c r="K28" s="4">
        <v>0</v>
      </c>
      <c r="L28" s="4">
        <v>229</v>
      </c>
      <c r="M28" s="4">
        <v>0</v>
      </c>
      <c r="N28" s="4">
        <f t="shared" si="4"/>
        <v>303</v>
      </c>
      <c r="O28" s="4">
        <f t="shared" si="4"/>
        <v>0</v>
      </c>
      <c r="P28" s="4">
        <v>74</v>
      </c>
      <c r="Q28" s="4">
        <v>0</v>
      </c>
      <c r="R28" s="4">
        <v>229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-9</v>
      </c>
      <c r="AA28" s="4">
        <f t="shared" si="7"/>
        <v>0</v>
      </c>
      <c r="AB28" s="4">
        <f t="shared" si="7"/>
        <v>-7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85</v>
      </c>
      <c r="C29" s="4">
        <f t="shared" si="2"/>
        <v>0</v>
      </c>
      <c r="D29" s="4">
        <v>14</v>
      </c>
      <c r="E29" s="4">
        <v>0</v>
      </c>
      <c r="F29" s="4">
        <v>71</v>
      </c>
      <c r="G29" s="4">
        <v>0</v>
      </c>
      <c r="H29" s="4">
        <f t="shared" si="3"/>
        <v>86</v>
      </c>
      <c r="I29" s="4">
        <f t="shared" si="3"/>
        <v>0</v>
      </c>
      <c r="J29" s="4">
        <v>14</v>
      </c>
      <c r="K29" s="4">
        <v>0</v>
      </c>
      <c r="L29" s="4">
        <v>72</v>
      </c>
      <c r="M29" s="4">
        <v>0</v>
      </c>
      <c r="N29" s="4">
        <f t="shared" si="4"/>
        <v>67</v>
      </c>
      <c r="O29" s="4">
        <f t="shared" si="4"/>
        <v>0</v>
      </c>
      <c r="P29" s="4">
        <v>7</v>
      </c>
      <c r="Q29" s="4">
        <v>0</v>
      </c>
      <c r="R29" s="4">
        <v>60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18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11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3"/>
        <v>16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22</v>
      </c>
      <c r="O30" s="4">
        <f t="shared" si="4"/>
        <v>0</v>
      </c>
      <c r="P30" s="4">
        <v>1</v>
      </c>
      <c r="Q30" s="4">
        <v>0</v>
      </c>
      <c r="R30" s="4">
        <v>21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1181</v>
      </c>
      <c r="C33" s="4">
        <f t="shared" ref="C33:AE33" si="12">SUM(C10:C12)</f>
        <v>1</v>
      </c>
      <c r="D33" s="4">
        <f t="shared" si="12"/>
        <v>637</v>
      </c>
      <c r="E33" s="4">
        <f t="shared" si="12"/>
        <v>0</v>
      </c>
      <c r="F33" s="4">
        <f t="shared" si="12"/>
        <v>544</v>
      </c>
      <c r="G33" s="4">
        <f t="shared" si="12"/>
        <v>1</v>
      </c>
      <c r="H33" s="4">
        <f t="shared" si="12"/>
        <v>1182</v>
      </c>
      <c r="I33" s="4">
        <f t="shared" si="12"/>
        <v>1</v>
      </c>
      <c r="J33" s="4">
        <f t="shared" si="12"/>
        <v>632</v>
      </c>
      <c r="K33" s="4">
        <f t="shared" si="12"/>
        <v>0</v>
      </c>
      <c r="L33" s="4">
        <f t="shared" si="12"/>
        <v>550</v>
      </c>
      <c r="M33" s="4">
        <f t="shared" si="12"/>
        <v>1</v>
      </c>
      <c r="N33" s="4">
        <f t="shared" si="12"/>
        <v>1216</v>
      </c>
      <c r="O33" s="4">
        <f t="shared" si="12"/>
        <v>1</v>
      </c>
      <c r="P33" s="4">
        <f t="shared" si="12"/>
        <v>656</v>
      </c>
      <c r="Q33" s="4">
        <f t="shared" si="12"/>
        <v>0</v>
      </c>
      <c r="R33" s="4">
        <f t="shared" si="12"/>
        <v>560</v>
      </c>
      <c r="S33" s="4">
        <f t="shared" si="12"/>
        <v>1</v>
      </c>
      <c r="T33" s="4">
        <f t="shared" si="12"/>
        <v>-1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-6</v>
      </c>
      <c r="Y33" s="4">
        <f t="shared" si="12"/>
        <v>0</v>
      </c>
      <c r="Z33" s="4">
        <f t="shared" si="12"/>
        <v>-35</v>
      </c>
      <c r="AA33" s="4">
        <f t="shared" si="12"/>
        <v>0</v>
      </c>
      <c r="AB33" s="4">
        <f t="shared" si="12"/>
        <v>-19</v>
      </c>
      <c r="AC33" s="4">
        <f t="shared" si="12"/>
        <v>0</v>
      </c>
      <c r="AD33" s="4">
        <f t="shared" si="12"/>
        <v>-16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5863</v>
      </c>
      <c r="C34" s="4">
        <f t="shared" ref="C34:AE34" si="13">SUM(C13:C22)</f>
        <v>105</v>
      </c>
      <c r="D34" s="4">
        <f t="shared" si="13"/>
        <v>2924</v>
      </c>
      <c r="E34" s="4">
        <f t="shared" si="13"/>
        <v>37</v>
      </c>
      <c r="F34" s="4">
        <f t="shared" si="13"/>
        <v>2939</v>
      </c>
      <c r="G34" s="4">
        <f t="shared" si="13"/>
        <v>68</v>
      </c>
      <c r="H34" s="4">
        <f t="shared" si="13"/>
        <v>5882</v>
      </c>
      <c r="I34" s="4">
        <f t="shared" si="13"/>
        <v>103</v>
      </c>
      <c r="J34" s="4">
        <f t="shared" si="13"/>
        <v>2933</v>
      </c>
      <c r="K34" s="4">
        <f t="shared" si="13"/>
        <v>36</v>
      </c>
      <c r="L34" s="4">
        <f t="shared" si="13"/>
        <v>2949</v>
      </c>
      <c r="M34" s="4">
        <f t="shared" si="13"/>
        <v>67</v>
      </c>
      <c r="N34" s="4">
        <f t="shared" si="13"/>
        <v>6040</v>
      </c>
      <c r="O34" s="4">
        <f t="shared" si="13"/>
        <v>101</v>
      </c>
      <c r="P34" s="4">
        <f t="shared" si="13"/>
        <v>3001</v>
      </c>
      <c r="Q34" s="4">
        <f t="shared" si="13"/>
        <v>35</v>
      </c>
      <c r="R34" s="4">
        <f t="shared" si="13"/>
        <v>3039</v>
      </c>
      <c r="S34" s="4">
        <f>SUM(S13:S22)</f>
        <v>66</v>
      </c>
      <c r="T34" s="4">
        <f t="shared" si="13"/>
        <v>-19</v>
      </c>
      <c r="U34" s="4">
        <f t="shared" si="13"/>
        <v>2</v>
      </c>
      <c r="V34" s="4">
        <f t="shared" si="13"/>
        <v>-9</v>
      </c>
      <c r="W34" s="4">
        <f t="shared" si="13"/>
        <v>1</v>
      </c>
      <c r="X34" s="4">
        <f t="shared" si="13"/>
        <v>-10</v>
      </c>
      <c r="Y34" s="4">
        <f t="shared" si="13"/>
        <v>1</v>
      </c>
      <c r="Z34" s="4">
        <f t="shared" si="13"/>
        <v>-177</v>
      </c>
      <c r="AA34" s="4">
        <f t="shared" si="13"/>
        <v>4</v>
      </c>
      <c r="AB34" s="4">
        <f t="shared" si="13"/>
        <v>-77</v>
      </c>
      <c r="AC34" s="4">
        <f t="shared" si="13"/>
        <v>2</v>
      </c>
      <c r="AD34" s="4">
        <f t="shared" si="13"/>
        <v>-100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4093</v>
      </c>
      <c r="C35" s="4">
        <f t="shared" ref="C35:AE35" si="14">SUM(C23:C30)</f>
        <v>0</v>
      </c>
      <c r="D35" s="4">
        <f t="shared" si="14"/>
        <v>1719</v>
      </c>
      <c r="E35" s="4">
        <f t="shared" si="14"/>
        <v>0</v>
      </c>
      <c r="F35" s="4">
        <f t="shared" si="14"/>
        <v>2374</v>
      </c>
      <c r="G35" s="4">
        <f t="shared" si="14"/>
        <v>0</v>
      </c>
      <c r="H35" s="4">
        <f t="shared" si="14"/>
        <v>4110</v>
      </c>
      <c r="I35" s="4">
        <f t="shared" si="14"/>
        <v>0</v>
      </c>
      <c r="J35" s="4">
        <f t="shared" si="14"/>
        <v>1726</v>
      </c>
      <c r="K35" s="4">
        <f t="shared" si="14"/>
        <v>0</v>
      </c>
      <c r="L35" s="4">
        <f t="shared" si="14"/>
        <v>2384</v>
      </c>
      <c r="M35" s="4">
        <f t="shared" si="14"/>
        <v>0</v>
      </c>
      <c r="N35" s="4">
        <f t="shared" si="14"/>
        <v>4035</v>
      </c>
      <c r="O35" s="4">
        <f t="shared" si="14"/>
        <v>0</v>
      </c>
      <c r="P35" s="4">
        <f t="shared" si="14"/>
        <v>1679</v>
      </c>
      <c r="Q35" s="4">
        <f t="shared" si="14"/>
        <v>0</v>
      </c>
      <c r="R35" s="4">
        <f t="shared" si="14"/>
        <v>2356</v>
      </c>
      <c r="S35" s="4">
        <f t="shared" si="14"/>
        <v>0</v>
      </c>
      <c r="T35" s="4">
        <f t="shared" si="14"/>
        <v>-17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58</v>
      </c>
      <c r="AA35" s="4">
        <f t="shared" si="14"/>
        <v>0</v>
      </c>
      <c r="AB35" s="4">
        <f t="shared" si="14"/>
        <v>40</v>
      </c>
      <c r="AC35" s="4">
        <f t="shared" si="14"/>
        <v>0</v>
      </c>
      <c r="AD35" s="4">
        <f t="shared" si="14"/>
        <v>18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2244</v>
      </c>
      <c r="C36" s="4">
        <f t="shared" ref="C36:AE36" si="15">SUM(C25:C30)</f>
        <v>0</v>
      </c>
      <c r="D36" s="4">
        <f t="shared" si="15"/>
        <v>799</v>
      </c>
      <c r="E36" s="4">
        <f t="shared" si="15"/>
        <v>0</v>
      </c>
      <c r="F36" s="4">
        <f t="shared" si="15"/>
        <v>1445</v>
      </c>
      <c r="G36" s="4">
        <f t="shared" si="15"/>
        <v>0</v>
      </c>
      <c r="H36" s="4">
        <f t="shared" si="15"/>
        <v>2259</v>
      </c>
      <c r="I36" s="4">
        <f t="shared" si="15"/>
        <v>0</v>
      </c>
      <c r="J36" s="4">
        <f t="shared" si="15"/>
        <v>806</v>
      </c>
      <c r="K36" s="4">
        <f t="shared" si="15"/>
        <v>0</v>
      </c>
      <c r="L36" s="4">
        <f t="shared" si="15"/>
        <v>1453</v>
      </c>
      <c r="M36" s="4">
        <f t="shared" si="15"/>
        <v>0</v>
      </c>
      <c r="N36" s="4">
        <f t="shared" si="15"/>
        <v>2254</v>
      </c>
      <c r="O36" s="4">
        <f t="shared" si="15"/>
        <v>0</v>
      </c>
      <c r="P36" s="4">
        <f t="shared" si="15"/>
        <v>783</v>
      </c>
      <c r="Q36" s="4">
        <f t="shared" si="15"/>
        <v>0</v>
      </c>
      <c r="R36" s="4">
        <f t="shared" si="15"/>
        <v>1471</v>
      </c>
      <c r="S36" s="4">
        <f t="shared" si="15"/>
        <v>0</v>
      </c>
      <c r="T36" s="4">
        <f t="shared" si="15"/>
        <v>-15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-10</v>
      </c>
      <c r="AA36" s="4">
        <f t="shared" si="15"/>
        <v>0</v>
      </c>
      <c r="AB36" s="4">
        <f t="shared" si="15"/>
        <v>16</v>
      </c>
      <c r="AC36" s="4">
        <f t="shared" si="15"/>
        <v>0</v>
      </c>
      <c r="AD36" s="4">
        <f t="shared" si="15"/>
        <v>-26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915</v>
      </c>
      <c r="C37" s="4">
        <f t="shared" ref="C37:AE37" si="16">SUM(C27:C30)</f>
        <v>0</v>
      </c>
      <c r="D37" s="4">
        <f t="shared" si="16"/>
        <v>242</v>
      </c>
      <c r="E37" s="4">
        <f t="shared" si="16"/>
        <v>0</v>
      </c>
      <c r="F37" s="4">
        <f t="shared" si="16"/>
        <v>673</v>
      </c>
      <c r="G37" s="4">
        <f t="shared" si="16"/>
        <v>0</v>
      </c>
      <c r="H37" s="4">
        <f t="shared" si="16"/>
        <v>924</v>
      </c>
      <c r="I37" s="4">
        <f t="shared" si="16"/>
        <v>0</v>
      </c>
      <c r="J37" s="4">
        <f t="shared" si="16"/>
        <v>247</v>
      </c>
      <c r="K37" s="4">
        <f t="shared" si="16"/>
        <v>0</v>
      </c>
      <c r="L37" s="4">
        <f t="shared" si="16"/>
        <v>677</v>
      </c>
      <c r="M37" s="4">
        <f t="shared" si="16"/>
        <v>0</v>
      </c>
      <c r="N37" s="4">
        <f t="shared" si="16"/>
        <v>922</v>
      </c>
      <c r="O37" s="4">
        <f t="shared" si="16"/>
        <v>0</v>
      </c>
      <c r="P37" s="4">
        <f t="shared" si="16"/>
        <v>235</v>
      </c>
      <c r="Q37" s="4">
        <f t="shared" si="16"/>
        <v>0</v>
      </c>
      <c r="R37" s="4">
        <f t="shared" si="16"/>
        <v>687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-7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-14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10.604291999640838</v>
      </c>
      <c r="C39" s="15">
        <f t="shared" ref="C39:AE39" si="17">C33/(C9-C31)*100</f>
        <v>0.94339622641509435</v>
      </c>
      <c r="D39" s="15">
        <f t="shared" si="17"/>
        <v>12.064393939393939</v>
      </c>
      <c r="E39" s="15">
        <f t="shared" si="17"/>
        <v>0</v>
      </c>
      <c r="F39" s="15">
        <f t="shared" si="17"/>
        <v>9.2880314154003756</v>
      </c>
      <c r="G39" s="15">
        <f t="shared" si="17"/>
        <v>1.4492753623188406</v>
      </c>
      <c r="H39" s="15">
        <f t="shared" si="17"/>
        <v>10.578127796670843</v>
      </c>
      <c r="I39" s="15">
        <f t="shared" si="17"/>
        <v>0.96153846153846156</v>
      </c>
      <c r="J39" s="15">
        <f t="shared" si="17"/>
        <v>11.944811944811946</v>
      </c>
      <c r="K39" s="15">
        <f t="shared" si="17"/>
        <v>0</v>
      </c>
      <c r="L39" s="15">
        <f t="shared" si="17"/>
        <v>9.348971613122556</v>
      </c>
      <c r="M39" s="15">
        <f t="shared" si="17"/>
        <v>1.4705882352941175</v>
      </c>
      <c r="N39" s="15">
        <f t="shared" si="17"/>
        <v>10.76963953591356</v>
      </c>
      <c r="O39" s="15">
        <f t="shared" si="17"/>
        <v>0.98039215686274506</v>
      </c>
      <c r="P39" s="15">
        <f t="shared" si="17"/>
        <v>12.293853073463268</v>
      </c>
      <c r="Q39" s="15">
        <f t="shared" si="17"/>
        <v>0</v>
      </c>
      <c r="R39" s="15">
        <f t="shared" si="17"/>
        <v>9.4038623005877415</v>
      </c>
      <c r="S39" s="15">
        <f t="shared" si="17"/>
        <v>1.4925373134328357</v>
      </c>
      <c r="T39" s="15">
        <f t="shared" si="17"/>
        <v>2.7027027027027026</v>
      </c>
      <c r="U39" s="15">
        <f t="shared" si="17"/>
        <v>0</v>
      </c>
      <c r="V39" s="15">
        <f t="shared" si="17"/>
        <v>-45.454545454545453</v>
      </c>
      <c r="W39" s="15">
        <f t="shared" si="17"/>
        <v>0</v>
      </c>
      <c r="X39" s="15">
        <f t="shared" si="17"/>
        <v>23.076923076923077</v>
      </c>
      <c r="Y39" s="15">
        <f t="shared" si="17"/>
        <v>0</v>
      </c>
      <c r="Z39" s="15">
        <f t="shared" si="17"/>
        <v>22.727272727272727</v>
      </c>
      <c r="AA39" s="15">
        <f t="shared" si="17"/>
        <v>0</v>
      </c>
      <c r="AB39" s="15">
        <f t="shared" si="17"/>
        <v>33.928571428571431</v>
      </c>
      <c r="AC39" s="15">
        <f t="shared" si="17"/>
        <v>0</v>
      </c>
      <c r="AD39" s="15">
        <f t="shared" si="17"/>
        <v>16.326530612244898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52.644338690850326</v>
      </c>
      <c r="C40" s="15">
        <f t="shared" ref="C40:AE40" si="18">C34/(C9-C31)*100</f>
        <v>99.056603773584911</v>
      </c>
      <c r="D40" s="15">
        <f t="shared" si="18"/>
        <v>55.378787878787882</v>
      </c>
      <c r="E40" s="15">
        <f t="shared" si="18"/>
        <v>100</v>
      </c>
      <c r="F40" s="15">
        <f t="shared" si="18"/>
        <v>50.179272665186957</v>
      </c>
      <c r="G40" s="15">
        <f t="shared" si="18"/>
        <v>98.550724637681171</v>
      </c>
      <c r="H40" s="15">
        <f t="shared" si="18"/>
        <v>52.640057275818862</v>
      </c>
      <c r="I40" s="15">
        <f t="shared" si="18"/>
        <v>99.038461538461547</v>
      </c>
      <c r="J40" s="15">
        <f t="shared" si="18"/>
        <v>55.433755433755437</v>
      </c>
      <c r="K40" s="15">
        <f t="shared" si="18"/>
        <v>100</v>
      </c>
      <c r="L40" s="15">
        <f t="shared" si="18"/>
        <v>50.127485976542587</v>
      </c>
      <c r="M40" s="15">
        <f t="shared" si="18"/>
        <v>98.529411764705884</v>
      </c>
      <c r="N40" s="15">
        <f t="shared" si="18"/>
        <v>53.493933221149589</v>
      </c>
      <c r="O40" s="15">
        <f t="shared" si="18"/>
        <v>99.019607843137265</v>
      </c>
      <c r="P40" s="15">
        <f t="shared" si="18"/>
        <v>56.240629685157415</v>
      </c>
      <c r="Q40" s="15">
        <f t="shared" si="18"/>
        <v>100</v>
      </c>
      <c r="R40" s="15">
        <f t="shared" si="18"/>
        <v>51.032745591939545</v>
      </c>
      <c r="S40" s="15">
        <f t="shared" si="18"/>
        <v>98.507462686567166</v>
      </c>
      <c r="T40" s="15">
        <f t="shared" si="18"/>
        <v>51.351351351351347</v>
      </c>
      <c r="U40" s="15">
        <f t="shared" si="18"/>
        <v>100</v>
      </c>
      <c r="V40" s="15">
        <f t="shared" si="18"/>
        <v>81.818181818181827</v>
      </c>
      <c r="W40" s="15">
        <f t="shared" si="18"/>
        <v>100</v>
      </c>
      <c r="X40" s="15">
        <f t="shared" si="18"/>
        <v>38.461538461538467</v>
      </c>
      <c r="Y40" s="15">
        <f t="shared" si="18"/>
        <v>100</v>
      </c>
      <c r="Z40" s="15">
        <f t="shared" si="18"/>
        <v>114.93506493506493</v>
      </c>
      <c r="AA40" s="15">
        <f t="shared" si="18"/>
        <v>100</v>
      </c>
      <c r="AB40" s="15">
        <f t="shared" si="18"/>
        <v>137.5</v>
      </c>
      <c r="AC40" s="15">
        <f t="shared" si="18"/>
        <v>100</v>
      </c>
      <c r="AD40" s="15">
        <f t="shared" si="18"/>
        <v>102.04081632653062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36.751369309508846</v>
      </c>
      <c r="C41" s="15">
        <f t="shared" ref="C41:AE41" si="19">C35/(C9-C31)*100</f>
        <v>0</v>
      </c>
      <c r="D41" s="15">
        <f t="shared" si="19"/>
        <v>32.55681818181818</v>
      </c>
      <c r="E41" s="15">
        <f t="shared" si="19"/>
        <v>0</v>
      </c>
      <c r="F41" s="15">
        <f t="shared" si="19"/>
        <v>40.532695919412667</v>
      </c>
      <c r="G41" s="15">
        <f t="shared" si="19"/>
        <v>0</v>
      </c>
      <c r="H41" s="15">
        <f t="shared" si="19"/>
        <v>36.78181492751029</v>
      </c>
      <c r="I41" s="15">
        <f t="shared" si="19"/>
        <v>0</v>
      </c>
      <c r="J41" s="15">
        <f t="shared" si="19"/>
        <v>32.621432621432625</v>
      </c>
      <c r="K41" s="15">
        <f t="shared" si="19"/>
        <v>0</v>
      </c>
      <c r="L41" s="15">
        <f t="shared" si="19"/>
        <v>40.523542410334862</v>
      </c>
      <c r="M41" s="15">
        <f t="shared" si="19"/>
        <v>0</v>
      </c>
      <c r="N41" s="15">
        <f t="shared" si="19"/>
        <v>35.736427242936855</v>
      </c>
      <c r="O41" s="15">
        <f t="shared" si="19"/>
        <v>0</v>
      </c>
      <c r="P41" s="15">
        <f t="shared" si="19"/>
        <v>31.46551724137931</v>
      </c>
      <c r="Q41" s="15">
        <f t="shared" si="19"/>
        <v>0</v>
      </c>
      <c r="R41" s="15">
        <f t="shared" si="19"/>
        <v>39.563392107472708</v>
      </c>
      <c r="S41" s="15">
        <f t="shared" si="19"/>
        <v>0</v>
      </c>
      <c r="T41" s="15">
        <f t="shared" si="19"/>
        <v>45.945945945945951</v>
      </c>
      <c r="U41" s="15">
        <f t="shared" si="19"/>
        <v>0</v>
      </c>
      <c r="V41" s="15">
        <f t="shared" si="19"/>
        <v>63.636363636363633</v>
      </c>
      <c r="W41" s="15">
        <f t="shared" si="19"/>
        <v>0</v>
      </c>
      <c r="X41" s="15">
        <f t="shared" si="19"/>
        <v>38.461538461538467</v>
      </c>
      <c r="Y41" s="15">
        <f t="shared" si="19"/>
        <v>0</v>
      </c>
      <c r="Z41" s="15">
        <f t="shared" si="19"/>
        <v>-37.662337662337663</v>
      </c>
      <c r="AA41" s="15">
        <f t="shared" si="19"/>
        <v>0</v>
      </c>
      <c r="AB41" s="15">
        <f t="shared" si="19"/>
        <v>-71.428571428571431</v>
      </c>
      <c r="AC41" s="15">
        <f t="shared" si="19"/>
        <v>0</v>
      </c>
      <c r="AD41" s="15">
        <f t="shared" si="19"/>
        <v>-18.367346938775512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20.14905270719224</v>
      </c>
      <c r="C42" s="15">
        <f t="shared" ref="C42:AD42" si="20">C36/(C9-C31)*100</f>
        <v>0</v>
      </c>
      <c r="D42" s="15">
        <f t="shared" si="20"/>
        <v>15.132575757575758</v>
      </c>
      <c r="E42" s="15">
        <f t="shared" si="20"/>
        <v>0</v>
      </c>
      <c r="F42" s="15">
        <f t="shared" si="20"/>
        <v>24.671333447157249</v>
      </c>
      <c r="G42" s="15">
        <f t="shared" si="20"/>
        <v>0</v>
      </c>
      <c r="H42" s="15">
        <f t="shared" si="20"/>
        <v>20.216574190084124</v>
      </c>
      <c r="I42" s="15">
        <f t="shared" si="20"/>
        <v>0</v>
      </c>
      <c r="J42" s="15">
        <f t="shared" si="20"/>
        <v>15.233415233415235</v>
      </c>
      <c r="K42" s="15">
        <f t="shared" si="20"/>
        <v>0</v>
      </c>
      <c r="L42" s="15">
        <f t="shared" si="20"/>
        <v>24.698283188849228</v>
      </c>
      <c r="M42" s="15">
        <f t="shared" si="20"/>
        <v>0</v>
      </c>
      <c r="N42" s="15">
        <f t="shared" si="20"/>
        <v>19.962802231866089</v>
      </c>
      <c r="O42" s="15">
        <f t="shared" si="20"/>
        <v>0</v>
      </c>
      <c r="P42" s="15">
        <f t="shared" si="20"/>
        <v>14.673913043478262</v>
      </c>
      <c r="Q42" s="15">
        <f t="shared" si="20"/>
        <v>0</v>
      </c>
      <c r="R42" s="15">
        <f t="shared" si="20"/>
        <v>24.70193115029387</v>
      </c>
      <c r="S42" s="15">
        <f t="shared" si="20"/>
        <v>0</v>
      </c>
      <c r="T42" s="15">
        <f t="shared" si="20"/>
        <v>40.54054054054054</v>
      </c>
      <c r="U42" s="15">
        <f t="shared" si="20"/>
        <v>0</v>
      </c>
      <c r="V42" s="15">
        <f t="shared" si="20"/>
        <v>63.636363636363633</v>
      </c>
      <c r="W42" s="15">
        <f t="shared" si="20"/>
        <v>0</v>
      </c>
      <c r="X42" s="15">
        <f t="shared" si="20"/>
        <v>30.76923076923077</v>
      </c>
      <c r="Y42" s="15">
        <f t="shared" si="20"/>
        <v>0</v>
      </c>
      <c r="Z42" s="15">
        <f t="shared" si="20"/>
        <v>6.4935064935064926</v>
      </c>
      <c r="AA42" s="15">
        <f t="shared" si="20"/>
        <v>0</v>
      </c>
      <c r="AB42" s="15">
        <f t="shared" si="20"/>
        <v>-28.571428571428569</v>
      </c>
      <c r="AC42" s="15">
        <f t="shared" si="20"/>
        <v>0</v>
      </c>
      <c r="AD42" s="15">
        <f t="shared" si="20"/>
        <v>26.530612244897959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8.2158570530663546</v>
      </c>
      <c r="C43" s="15">
        <f t="shared" ref="C43:AE43" si="21">C37/(C9-C31)*100</f>
        <v>0</v>
      </c>
      <c r="D43" s="15">
        <f t="shared" si="21"/>
        <v>4.583333333333333</v>
      </c>
      <c r="E43" s="15">
        <f t="shared" si="21"/>
        <v>0</v>
      </c>
      <c r="F43" s="15">
        <f t="shared" si="21"/>
        <v>11.490524159125833</v>
      </c>
      <c r="G43" s="15">
        <f t="shared" si="21"/>
        <v>0</v>
      </c>
      <c r="H43" s="15">
        <f t="shared" si="21"/>
        <v>8.2691963486665472</v>
      </c>
      <c r="I43" s="15">
        <f t="shared" si="21"/>
        <v>0</v>
      </c>
      <c r="J43" s="15">
        <f t="shared" si="21"/>
        <v>4.6683046683046676</v>
      </c>
      <c r="K43" s="15">
        <f t="shared" si="21"/>
        <v>0</v>
      </c>
      <c r="L43" s="15">
        <f t="shared" si="21"/>
        <v>11.507734149243582</v>
      </c>
      <c r="M43" s="15">
        <f t="shared" si="21"/>
        <v>0</v>
      </c>
      <c r="N43" s="15">
        <f t="shared" si="21"/>
        <v>8.1657957665397216</v>
      </c>
      <c r="O43" s="15">
        <f t="shared" si="21"/>
        <v>0</v>
      </c>
      <c r="P43" s="15">
        <f t="shared" si="21"/>
        <v>4.4040479760119942</v>
      </c>
      <c r="Q43" s="15">
        <f t="shared" si="21"/>
        <v>0</v>
      </c>
      <c r="R43" s="15">
        <f t="shared" si="21"/>
        <v>11.536523929471034</v>
      </c>
      <c r="S43" s="15">
        <f t="shared" si="21"/>
        <v>0</v>
      </c>
      <c r="T43" s="15">
        <f t="shared" si="21"/>
        <v>24.324324324324326</v>
      </c>
      <c r="U43" s="15">
        <f t="shared" si="21"/>
        <v>0</v>
      </c>
      <c r="V43" s="15">
        <f t="shared" si="21"/>
        <v>45.454545454545453</v>
      </c>
      <c r="W43" s="15">
        <f t="shared" si="21"/>
        <v>0</v>
      </c>
      <c r="X43" s="15">
        <f t="shared" si="21"/>
        <v>15.384615384615385</v>
      </c>
      <c r="Y43" s="15">
        <f t="shared" si="21"/>
        <v>0</v>
      </c>
      <c r="Z43" s="15">
        <f t="shared" si="21"/>
        <v>4.5454545454545459</v>
      </c>
      <c r="AA43" s="15">
        <f t="shared" si="21"/>
        <v>0</v>
      </c>
      <c r="AB43" s="15">
        <f t="shared" si="21"/>
        <v>-12.5</v>
      </c>
      <c r="AC43" s="15">
        <f t="shared" si="21"/>
        <v>0</v>
      </c>
      <c r="AD43" s="15">
        <f t="shared" si="21"/>
        <v>14.285714285714285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3075</v>
      </c>
      <c r="C9" s="4">
        <f>E9+G9</f>
        <v>44</v>
      </c>
      <c r="D9" s="4">
        <f>SUM(D10:D31)</f>
        <v>1447</v>
      </c>
      <c r="E9" s="4">
        <f>SUM(E10:E31)</f>
        <v>2</v>
      </c>
      <c r="F9" s="4">
        <f>SUM(F10:F31)</f>
        <v>1628</v>
      </c>
      <c r="G9" s="4">
        <f>SUM(G10:G31)</f>
        <v>42</v>
      </c>
      <c r="H9" s="4">
        <f>J9+L9</f>
        <v>3099</v>
      </c>
      <c r="I9" s="4">
        <f>K9+M9</f>
        <v>45</v>
      </c>
      <c r="J9" s="4">
        <f>SUM(J10:J31)</f>
        <v>1455</v>
      </c>
      <c r="K9" s="4">
        <f>SUM(K10:K31)</f>
        <v>3</v>
      </c>
      <c r="L9" s="4">
        <f>SUM(L10:L31)</f>
        <v>1644</v>
      </c>
      <c r="M9" s="4">
        <f>SUM(M10:M31)</f>
        <v>42</v>
      </c>
      <c r="N9" s="4">
        <f>P9+R9</f>
        <v>3165</v>
      </c>
      <c r="O9" s="4">
        <f>Q9+S9</f>
        <v>54</v>
      </c>
      <c r="P9" s="4">
        <f>SUM(P10:P31)</f>
        <v>1487</v>
      </c>
      <c r="Q9" s="4">
        <f>SUM(Q10:Q31)</f>
        <v>3</v>
      </c>
      <c r="R9" s="4">
        <f>SUM(R10:R31)</f>
        <v>1678</v>
      </c>
      <c r="S9" s="4">
        <f>SUM(S10:S31)</f>
        <v>51</v>
      </c>
      <c r="T9" s="4">
        <f>B9-H9</f>
        <v>-24</v>
      </c>
      <c r="U9" s="4">
        <f>C9-I9</f>
        <v>-1</v>
      </c>
      <c r="V9" s="4">
        <f>D9-J9</f>
        <v>-8</v>
      </c>
      <c r="W9" s="4">
        <f t="shared" ref="W9:X9" si="0">E9-K9</f>
        <v>-1</v>
      </c>
      <c r="X9" s="4">
        <f t="shared" si="0"/>
        <v>-16</v>
      </c>
      <c r="Y9" s="4">
        <f>G9-M9</f>
        <v>0</v>
      </c>
      <c r="Z9" s="4">
        <f t="shared" ref="Z9:AE9" si="1">B9-N9</f>
        <v>-90</v>
      </c>
      <c r="AA9" s="4">
        <f t="shared" si="1"/>
        <v>-10</v>
      </c>
      <c r="AB9" s="4">
        <f t="shared" si="1"/>
        <v>-40</v>
      </c>
      <c r="AC9" s="4">
        <f t="shared" si="1"/>
        <v>-1</v>
      </c>
      <c r="AD9" s="4">
        <f t="shared" si="1"/>
        <v>-50</v>
      </c>
      <c r="AE9" s="4">
        <f t="shared" si="1"/>
        <v>-9</v>
      </c>
    </row>
    <row r="10" spans="1:32" s="1" customFormat="1" ht="18" customHeight="1" x14ac:dyDescent="0.15">
      <c r="A10" s="4" t="s">
        <v>2</v>
      </c>
      <c r="B10" s="4">
        <f t="shared" ref="B10:C30" si="2">D10+F10</f>
        <v>63</v>
      </c>
      <c r="C10" s="4">
        <f t="shared" si="2"/>
        <v>0</v>
      </c>
      <c r="D10" s="4">
        <v>40</v>
      </c>
      <c r="E10" s="4">
        <v>0</v>
      </c>
      <c r="F10" s="4">
        <v>23</v>
      </c>
      <c r="G10" s="4">
        <v>0</v>
      </c>
      <c r="H10" s="4">
        <f t="shared" ref="H10:I30" si="3">J10+L10</f>
        <v>62</v>
      </c>
      <c r="I10" s="4">
        <f t="shared" si="3"/>
        <v>0</v>
      </c>
      <c r="J10" s="4">
        <v>40</v>
      </c>
      <c r="K10" s="4">
        <v>0</v>
      </c>
      <c r="L10" s="4">
        <v>22</v>
      </c>
      <c r="M10" s="4">
        <v>0</v>
      </c>
      <c r="N10" s="4">
        <f t="shared" ref="N10:O30" si="4">P10+R10</f>
        <v>61</v>
      </c>
      <c r="O10" s="4">
        <f t="shared" si="4"/>
        <v>0</v>
      </c>
      <c r="P10" s="4">
        <v>36</v>
      </c>
      <c r="Q10" s="4">
        <v>0</v>
      </c>
      <c r="R10" s="4">
        <v>25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2</v>
      </c>
      <c r="AA10" s="4">
        <f t="shared" si="7"/>
        <v>0</v>
      </c>
      <c r="AB10" s="4">
        <f t="shared" si="7"/>
        <v>4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36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36</v>
      </c>
      <c r="K11" s="4">
        <v>0</v>
      </c>
      <c r="L11" s="4">
        <v>25</v>
      </c>
      <c r="M11" s="4">
        <v>0</v>
      </c>
      <c r="N11" s="4">
        <f t="shared" si="4"/>
        <v>60</v>
      </c>
      <c r="O11" s="4">
        <f t="shared" si="4"/>
        <v>0</v>
      </c>
      <c r="P11" s="4">
        <v>32</v>
      </c>
      <c r="Q11" s="4">
        <v>0</v>
      </c>
      <c r="R11" s="4">
        <v>28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75</v>
      </c>
      <c r="C12" s="4">
        <f t="shared" si="2"/>
        <v>0</v>
      </c>
      <c r="D12" s="4">
        <v>40</v>
      </c>
      <c r="E12" s="4">
        <v>0</v>
      </c>
      <c r="F12" s="4">
        <v>35</v>
      </c>
      <c r="G12" s="4">
        <v>0</v>
      </c>
      <c r="H12" s="4">
        <f t="shared" si="3"/>
        <v>76</v>
      </c>
      <c r="I12" s="4">
        <f t="shared" si="3"/>
        <v>0</v>
      </c>
      <c r="J12" s="4">
        <v>40</v>
      </c>
      <c r="K12" s="4">
        <v>0</v>
      </c>
      <c r="L12" s="4">
        <v>36</v>
      </c>
      <c r="M12" s="4">
        <v>0</v>
      </c>
      <c r="N12" s="4">
        <f t="shared" si="4"/>
        <v>80</v>
      </c>
      <c r="O12" s="4">
        <f t="shared" si="4"/>
        <v>0</v>
      </c>
      <c r="P12" s="4">
        <v>47</v>
      </c>
      <c r="Q12" s="4">
        <v>0</v>
      </c>
      <c r="R12" s="4">
        <v>33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99</v>
      </c>
      <c r="C13" s="4">
        <f t="shared" si="2"/>
        <v>0</v>
      </c>
      <c r="D13" s="4">
        <v>53</v>
      </c>
      <c r="E13" s="4">
        <v>0</v>
      </c>
      <c r="F13" s="4">
        <v>46</v>
      </c>
      <c r="G13" s="4">
        <v>0</v>
      </c>
      <c r="H13" s="4">
        <f t="shared" si="3"/>
        <v>101</v>
      </c>
      <c r="I13" s="4">
        <f t="shared" si="3"/>
        <v>0</v>
      </c>
      <c r="J13" s="4">
        <v>54</v>
      </c>
      <c r="K13" s="4">
        <v>0</v>
      </c>
      <c r="L13" s="4">
        <v>47</v>
      </c>
      <c r="M13" s="4">
        <v>0</v>
      </c>
      <c r="N13" s="4">
        <f t="shared" si="4"/>
        <v>109</v>
      </c>
      <c r="O13" s="4">
        <f t="shared" si="4"/>
        <v>0</v>
      </c>
      <c r="P13" s="4">
        <v>60</v>
      </c>
      <c r="Q13" s="4">
        <v>0</v>
      </c>
      <c r="R13" s="4">
        <v>49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-10</v>
      </c>
      <c r="AA13" s="4">
        <f t="shared" si="7"/>
        <v>0</v>
      </c>
      <c r="AB13" s="4">
        <f t="shared" si="7"/>
        <v>-7</v>
      </c>
      <c r="AC13" s="4">
        <f t="shared" si="7"/>
        <v>0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93</v>
      </c>
      <c r="C14" s="4">
        <f t="shared" si="2"/>
        <v>5</v>
      </c>
      <c r="D14" s="4">
        <v>52</v>
      </c>
      <c r="E14" s="4">
        <v>1</v>
      </c>
      <c r="F14" s="4">
        <v>41</v>
      </c>
      <c r="G14" s="4">
        <v>4</v>
      </c>
      <c r="H14" s="4">
        <f t="shared" si="3"/>
        <v>100</v>
      </c>
      <c r="I14" s="4">
        <f t="shared" si="3"/>
        <v>5</v>
      </c>
      <c r="J14" s="4">
        <v>55</v>
      </c>
      <c r="K14" s="4">
        <v>1</v>
      </c>
      <c r="L14" s="4">
        <v>45</v>
      </c>
      <c r="M14" s="4">
        <v>4</v>
      </c>
      <c r="N14" s="4">
        <f t="shared" si="4"/>
        <v>89</v>
      </c>
      <c r="O14" s="4">
        <f t="shared" si="4"/>
        <v>7</v>
      </c>
      <c r="P14" s="4">
        <v>48</v>
      </c>
      <c r="Q14" s="4">
        <v>1</v>
      </c>
      <c r="R14" s="4">
        <v>41</v>
      </c>
      <c r="S14" s="4">
        <v>6</v>
      </c>
      <c r="T14" s="4">
        <f t="shared" si="5"/>
        <v>-7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4</v>
      </c>
      <c r="AA14" s="4">
        <f t="shared" si="7"/>
        <v>-2</v>
      </c>
      <c r="AB14" s="4">
        <f t="shared" si="7"/>
        <v>4</v>
      </c>
      <c r="AC14" s="4">
        <f t="shared" si="7"/>
        <v>0</v>
      </c>
      <c r="AD14" s="4">
        <f t="shared" si="7"/>
        <v>0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98</v>
      </c>
      <c r="C15" s="4">
        <f t="shared" si="2"/>
        <v>11</v>
      </c>
      <c r="D15" s="4">
        <v>47</v>
      </c>
      <c r="E15" s="4">
        <v>1</v>
      </c>
      <c r="F15" s="4">
        <v>51</v>
      </c>
      <c r="G15" s="4">
        <v>10</v>
      </c>
      <c r="H15" s="4">
        <f t="shared" si="3"/>
        <v>97</v>
      </c>
      <c r="I15" s="4">
        <f t="shared" si="3"/>
        <v>11</v>
      </c>
      <c r="J15" s="4">
        <v>46</v>
      </c>
      <c r="K15" s="4">
        <v>1</v>
      </c>
      <c r="L15" s="4">
        <v>51</v>
      </c>
      <c r="M15" s="4">
        <v>10</v>
      </c>
      <c r="N15" s="4">
        <f t="shared" si="4"/>
        <v>108</v>
      </c>
      <c r="O15" s="4">
        <f t="shared" si="4"/>
        <v>14</v>
      </c>
      <c r="P15" s="4">
        <v>51</v>
      </c>
      <c r="Q15" s="4">
        <v>1</v>
      </c>
      <c r="R15" s="4">
        <v>57</v>
      </c>
      <c r="S15" s="4">
        <v>13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-10</v>
      </c>
      <c r="AA15" s="4">
        <f t="shared" si="7"/>
        <v>-3</v>
      </c>
      <c r="AB15" s="4">
        <f t="shared" si="7"/>
        <v>-4</v>
      </c>
      <c r="AC15" s="4">
        <f t="shared" si="7"/>
        <v>0</v>
      </c>
      <c r="AD15" s="4">
        <f t="shared" si="7"/>
        <v>-6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81</v>
      </c>
      <c r="C16" s="4">
        <f t="shared" si="2"/>
        <v>7</v>
      </c>
      <c r="D16" s="4">
        <v>40</v>
      </c>
      <c r="E16" s="4">
        <v>0</v>
      </c>
      <c r="F16" s="4">
        <v>41</v>
      </c>
      <c r="G16" s="4">
        <v>7</v>
      </c>
      <c r="H16" s="4">
        <f t="shared" si="3"/>
        <v>80</v>
      </c>
      <c r="I16" s="4">
        <f t="shared" si="3"/>
        <v>7</v>
      </c>
      <c r="J16" s="4">
        <v>40</v>
      </c>
      <c r="K16" s="4">
        <v>0</v>
      </c>
      <c r="L16" s="4">
        <v>40</v>
      </c>
      <c r="M16" s="4">
        <v>7</v>
      </c>
      <c r="N16" s="4">
        <f t="shared" si="4"/>
        <v>88</v>
      </c>
      <c r="O16" s="4">
        <f t="shared" si="4"/>
        <v>14</v>
      </c>
      <c r="P16" s="4">
        <v>43</v>
      </c>
      <c r="Q16" s="4">
        <v>0</v>
      </c>
      <c r="R16" s="4">
        <v>45</v>
      </c>
      <c r="S16" s="4">
        <v>14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-7</v>
      </c>
      <c r="AA16" s="4">
        <f t="shared" si="7"/>
        <v>-7</v>
      </c>
      <c r="AB16" s="4">
        <f t="shared" si="7"/>
        <v>-3</v>
      </c>
      <c r="AC16" s="4">
        <f t="shared" si="7"/>
        <v>0</v>
      </c>
      <c r="AD16" s="4">
        <f t="shared" si="7"/>
        <v>-4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123</v>
      </c>
      <c r="C17" s="4">
        <f t="shared" si="2"/>
        <v>9</v>
      </c>
      <c r="D17" s="4">
        <v>58</v>
      </c>
      <c r="E17" s="4">
        <v>0</v>
      </c>
      <c r="F17" s="4">
        <v>65</v>
      </c>
      <c r="G17" s="4">
        <v>9</v>
      </c>
      <c r="H17" s="4">
        <f t="shared" si="3"/>
        <v>126</v>
      </c>
      <c r="I17" s="4">
        <f t="shared" si="3"/>
        <v>10</v>
      </c>
      <c r="J17" s="4">
        <v>59</v>
      </c>
      <c r="K17" s="4">
        <v>1</v>
      </c>
      <c r="L17" s="4">
        <v>67</v>
      </c>
      <c r="M17" s="4">
        <v>9</v>
      </c>
      <c r="N17" s="4">
        <f t="shared" si="4"/>
        <v>141</v>
      </c>
      <c r="O17" s="4">
        <f t="shared" si="4"/>
        <v>9</v>
      </c>
      <c r="P17" s="4">
        <v>69</v>
      </c>
      <c r="Q17" s="4">
        <v>1</v>
      </c>
      <c r="R17" s="4">
        <v>72</v>
      </c>
      <c r="S17" s="4">
        <v>8</v>
      </c>
      <c r="T17" s="4">
        <f t="shared" si="5"/>
        <v>-3</v>
      </c>
      <c r="U17" s="4">
        <f t="shared" si="5"/>
        <v>-1</v>
      </c>
      <c r="V17" s="4">
        <f t="shared" si="6"/>
        <v>-1</v>
      </c>
      <c r="W17" s="4">
        <f t="shared" si="6"/>
        <v>-1</v>
      </c>
      <c r="X17" s="4">
        <f t="shared" si="6"/>
        <v>-2</v>
      </c>
      <c r="Y17" s="4">
        <f t="shared" si="6"/>
        <v>0</v>
      </c>
      <c r="Z17" s="4">
        <f t="shared" si="7"/>
        <v>-18</v>
      </c>
      <c r="AA17" s="4">
        <f t="shared" si="7"/>
        <v>0</v>
      </c>
      <c r="AB17" s="4">
        <f t="shared" si="7"/>
        <v>-11</v>
      </c>
      <c r="AC17" s="4">
        <f t="shared" si="7"/>
        <v>-1</v>
      </c>
      <c r="AD17" s="4">
        <f t="shared" si="7"/>
        <v>-7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131</v>
      </c>
      <c r="C18" s="4">
        <f t="shared" si="2"/>
        <v>7</v>
      </c>
      <c r="D18" s="4">
        <v>70</v>
      </c>
      <c r="E18" s="4">
        <v>0</v>
      </c>
      <c r="F18" s="4">
        <v>61</v>
      </c>
      <c r="G18" s="4">
        <v>7</v>
      </c>
      <c r="H18" s="4">
        <f t="shared" si="3"/>
        <v>131</v>
      </c>
      <c r="I18" s="4">
        <f t="shared" si="3"/>
        <v>7</v>
      </c>
      <c r="J18" s="4">
        <v>70</v>
      </c>
      <c r="K18" s="4">
        <v>0</v>
      </c>
      <c r="L18" s="4">
        <v>61</v>
      </c>
      <c r="M18" s="4">
        <v>7</v>
      </c>
      <c r="N18" s="4">
        <f t="shared" si="4"/>
        <v>130</v>
      </c>
      <c r="O18" s="4">
        <f t="shared" si="4"/>
        <v>5</v>
      </c>
      <c r="P18" s="4">
        <v>71</v>
      </c>
      <c r="Q18" s="4">
        <v>0</v>
      </c>
      <c r="R18" s="4">
        <v>59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</v>
      </c>
      <c r="AA18" s="4">
        <f t="shared" si="7"/>
        <v>2</v>
      </c>
      <c r="AB18" s="4">
        <f t="shared" si="7"/>
        <v>-1</v>
      </c>
      <c r="AC18" s="4">
        <f t="shared" si="7"/>
        <v>0</v>
      </c>
      <c r="AD18" s="4">
        <f t="shared" si="7"/>
        <v>2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159</v>
      </c>
      <c r="C19" s="4">
        <f t="shared" si="2"/>
        <v>3</v>
      </c>
      <c r="D19" s="4">
        <v>82</v>
      </c>
      <c r="E19" s="4">
        <v>0</v>
      </c>
      <c r="F19" s="4">
        <v>77</v>
      </c>
      <c r="G19" s="4">
        <v>3</v>
      </c>
      <c r="H19" s="4">
        <f t="shared" si="3"/>
        <v>160</v>
      </c>
      <c r="I19" s="4">
        <f t="shared" si="3"/>
        <v>3</v>
      </c>
      <c r="J19" s="4">
        <v>82</v>
      </c>
      <c r="K19" s="4">
        <v>0</v>
      </c>
      <c r="L19" s="4">
        <v>78</v>
      </c>
      <c r="M19" s="4">
        <v>3</v>
      </c>
      <c r="N19" s="4">
        <f t="shared" si="4"/>
        <v>141</v>
      </c>
      <c r="O19" s="4">
        <f t="shared" si="4"/>
        <v>4</v>
      </c>
      <c r="P19" s="4">
        <v>69</v>
      </c>
      <c r="Q19" s="4">
        <v>0</v>
      </c>
      <c r="R19" s="4">
        <v>72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18</v>
      </c>
      <c r="AA19" s="4">
        <f t="shared" si="7"/>
        <v>-1</v>
      </c>
      <c r="AB19" s="4">
        <f t="shared" si="7"/>
        <v>13</v>
      </c>
      <c r="AC19" s="4">
        <f t="shared" si="7"/>
        <v>0</v>
      </c>
      <c r="AD19" s="4">
        <f t="shared" si="7"/>
        <v>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138</v>
      </c>
      <c r="C20" s="4">
        <f t="shared" si="2"/>
        <v>2</v>
      </c>
      <c r="D20" s="4">
        <v>73</v>
      </c>
      <c r="E20" s="4">
        <v>0</v>
      </c>
      <c r="F20" s="4">
        <v>65</v>
      </c>
      <c r="G20" s="4">
        <v>2</v>
      </c>
      <c r="H20" s="4">
        <f t="shared" si="3"/>
        <v>140</v>
      </c>
      <c r="I20" s="4">
        <f t="shared" si="3"/>
        <v>2</v>
      </c>
      <c r="J20" s="4">
        <v>73</v>
      </c>
      <c r="K20" s="4">
        <v>0</v>
      </c>
      <c r="L20" s="4">
        <v>67</v>
      </c>
      <c r="M20" s="4">
        <v>2</v>
      </c>
      <c r="N20" s="4">
        <f t="shared" si="4"/>
        <v>165</v>
      </c>
      <c r="O20" s="4">
        <f t="shared" si="4"/>
        <v>1</v>
      </c>
      <c r="P20" s="4">
        <v>85</v>
      </c>
      <c r="Q20" s="4">
        <v>0</v>
      </c>
      <c r="R20" s="4">
        <v>80</v>
      </c>
      <c r="S20" s="4">
        <v>1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-27</v>
      </c>
      <c r="AA20" s="4">
        <f t="shared" si="7"/>
        <v>1</v>
      </c>
      <c r="AB20" s="4">
        <f t="shared" si="7"/>
        <v>-12</v>
      </c>
      <c r="AC20" s="4">
        <f t="shared" si="7"/>
        <v>0</v>
      </c>
      <c r="AD20" s="4">
        <f t="shared" si="7"/>
        <v>-15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210</v>
      </c>
      <c r="C21" s="4">
        <f t="shared" si="2"/>
        <v>0</v>
      </c>
      <c r="D21" s="4">
        <v>103</v>
      </c>
      <c r="E21" s="4">
        <v>0</v>
      </c>
      <c r="F21" s="4">
        <v>107</v>
      </c>
      <c r="G21" s="4">
        <v>0</v>
      </c>
      <c r="H21" s="4">
        <f t="shared" si="3"/>
        <v>209</v>
      </c>
      <c r="I21" s="4">
        <f t="shared" si="3"/>
        <v>0</v>
      </c>
      <c r="J21" s="4">
        <v>102</v>
      </c>
      <c r="K21" s="4">
        <v>0</v>
      </c>
      <c r="L21" s="4">
        <v>107</v>
      </c>
      <c r="M21" s="4">
        <v>0</v>
      </c>
      <c r="N21" s="4">
        <f t="shared" si="4"/>
        <v>226</v>
      </c>
      <c r="O21" s="4">
        <f t="shared" si="4"/>
        <v>0</v>
      </c>
      <c r="P21" s="4">
        <v>108</v>
      </c>
      <c r="Q21" s="4">
        <v>0</v>
      </c>
      <c r="R21" s="4">
        <v>118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-16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284</v>
      </c>
      <c r="C22" s="4">
        <f t="shared" si="2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3"/>
        <v>286</v>
      </c>
      <c r="I22" s="4">
        <f t="shared" si="3"/>
        <v>0</v>
      </c>
      <c r="J22" s="4">
        <v>142</v>
      </c>
      <c r="K22" s="4">
        <v>0</v>
      </c>
      <c r="L22" s="4">
        <v>144</v>
      </c>
      <c r="M22" s="4">
        <v>0</v>
      </c>
      <c r="N22" s="4">
        <f t="shared" si="4"/>
        <v>288</v>
      </c>
      <c r="O22" s="4">
        <f t="shared" si="4"/>
        <v>0</v>
      </c>
      <c r="P22" s="4">
        <v>152</v>
      </c>
      <c r="Q22" s="4">
        <v>0</v>
      </c>
      <c r="R22" s="4">
        <v>136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309</v>
      </c>
      <c r="C23" s="4">
        <f t="shared" si="2"/>
        <v>0</v>
      </c>
      <c r="D23" s="4">
        <v>161</v>
      </c>
      <c r="E23" s="4">
        <v>0</v>
      </c>
      <c r="F23" s="4">
        <v>148</v>
      </c>
      <c r="G23" s="4">
        <v>0</v>
      </c>
      <c r="H23" s="4">
        <f t="shared" si="3"/>
        <v>308</v>
      </c>
      <c r="I23" s="4">
        <f t="shared" si="3"/>
        <v>0</v>
      </c>
      <c r="J23" s="4">
        <v>160</v>
      </c>
      <c r="K23" s="4">
        <v>0</v>
      </c>
      <c r="L23" s="4">
        <v>148</v>
      </c>
      <c r="M23" s="4">
        <v>0</v>
      </c>
      <c r="N23" s="4">
        <f t="shared" si="4"/>
        <v>323</v>
      </c>
      <c r="O23" s="4">
        <f t="shared" si="4"/>
        <v>0</v>
      </c>
      <c r="P23" s="4">
        <v>165</v>
      </c>
      <c r="Q23" s="4">
        <v>0</v>
      </c>
      <c r="R23" s="4">
        <v>158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242</v>
      </c>
      <c r="C24" s="4">
        <f t="shared" si="2"/>
        <v>0</v>
      </c>
      <c r="D24" s="4">
        <v>122</v>
      </c>
      <c r="E24" s="4">
        <v>0</v>
      </c>
      <c r="F24" s="4">
        <v>120</v>
      </c>
      <c r="G24" s="4">
        <v>0</v>
      </c>
      <c r="H24" s="4">
        <f t="shared" si="3"/>
        <v>243</v>
      </c>
      <c r="I24" s="4">
        <f t="shared" si="3"/>
        <v>0</v>
      </c>
      <c r="J24" s="4">
        <v>123</v>
      </c>
      <c r="K24" s="4">
        <v>0</v>
      </c>
      <c r="L24" s="4">
        <v>120</v>
      </c>
      <c r="M24" s="4">
        <v>0</v>
      </c>
      <c r="N24" s="4">
        <f t="shared" si="4"/>
        <v>250</v>
      </c>
      <c r="O24" s="4">
        <f t="shared" si="4"/>
        <v>0</v>
      </c>
      <c r="P24" s="4">
        <v>122</v>
      </c>
      <c r="Q24" s="4">
        <v>0</v>
      </c>
      <c r="R24" s="4">
        <v>128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-8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-8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277</v>
      </c>
      <c r="C25" s="4">
        <f t="shared" si="2"/>
        <v>0</v>
      </c>
      <c r="D25" s="4">
        <v>116</v>
      </c>
      <c r="E25" s="4">
        <v>0</v>
      </c>
      <c r="F25" s="4">
        <v>161</v>
      </c>
      <c r="G25" s="4">
        <v>0</v>
      </c>
      <c r="H25" s="4">
        <f t="shared" si="3"/>
        <v>277</v>
      </c>
      <c r="I25" s="4">
        <f t="shared" si="3"/>
        <v>0</v>
      </c>
      <c r="J25" s="4">
        <v>116</v>
      </c>
      <c r="K25" s="4">
        <v>0</v>
      </c>
      <c r="L25" s="4">
        <v>161</v>
      </c>
      <c r="M25" s="4">
        <v>0</v>
      </c>
      <c r="N25" s="4">
        <f t="shared" si="4"/>
        <v>281</v>
      </c>
      <c r="O25" s="4">
        <f t="shared" si="4"/>
        <v>0</v>
      </c>
      <c r="P25" s="4">
        <v>117</v>
      </c>
      <c r="Q25" s="4">
        <v>0</v>
      </c>
      <c r="R25" s="4">
        <v>164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-1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261</v>
      </c>
      <c r="C26" s="4">
        <f t="shared" si="2"/>
        <v>0</v>
      </c>
      <c r="D26" s="4">
        <v>101</v>
      </c>
      <c r="E26" s="4">
        <v>0</v>
      </c>
      <c r="F26" s="4">
        <v>160</v>
      </c>
      <c r="G26" s="4">
        <v>0</v>
      </c>
      <c r="H26" s="4">
        <f t="shared" si="3"/>
        <v>264</v>
      </c>
      <c r="I26" s="4">
        <f t="shared" si="3"/>
        <v>0</v>
      </c>
      <c r="J26" s="4">
        <v>101</v>
      </c>
      <c r="K26" s="4">
        <v>0</v>
      </c>
      <c r="L26" s="4">
        <v>163</v>
      </c>
      <c r="M26" s="4">
        <v>0</v>
      </c>
      <c r="N26" s="4">
        <f t="shared" si="4"/>
        <v>262</v>
      </c>
      <c r="O26" s="4">
        <f t="shared" si="4"/>
        <v>0</v>
      </c>
      <c r="P26" s="4">
        <v>99</v>
      </c>
      <c r="Q26" s="4">
        <v>0</v>
      </c>
      <c r="R26" s="4">
        <v>163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-1</v>
      </c>
      <c r="AA26" s="4">
        <f t="shared" si="7"/>
        <v>0</v>
      </c>
      <c r="AB26" s="4">
        <f t="shared" si="7"/>
        <v>2</v>
      </c>
      <c r="AC26" s="4">
        <f t="shared" si="7"/>
        <v>0</v>
      </c>
      <c r="AD26" s="4">
        <f t="shared" si="7"/>
        <v>-3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221</v>
      </c>
      <c r="C27" s="4">
        <f t="shared" si="2"/>
        <v>0</v>
      </c>
      <c r="D27" s="4">
        <v>77</v>
      </c>
      <c r="E27" s="4">
        <v>0</v>
      </c>
      <c r="F27" s="4">
        <v>144</v>
      </c>
      <c r="G27" s="4">
        <v>0</v>
      </c>
      <c r="H27" s="4">
        <f t="shared" si="3"/>
        <v>224</v>
      </c>
      <c r="I27" s="4">
        <f t="shared" si="3"/>
        <v>0</v>
      </c>
      <c r="J27" s="4">
        <v>78</v>
      </c>
      <c r="K27" s="4">
        <v>0</v>
      </c>
      <c r="L27" s="4">
        <v>146</v>
      </c>
      <c r="M27" s="4">
        <v>0</v>
      </c>
      <c r="N27" s="4">
        <f t="shared" si="4"/>
        <v>222</v>
      </c>
      <c r="O27" s="4">
        <f t="shared" si="4"/>
        <v>0</v>
      </c>
      <c r="P27" s="4">
        <v>77</v>
      </c>
      <c r="Q27" s="4">
        <v>0</v>
      </c>
      <c r="R27" s="4">
        <v>145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113</v>
      </c>
      <c r="C28" s="4">
        <f t="shared" si="2"/>
        <v>0</v>
      </c>
      <c r="D28" s="4">
        <v>29</v>
      </c>
      <c r="E28" s="4">
        <v>0</v>
      </c>
      <c r="F28" s="4">
        <v>84</v>
      </c>
      <c r="G28" s="4">
        <v>0</v>
      </c>
      <c r="H28" s="4">
        <f t="shared" si="3"/>
        <v>116</v>
      </c>
      <c r="I28" s="4">
        <f t="shared" si="3"/>
        <v>0</v>
      </c>
      <c r="J28" s="4">
        <v>31</v>
      </c>
      <c r="K28" s="4">
        <v>0</v>
      </c>
      <c r="L28" s="4">
        <v>85</v>
      </c>
      <c r="M28" s="4">
        <v>0</v>
      </c>
      <c r="N28" s="4">
        <f t="shared" si="4"/>
        <v>104</v>
      </c>
      <c r="O28" s="4">
        <f t="shared" si="4"/>
        <v>0</v>
      </c>
      <c r="P28" s="4">
        <v>27</v>
      </c>
      <c r="Q28" s="4">
        <v>0</v>
      </c>
      <c r="R28" s="4">
        <v>77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27</v>
      </c>
      <c r="C29" s="4">
        <f t="shared" si="2"/>
        <v>0</v>
      </c>
      <c r="D29" s="4">
        <v>6</v>
      </c>
      <c r="E29" s="4">
        <v>0</v>
      </c>
      <c r="F29" s="4">
        <v>21</v>
      </c>
      <c r="G29" s="4">
        <v>0</v>
      </c>
      <c r="H29" s="4">
        <f t="shared" si="3"/>
        <v>27</v>
      </c>
      <c r="I29" s="4">
        <f t="shared" si="3"/>
        <v>0</v>
      </c>
      <c r="J29" s="4">
        <v>6</v>
      </c>
      <c r="K29" s="4">
        <v>0</v>
      </c>
      <c r="L29" s="4">
        <v>21</v>
      </c>
      <c r="M29" s="4">
        <v>0</v>
      </c>
      <c r="N29" s="4">
        <f t="shared" si="4"/>
        <v>30</v>
      </c>
      <c r="O29" s="4">
        <f t="shared" si="4"/>
        <v>0</v>
      </c>
      <c r="P29" s="4">
        <v>9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198</v>
      </c>
      <c r="C33" s="4">
        <f t="shared" ref="C33:AE33" si="12">SUM(C10:C12)</f>
        <v>0</v>
      </c>
      <c r="D33" s="4">
        <f t="shared" si="12"/>
        <v>116</v>
      </c>
      <c r="E33" s="4">
        <f t="shared" si="12"/>
        <v>0</v>
      </c>
      <c r="F33" s="4">
        <f t="shared" si="12"/>
        <v>82</v>
      </c>
      <c r="G33" s="4">
        <f t="shared" si="12"/>
        <v>0</v>
      </c>
      <c r="H33" s="4">
        <f t="shared" si="12"/>
        <v>199</v>
      </c>
      <c r="I33" s="4">
        <f t="shared" si="12"/>
        <v>0</v>
      </c>
      <c r="J33" s="4">
        <f t="shared" si="12"/>
        <v>116</v>
      </c>
      <c r="K33" s="4">
        <f t="shared" si="12"/>
        <v>0</v>
      </c>
      <c r="L33" s="4">
        <f t="shared" si="12"/>
        <v>83</v>
      </c>
      <c r="M33" s="4">
        <f t="shared" si="12"/>
        <v>0</v>
      </c>
      <c r="N33" s="4">
        <f t="shared" si="12"/>
        <v>201</v>
      </c>
      <c r="O33" s="4">
        <f t="shared" si="12"/>
        <v>0</v>
      </c>
      <c r="P33" s="4">
        <f t="shared" si="12"/>
        <v>115</v>
      </c>
      <c r="Q33" s="4">
        <f t="shared" si="12"/>
        <v>0</v>
      </c>
      <c r="R33" s="4">
        <f t="shared" si="12"/>
        <v>86</v>
      </c>
      <c r="S33" s="4">
        <f t="shared" si="12"/>
        <v>0</v>
      </c>
      <c r="T33" s="4">
        <f t="shared" si="12"/>
        <v>-1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-3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-4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1416</v>
      </c>
      <c r="C34" s="4">
        <f t="shared" ref="C34:AE34" si="13">SUM(C13:C22)</f>
        <v>44</v>
      </c>
      <c r="D34" s="4">
        <f t="shared" si="13"/>
        <v>718</v>
      </c>
      <c r="E34" s="4">
        <f t="shared" si="13"/>
        <v>2</v>
      </c>
      <c r="F34" s="4">
        <f t="shared" si="13"/>
        <v>698</v>
      </c>
      <c r="G34" s="4">
        <f t="shared" si="13"/>
        <v>42</v>
      </c>
      <c r="H34" s="4">
        <f t="shared" si="13"/>
        <v>1430</v>
      </c>
      <c r="I34" s="4">
        <f t="shared" si="13"/>
        <v>45</v>
      </c>
      <c r="J34" s="4">
        <f t="shared" si="13"/>
        <v>723</v>
      </c>
      <c r="K34" s="4">
        <f t="shared" si="13"/>
        <v>3</v>
      </c>
      <c r="L34" s="4">
        <f t="shared" si="13"/>
        <v>707</v>
      </c>
      <c r="M34" s="4">
        <f t="shared" si="13"/>
        <v>42</v>
      </c>
      <c r="N34" s="4">
        <f t="shared" si="13"/>
        <v>1485</v>
      </c>
      <c r="O34" s="4">
        <f t="shared" si="13"/>
        <v>54</v>
      </c>
      <c r="P34" s="4">
        <f t="shared" si="13"/>
        <v>756</v>
      </c>
      <c r="Q34" s="4">
        <f t="shared" si="13"/>
        <v>3</v>
      </c>
      <c r="R34" s="4">
        <f t="shared" si="13"/>
        <v>729</v>
      </c>
      <c r="S34" s="4">
        <f>SUM(S13:S22)</f>
        <v>51</v>
      </c>
      <c r="T34" s="4">
        <f t="shared" si="13"/>
        <v>-14</v>
      </c>
      <c r="U34" s="4">
        <f t="shared" si="13"/>
        <v>-1</v>
      </c>
      <c r="V34" s="4">
        <f t="shared" si="13"/>
        <v>-5</v>
      </c>
      <c r="W34" s="4">
        <f t="shared" si="13"/>
        <v>-1</v>
      </c>
      <c r="X34" s="4">
        <f t="shared" si="13"/>
        <v>-9</v>
      </c>
      <c r="Y34" s="4">
        <f t="shared" si="13"/>
        <v>0</v>
      </c>
      <c r="Z34" s="4">
        <f t="shared" si="13"/>
        <v>-69</v>
      </c>
      <c r="AA34" s="4">
        <f t="shared" si="13"/>
        <v>-10</v>
      </c>
      <c r="AB34" s="4">
        <f t="shared" si="13"/>
        <v>-38</v>
      </c>
      <c r="AC34" s="4">
        <f t="shared" si="13"/>
        <v>-1</v>
      </c>
      <c r="AD34" s="4">
        <f t="shared" si="13"/>
        <v>-31</v>
      </c>
      <c r="AE34" s="4">
        <f t="shared" si="13"/>
        <v>-9</v>
      </c>
    </row>
    <row r="35" spans="1:31" s="1" customFormat="1" ht="18" customHeight="1" x14ac:dyDescent="0.15">
      <c r="A35" s="4" t="s">
        <v>25</v>
      </c>
      <c r="B35" s="4">
        <f>SUM(B23:B30)</f>
        <v>1461</v>
      </c>
      <c r="C35" s="4">
        <f t="shared" ref="C35:AE35" si="14">SUM(C23:C30)</f>
        <v>0</v>
      </c>
      <c r="D35" s="4">
        <f t="shared" si="14"/>
        <v>613</v>
      </c>
      <c r="E35" s="4">
        <f t="shared" si="14"/>
        <v>0</v>
      </c>
      <c r="F35" s="4">
        <f t="shared" si="14"/>
        <v>848</v>
      </c>
      <c r="G35" s="4">
        <f t="shared" si="14"/>
        <v>0</v>
      </c>
      <c r="H35" s="4">
        <f t="shared" si="14"/>
        <v>1470</v>
      </c>
      <c r="I35" s="4">
        <f t="shared" si="14"/>
        <v>0</v>
      </c>
      <c r="J35" s="4">
        <f t="shared" si="14"/>
        <v>616</v>
      </c>
      <c r="K35" s="4">
        <f t="shared" si="14"/>
        <v>0</v>
      </c>
      <c r="L35" s="4">
        <f t="shared" si="14"/>
        <v>854</v>
      </c>
      <c r="M35" s="4">
        <f t="shared" si="14"/>
        <v>0</v>
      </c>
      <c r="N35" s="4">
        <f t="shared" si="14"/>
        <v>1479</v>
      </c>
      <c r="O35" s="4">
        <f t="shared" si="14"/>
        <v>0</v>
      </c>
      <c r="P35" s="4">
        <f t="shared" si="14"/>
        <v>616</v>
      </c>
      <c r="Q35" s="4">
        <f t="shared" si="14"/>
        <v>0</v>
      </c>
      <c r="R35" s="4">
        <f t="shared" si="14"/>
        <v>863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-18</v>
      </c>
      <c r="AA35" s="4">
        <f t="shared" si="14"/>
        <v>0</v>
      </c>
      <c r="AB35" s="4">
        <f t="shared" si="14"/>
        <v>-3</v>
      </c>
      <c r="AC35" s="4">
        <f t="shared" si="14"/>
        <v>0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910</v>
      </c>
      <c r="C36" s="4">
        <f t="shared" ref="C36:AE36" si="15">SUM(C25:C30)</f>
        <v>0</v>
      </c>
      <c r="D36" s="4">
        <f t="shared" si="15"/>
        <v>330</v>
      </c>
      <c r="E36" s="4">
        <f t="shared" si="15"/>
        <v>0</v>
      </c>
      <c r="F36" s="4">
        <f t="shared" si="15"/>
        <v>580</v>
      </c>
      <c r="G36" s="4">
        <f t="shared" si="15"/>
        <v>0</v>
      </c>
      <c r="H36" s="4">
        <f t="shared" si="15"/>
        <v>919</v>
      </c>
      <c r="I36" s="4">
        <f t="shared" si="15"/>
        <v>0</v>
      </c>
      <c r="J36" s="4">
        <f t="shared" si="15"/>
        <v>333</v>
      </c>
      <c r="K36" s="4">
        <f t="shared" si="15"/>
        <v>0</v>
      </c>
      <c r="L36" s="4">
        <f t="shared" si="15"/>
        <v>586</v>
      </c>
      <c r="M36" s="4">
        <f t="shared" si="15"/>
        <v>0</v>
      </c>
      <c r="N36" s="4">
        <f t="shared" si="15"/>
        <v>906</v>
      </c>
      <c r="O36" s="4">
        <f t="shared" si="15"/>
        <v>0</v>
      </c>
      <c r="P36" s="4">
        <f t="shared" si="15"/>
        <v>329</v>
      </c>
      <c r="Q36" s="4">
        <f t="shared" si="15"/>
        <v>0</v>
      </c>
      <c r="R36" s="4">
        <f t="shared" si="15"/>
        <v>577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4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372</v>
      </c>
      <c r="C37" s="4">
        <f t="shared" ref="C37:AE37" si="16">SUM(C27:C30)</f>
        <v>0</v>
      </c>
      <c r="D37" s="4">
        <f t="shared" si="16"/>
        <v>113</v>
      </c>
      <c r="E37" s="4">
        <f t="shared" si="16"/>
        <v>0</v>
      </c>
      <c r="F37" s="4">
        <f t="shared" si="16"/>
        <v>259</v>
      </c>
      <c r="G37" s="4">
        <f t="shared" si="16"/>
        <v>0</v>
      </c>
      <c r="H37" s="4">
        <f t="shared" si="16"/>
        <v>378</v>
      </c>
      <c r="I37" s="4">
        <f t="shared" si="16"/>
        <v>0</v>
      </c>
      <c r="J37" s="4">
        <f t="shared" si="16"/>
        <v>116</v>
      </c>
      <c r="K37" s="4">
        <f t="shared" si="16"/>
        <v>0</v>
      </c>
      <c r="L37" s="4">
        <f t="shared" si="16"/>
        <v>262</v>
      </c>
      <c r="M37" s="4">
        <f t="shared" si="16"/>
        <v>0</v>
      </c>
      <c r="N37" s="4">
        <f t="shared" si="16"/>
        <v>363</v>
      </c>
      <c r="O37" s="4">
        <f t="shared" si="16"/>
        <v>0</v>
      </c>
      <c r="P37" s="4">
        <f t="shared" si="16"/>
        <v>113</v>
      </c>
      <c r="Q37" s="4">
        <f t="shared" si="16"/>
        <v>0</v>
      </c>
      <c r="R37" s="4">
        <f t="shared" si="16"/>
        <v>250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9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6.4390243902439028</v>
      </c>
      <c r="C39" s="15">
        <f t="shared" ref="C39:AE39" si="17">C33/(C9-C31)*100</f>
        <v>0</v>
      </c>
      <c r="D39" s="15">
        <f t="shared" si="17"/>
        <v>8.016586040082931</v>
      </c>
      <c r="E39" s="15">
        <f t="shared" si="17"/>
        <v>0</v>
      </c>
      <c r="F39" s="15">
        <f t="shared" si="17"/>
        <v>5.0368550368550373</v>
      </c>
      <c r="G39" s="15">
        <f t="shared" si="17"/>
        <v>0</v>
      </c>
      <c r="H39" s="15">
        <f t="shared" si="17"/>
        <v>6.4214262665375932</v>
      </c>
      <c r="I39" s="15">
        <f t="shared" si="17"/>
        <v>0</v>
      </c>
      <c r="J39" s="15">
        <f t="shared" si="17"/>
        <v>7.9725085910652913</v>
      </c>
      <c r="K39" s="15">
        <f t="shared" si="17"/>
        <v>0</v>
      </c>
      <c r="L39" s="15">
        <f t="shared" si="17"/>
        <v>5.0486618004866184</v>
      </c>
      <c r="M39" s="15">
        <f t="shared" si="17"/>
        <v>0</v>
      </c>
      <c r="N39" s="15">
        <f t="shared" si="17"/>
        <v>6.3507109004739339</v>
      </c>
      <c r="O39" s="15">
        <f t="shared" si="17"/>
        <v>0</v>
      </c>
      <c r="P39" s="15">
        <f t="shared" si="17"/>
        <v>7.7336919973100198</v>
      </c>
      <c r="Q39" s="15">
        <f t="shared" si="17"/>
        <v>0</v>
      </c>
      <c r="R39" s="15">
        <f t="shared" si="17"/>
        <v>5.1251489868891538</v>
      </c>
      <c r="S39" s="15">
        <f t="shared" si="17"/>
        <v>0</v>
      </c>
      <c r="T39" s="15">
        <f t="shared" si="17"/>
        <v>4.1666666666666661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6.25</v>
      </c>
      <c r="Y39" s="15" t="e">
        <f t="shared" si="17"/>
        <v>#DIV/0!</v>
      </c>
      <c r="Z39" s="15">
        <f t="shared" si="17"/>
        <v>3.3333333333333335</v>
      </c>
      <c r="AA39" s="15">
        <f t="shared" si="17"/>
        <v>0</v>
      </c>
      <c r="AB39" s="15">
        <f t="shared" si="17"/>
        <v>-2.5</v>
      </c>
      <c r="AC39" s="15">
        <f t="shared" si="17"/>
        <v>0</v>
      </c>
      <c r="AD39" s="15">
        <f t="shared" si="17"/>
        <v>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46.048780487804883</v>
      </c>
      <c r="C40" s="15">
        <f t="shared" ref="C40:AE40" si="18">C34/(C9-C31)*100</f>
        <v>100</v>
      </c>
      <c r="D40" s="15">
        <f t="shared" si="18"/>
        <v>49.619903248099519</v>
      </c>
      <c r="E40" s="15">
        <f t="shared" si="18"/>
        <v>100</v>
      </c>
      <c r="F40" s="15">
        <f t="shared" si="18"/>
        <v>42.874692874692876</v>
      </c>
      <c r="G40" s="15">
        <f t="shared" si="18"/>
        <v>100</v>
      </c>
      <c r="H40" s="15">
        <f t="shared" si="18"/>
        <v>46.143917392707323</v>
      </c>
      <c r="I40" s="15">
        <f t="shared" si="18"/>
        <v>100</v>
      </c>
      <c r="J40" s="15">
        <f t="shared" si="18"/>
        <v>49.690721649484537</v>
      </c>
      <c r="K40" s="15">
        <f t="shared" si="18"/>
        <v>100</v>
      </c>
      <c r="L40" s="15">
        <f t="shared" si="18"/>
        <v>43.004866180048666</v>
      </c>
      <c r="M40" s="15">
        <f t="shared" si="18"/>
        <v>100</v>
      </c>
      <c r="N40" s="15">
        <f t="shared" si="18"/>
        <v>46.919431279620852</v>
      </c>
      <c r="O40" s="15">
        <f t="shared" si="18"/>
        <v>100</v>
      </c>
      <c r="P40" s="15">
        <f t="shared" si="18"/>
        <v>50.840618695359787</v>
      </c>
      <c r="Q40" s="15">
        <f t="shared" si="18"/>
        <v>100</v>
      </c>
      <c r="R40" s="15">
        <f t="shared" si="18"/>
        <v>43.444576877234802</v>
      </c>
      <c r="S40" s="15">
        <f t="shared" si="18"/>
        <v>100</v>
      </c>
      <c r="T40" s="15">
        <f t="shared" si="18"/>
        <v>58.333333333333336</v>
      </c>
      <c r="U40" s="15">
        <f t="shared" si="18"/>
        <v>100</v>
      </c>
      <c r="V40" s="15">
        <f t="shared" si="18"/>
        <v>62.5</v>
      </c>
      <c r="W40" s="15">
        <f t="shared" si="18"/>
        <v>100</v>
      </c>
      <c r="X40" s="15">
        <f t="shared" si="18"/>
        <v>56.25</v>
      </c>
      <c r="Y40" s="15" t="e">
        <f t="shared" si="18"/>
        <v>#DIV/0!</v>
      </c>
      <c r="Z40" s="15">
        <f t="shared" si="18"/>
        <v>76.666666666666671</v>
      </c>
      <c r="AA40" s="15">
        <f t="shared" si="18"/>
        <v>100</v>
      </c>
      <c r="AB40" s="15">
        <f t="shared" si="18"/>
        <v>95</v>
      </c>
      <c r="AC40" s="15">
        <f t="shared" si="18"/>
        <v>100</v>
      </c>
      <c r="AD40" s="15">
        <f t="shared" si="18"/>
        <v>62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47.512195121951216</v>
      </c>
      <c r="C41" s="15">
        <f t="shared" ref="C41:AE41" si="19">C35/(C9-C31)*100</f>
        <v>0</v>
      </c>
      <c r="D41" s="15">
        <f t="shared" si="19"/>
        <v>42.363510711817554</v>
      </c>
      <c r="E41" s="15">
        <f t="shared" si="19"/>
        <v>0</v>
      </c>
      <c r="F41" s="15">
        <f t="shared" si="19"/>
        <v>52.088452088452087</v>
      </c>
      <c r="G41" s="15">
        <f t="shared" si="19"/>
        <v>0</v>
      </c>
      <c r="H41" s="15">
        <f t="shared" si="19"/>
        <v>47.434656340755083</v>
      </c>
      <c r="I41" s="15">
        <f t="shared" si="19"/>
        <v>0</v>
      </c>
      <c r="J41" s="15">
        <f t="shared" si="19"/>
        <v>42.336769759450171</v>
      </c>
      <c r="K41" s="15">
        <f t="shared" si="19"/>
        <v>0</v>
      </c>
      <c r="L41" s="15">
        <f t="shared" si="19"/>
        <v>51.946472019464721</v>
      </c>
      <c r="M41" s="15">
        <f t="shared" si="19"/>
        <v>0</v>
      </c>
      <c r="N41" s="15">
        <f t="shared" si="19"/>
        <v>46.729857819905213</v>
      </c>
      <c r="O41" s="15">
        <f t="shared" si="19"/>
        <v>0</v>
      </c>
      <c r="P41" s="15">
        <f t="shared" si="19"/>
        <v>41.425689307330195</v>
      </c>
      <c r="Q41" s="15">
        <f t="shared" si="19"/>
        <v>0</v>
      </c>
      <c r="R41" s="15">
        <f t="shared" si="19"/>
        <v>51.43027413587604</v>
      </c>
      <c r="S41" s="15">
        <f t="shared" si="19"/>
        <v>0</v>
      </c>
      <c r="T41" s="15">
        <f t="shared" si="19"/>
        <v>37.5</v>
      </c>
      <c r="U41" s="15">
        <f t="shared" si="19"/>
        <v>0</v>
      </c>
      <c r="V41" s="15">
        <f t="shared" si="19"/>
        <v>37.5</v>
      </c>
      <c r="W41" s="15">
        <f t="shared" si="19"/>
        <v>0</v>
      </c>
      <c r="X41" s="15">
        <f t="shared" si="19"/>
        <v>37.5</v>
      </c>
      <c r="Y41" s="15" t="e">
        <f t="shared" si="19"/>
        <v>#DIV/0!</v>
      </c>
      <c r="Z41" s="15">
        <f t="shared" si="19"/>
        <v>20</v>
      </c>
      <c r="AA41" s="15">
        <f t="shared" si="19"/>
        <v>0</v>
      </c>
      <c r="AB41" s="15">
        <f t="shared" si="19"/>
        <v>7.5</v>
      </c>
      <c r="AC41" s="15">
        <f t="shared" si="19"/>
        <v>0</v>
      </c>
      <c r="AD41" s="15">
        <f t="shared" si="19"/>
        <v>30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29.593495934959353</v>
      </c>
      <c r="C42" s="15">
        <f t="shared" ref="C42:AD42" si="20">C36/(C9-C31)*100</f>
        <v>0</v>
      </c>
      <c r="D42" s="15">
        <f t="shared" si="20"/>
        <v>22.805805114029027</v>
      </c>
      <c r="E42" s="15">
        <f t="shared" si="20"/>
        <v>0</v>
      </c>
      <c r="F42" s="15">
        <f t="shared" si="20"/>
        <v>35.626535626535627</v>
      </c>
      <c r="G42" s="15">
        <f t="shared" si="20"/>
        <v>0</v>
      </c>
      <c r="H42" s="15">
        <f t="shared" si="20"/>
        <v>29.654727331397225</v>
      </c>
      <c r="I42" s="15">
        <f t="shared" si="20"/>
        <v>0</v>
      </c>
      <c r="J42" s="15">
        <f t="shared" si="20"/>
        <v>22.88659793814433</v>
      </c>
      <c r="K42" s="15">
        <f t="shared" si="20"/>
        <v>0</v>
      </c>
      <c r="L42" s="15">
        <f t="shared" si="20"/>
        <v>35.644768856447691</v>
      </c>
      <c r="M42" s="15">
        <f t="shared" si="20"/>
        <v>0</v>
      </c>
      <c r="N42" s="15">
        <f t="shared" si="20"/>
        <v>28.625592417061611</v>
      </c>
      <c r="O42" s="15">
        <f t="shared" si="20"/>
        <v>0</v>
      </c>
      <c r="P42" s="15">
        <f t="shared" si="20"/>
        <v>22.125084061869536</v>
      </c>
      <c r="Q42" s="15">
        <f t="shared" si="20"/>
        <v>0</v>
      </c>
      <c r="R42" s="15">
        <f t="shared" si="20"/>
        <v>34.386174016686532</v>
      </c>
      <c r="S42" s="15">
        <f t="shared" si="20"/>
        <v>0</v>
      </c>
      <c r="T42" s="15">
        <f t="shared" si="20"/>
        <v>37.5</v>
      </c>
      <c r="U42" s="15">
        <f t="shared" si="20"/>
        <v>0</v>
      </c>
      <c r="V42" s="15">
        <f t="shared" si="20"/>
        <v>37.5</v>
      </c>
      <c r="W42" s="15">
        <f t="shared" si="20"/>
        <v>0</v>
      </c>
      <c r="X42" s="15">
        <f t="shared" si="20"/>
        <v>37.5</v>
      </c>
      <c r="Y42" s="15" t="e">
        <f t="shared" si="20"/>
        <v>#DIV/0!</v>
      </c>
      <c r="Z42" s="15">
        <f t="shared" si="20"/>
        <v>-4.4444444444444446</v>
      </c>
      <c r="AA42" s="15">
        <f t="shared" si="20"/>
        <v>0</v>
      </c>
      <c r="AB42" s="15">
        <f t="shared" si="20"/>
        <v>-2.5</v>
      </c>
      <c r="AC42" s="15">
        <f t="shared" si="20"/>
        <v>0</v>
      </c>
      <c r="AD42" s="15">
        <f t="shared" si="20"/>
        <v>-6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12.097560975609756</v>
      </c>
      <c r="C43" s="15">
        <f t="shared" ref="C43:AE43" si="21">C37/(C9-C31)*100</f>
        <v>0</v>
      </c>
      <c r="D43" s="15">
        <f t="shared" si="21"/>
        <v>7.8092605390463028</v>
      </c>
      <c r="E43" s="15">
        <f t="shared" si="21"/>
        <v>0</v>
      </c>
      <c r="F43" s="15">
        <f t="shared" si="21"/>
        <v>15.909090909090908</v>
      </c>
      <c r="G43" s="15">
        <f t="shared" si="21"/>
        <v>0</v>
      </c>
      <c r="H43" s="15">
        <f t="shared" si="21"/>
        <v>12.197483059051308</v>
      </c>
      <c r="I43" s="15">
        <f t="shared" si="21"/>
        <v>0</v>
      </c>
      <c r="J43" s="15">
        <f t="shared" si="21"/>
        <v>7.9725085910652913</v>
      </c>
      <c r="K43" s="15">
        <f t="shared" si="21"/>
        <v>0</v>
      </c>
      <c r="L43" s="15">
        <f t="shared" si="21"/>
        <v>15.936739659367397</v>
      </c>
      <c r="M43" s="15">
        <f t="shared" si="21"/>
        <v>0</v>
      </c>
      <c r="N43" s="15">
        <f t="shared" si="21"/>
        <v>11.469194312796208</v>
      </c>
      <c r="O43" s="15">
        <f t="shared" si="21"/>
        <v>0</v>
      </c>
      <c r="P43" s="15">
        <f t="shared" si="21"/>
        <v>7.5991930060524542</v>
      </c>
      <c r="Q43" s="15">
        <f t="shared" si="21"/>
        <v>0</v>
      </c>
      <c r="R43" s="15">
        <f t="shared" si="21"/>
        <v>14.898688915375446</v>
      </c>
      <c r="S43" s="15">
        <f t="shared" si="21"/>
        <v>0</v>
      </c>
      <c r="T43" s="15">
        <f t="shared" si="21"/>
        <v>25</v>
      </c>
      <c r="U43" s="15">
        <f t="shared" si="21"/>
        <v>0</v>
      </c>
      <c r="V43" s="15">
        <f t="shared" si="21"/>
        <v>37.5</v>
      </c>
      <c r="W43" s="15">
        <f t="shared" si="21"/>
        <v>0</v>
      </c>
      <c r="X43" s="15">
        <f t="shared" si="21"/>
        <v>18.75</v>
      </c>
      <c r="Y43" s="15" t="e">
        <f t="shared" si="21"/>
        <v>#DIV/0!</v>
      </c>
      <c r="Z43" s="15">
        <f t="shared" si="21"/>
        <v>-10</v>
      </c>
      <c r="AA43" s="15">
        <f t="shared" si="21"/>
        <v>0</v>
      </c>
      <c r="AB43" s="15">
        <f t="shared" si="21"/>
        <v>0</v>
      </c>
      <c r="AC43" s="15">
        <f t="shared" si="21"/>
        <v>0</v>
      </c>
      <c r="AD43" s="15">
        <f t="shared" si="21"/>
        <v>-18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6777</v>
      </c>
      <c r="C9" s="4">
        <f>E9+G9</f>
        <v>52</v>
      </c>
      <c r="D9" s="4">
        <f>SUM(D10:D31)</f>
        <v>3151</v>
      </c>
      <c r="E9" s="4">
        <f>SUM(E10:E31)</f>
        <v>9</v>
      </c>
      <c r="F9" s="4">
        <f>SUM(F10:F31)</f>
        <v>3626</v>
      </c>
      <c r="G9" s="4">
        <f>SUM(G10:G31)</f>
        <v>43</v>
      </c>
      <c r="H9" s="4">
        <f>J9+L9</f>
        <v>6826</v>
      </c>
      <c r="I9" s="4">
        <f>K9+M9</f>
        <v>54</v>
      </c>
      <c r="J9" s="4">
        <f>SUM(J10:J31)</f>
        <v>3179</v>
      </c>
      <c r="K9" s="4">
        <f>SUM(K10:K31)</f>
        <v>11</v>
      </c>
      <c r="L9" s="4">
        <f>SUM(L10:L31)</f>
        <v>3647</v>
      </c>
      <c r="M9" s="4">
        <f>SUM(M10:M31)</f>
        <v>43</v>
      </c>
      <c r="N9" s="4">
        <f>P9+R9</f>
        <v>6973</v>
      </c>
      <c r="O9" s="4">
        <f>Q9+S9</f>
        <v>40</v>
      </c>
      <c r="P9" s="4">
        <f>SUM(P10:P31)</f>
        <v>3263</v>
      </c>
      <c r="Q9" s="4">
        <f>SUM(Q10:Q31)</f>
        <v>3</v>
      </c>
      <c r="R9" s="4">
        <f>SUM(R10:R31)</f>
        <v>3710</v>
      </c>
      <c r="S9" s="4">
        <f>SUM(S10:S31)</f>
        <v>37</v>
      </c>
      <c r="T9" s="4">
        <f>B9-H9</f>
        <v>-49</v>
      </c>
      <c r="U9" s="4">
        <f>C9-I9</f>
        <v>-2</v>
      </c>
      <c r="V9" s="4">
        <f>D9-J9</f>
        <v>-28</v>
      </c>
      <c r="W9" s="4">
        <f t="shared" ref="W9:X9" si="0">E9-K9</f>
        <v>-2</v>
      </c>
      <c r="X9" s="4">
        <f t="shared" si="0"/>
        <v>-21</v>
      </c>
      <c r="Y9" s="4">
        <f>G9-M9</f>
        <v>0</v>
      </c>
      <c r="Z9" s="4">
        <f t="shared" ref="Z9:AE9" si="1">B9-N9</f>
        <v>-196</v>
      </c>
      <c r="AA9" s="4">
        <f t="shared" si="1"/>
        <v>12</v>
      </c>
      <c r="AB9" s="4">
        <f t="shared" si="1"/>
        <v>-112</v>
      </c>
      <c r="AC9" s="4">
        <f t="shared" si="1"/>
        <v>6</v>
      </c>
      <c r="AD9" s="4">
        <f t="shared" si="1"/>
        <v>-84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182</v>
      </c>
      <c r="C10" s="4">
        <f t="shared" si="2"/>
        <v>0</v>
      </c>
      <c r="D10" s="4">
        <v>90</v>
      </c>
      <c r="E10" s="4">
        <v>0</v>
      </c>
      <c r="F10" s="4">
        <v>92</v>
      </c>
      <c r="G10" s="4">
        <v>0</v>
      </c>
      <c r="H10" s="4">
        <f t="shared" ref="H10:I30" si="3">J10+L10</f>
        <v>179</v>
      </c>
      <c r="I10" s="4">
        <f t="shared" si="3"/>
        <v>0</v>
      </c>
      <c r="J10" s="4">
        <v>90</v>
      </c>
      <c r="K10" s="4">
        <v>0</v>
      </c>
      <c r="L10" s="4">
        <v>89</v>
      </c>
      <c r="M10" s="4">
        <v>0</v>
      </c>
      <c r="N10" s="4">
        <f t="shared" ref="N10:O30" si="4">P10+R10</f>
        <v>209</v>
      </c>
      <c r="O10" s="4">
        <f t="shared" si="4"/>
        <v>0</v>
      </c>
      <c r="P10" s="4">
        <v>105</v>
      </c>
      <c r="Q10" s="4">
        <v>0</v>
      </c>
      <c r="R10" s="4">
        <v>104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-27</v>
      </c>
      <c r="AA10" s="4">
        <f t="shared" si="7"/>
        <v>0</v>
      </c>
      <c r="AB10" s="4">
        <f t="shared" si="7"/>
        <v>-15</v>
      </c>
      <c r="AC10" s="4">
        <f t="shared" si="7"/>
        <v>0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243</v>
      </c>
      <c r="C11" s="4">
        <f t="shared" si="2"/>
        <v>0</v>
      </c>
      <c r="D11" s="4">
        <v>127</v>
      </c>
      <c r="E11" s="4">
        <v>0</v>
      </c>
      <c r="F11" s="4">
        <v>116</v>
      </c>
      <c r="G11" s="4">
        <v>0</v>
      </c>
      <c r="H11" s="4">
        <f t="shared" si="3"/>
        <v>245</v>
      </c>
      <c r="I11" s="4">
        <f t="shared" si="3"/>
        <v>0</v>
      </c>
      <c r="J11" s="4">
        <v>128</v>
      </c>
      <c r="K11" s="4">
        <v>0</v>
      </c>
      <c r="L11" s="4">
        <v>117</v>
      </c>
      <c r="M11" s="4">
        <v>0</v>
      </c>
      <c r="N11" s="4">
        <f t="shared" si="4"/>
        <v>230</v>
      </c>
      <c r="O11" s="4">
        <f t="shared" si="4"/>
        <v>0</v>
      </c>
      <c r="P11" s="4">
        <v>122</v>
      </c>
      <c r="Q11" s="4">
        <v>0</v>
      </c>
      <c r="R11" s="4">
        <v>108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13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231</v>
      </c>
      <c r="C12" s="4">
        <f t="shared" si="2"/>
        <v>0</v>
      </c>
      <c r="D12" s="4">
        <v>113</v>
      </c>
      <c r="E12" s="4">
        <v>0</v>
      </c>
      <c r="F12" s="4">
        <v>118</v>
      </c>
      <c r="G12" s="4">
        <v>0</v>
      </c>
      <c r="H12" s="4">
        <f t="shared" si="3"/>
        <v>232</v>
      </c>
      <c r="I12" s="4">
        <f t="shared" si="3"/>
        <v>0</v>
      </c>
      <c r="J12" s="4">
        <v>114</v>
      </c>
      <c r="K12" s="4">
        <v>0</v>
      </c>
      <c r="L12" s="4">
        <v>118</v>
      </c>
      <c r="M12" s="4">
        <v>0</v>
      </c>
      <c r="N12" s="4">
        <f t="shared" si="4"/>
        <v>231</v>
      </c>
      <c r="O12" s="4">
        <f t="shared" si="4"/>
        <v>0</v>
      </c>
      <c r="P12" s="4">
        <v>120</v>
      </c>
      <c r="Q12" s="4">
        <v>0</v>
      </c>
      <c r="R12" s="4">
        <v>111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249</v>
      </c>
      <c r="C13" s="4">
        <f t="shared" si="2"/>
        <v>0</v>
      </c>
      <c r="D13" s="4">
        <v>139</v>
      </c>
      <c r="E13" s="4">
        <v>0</v>
      </c>
      <c r="F13" s="4">
        <v>110</v>
      </c>
      <c r="G13" s="4">
        <v>0</v>
      </c>
      <c r="H13" s="4">
        <f t="shared" si="3"/>
        <v>256</v>
      </c>
      <c r="I13" s="4">
        <f t="shared" si="3"/>
        <v>1</v>
      </c>
      <c r="J13" s="4">
        <v>144</v>
      </c>
      <c r="K13" s="4">
        <v>1</v>
      </c>
      <c r="L13" s="4">
        <v>112</v>
      </c>
      <c r="M13" s="4">
        <v>0</v>
      </c>
      <c r="N13" s="4">
        <f t="shared" si="4"/>
        <v>262</v>
      </c>
      <c r="O13" s="4">
        <f t="shared" si="4"/>
        <v>0</v>
      </c>
      <c r="P13" s="4">
        <v>136</v>
      </c>
      <c r="Q13" s="4">
        <v>0</v>
      </c>
      <c r="R13" s="4">
        <v>126</v>
      </c>
      <c r="S13" s="4">
        <v>0</v>
      </c>
      <c r="T13" s="4">
        <f t="shared" si="5"/>
        <v>-7</v>
      </c>
      <c r="U13" s="4">
        <f t="shared" si="5"/>
        <v>-1</v>
      </c>
      <c r="V13" s="4">
        <f t="shared" si="6"/>
        <v>-5</v>
      </c>
      <c r="W13" s="4">
        <f t="shared" si="6"/>
        <v>-1</v>
      </c>
      <c r="X13" s="4">
        <f t="shared" si="6"/>
        <v>-2</v>
      </c>
      <c r="Y13" s="4">
        <f t="shared" si="6"/>
        <v>0</v>
      </c>
      <c r="Z13" s="4">
        <f t="shared" si="7"/>
        <v>-13</v>
      </c>
      <c r="AA13" s="4">
        <f t="shared" si="7"/>
        <v>0</v>
      </c>
      <c r="AB13" s="4">
        <f t="shared" si="7"/>
        <v>3</v>
      </c>
      <c r="AC13" s="4">
        <f t="shared" si="7"/>
        <v>0</v>
      </c>
      <c r="AD13" s="4">
        <f t="shared" si="7"/>
        <v>-16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175</v>
      </c>
      <c r="C14" s="4">
        <f t="shared" si="2"/>
        <v>23</v>
      </c>
      <c r="D14" s="4">
        <v>82</v>
      </c>
      <c r="E14" s="4">
        <v>5</v>
      </c>
      <c r="F14" s="4">
        <v>93</v>
      </c>
      <c r="G14" s="4">
        <v>18</v>
      </c>
      <c r="H14" s="4">
        <f t="shared" si="3"/>
        <v>187</v>
      </c>
      <c r="I14" s="4">
        <f t="shared" si="3"/>
        <v>24</v>
      </c>
      <c r="J14" s="4">
        <v>87</v>
      </c>
      <c r="K14" s="4">
        <v>6</v>
      </c>
      <c r="L14" s="4">
        <v>100</v>
      </c>
      <c r="M14" s="4">
        <v>18</v>
      </c>
      <c r="N14" s="4">
        <f t="shared" si="4"/>
        <v>160</v>
      </c>
      <c r="O14" s="4">
        <f t="shared" si="4"/>
        <v>12</v>
      </c>
      <c r="P14" s="4">
        <v>74</v>
      </c>
      <c r="Q14" s="4">
        <v>0</v>
      </c>
      <c r="R14" s="4">
        <v>86</v>
      </c>
      <c r="S14" s="4">
        <v>12</v>
      </c>
      <c r="T14" s="4">
        <f t="shared" si="5"/>
        <v>-12</v>
      </c>
      <c r="U14" s="4">
        <f t="shared" si="5"/>
        <v>-1</v>
      </c>
      <c r="V14" s="4">
        <f t="shared" si="6"/>
        <v>-5</v>
      </c>
      <c r="W14" s="4">
        <f t="shared" si="6"/>
        <v>-1</v>
      </c>
      <c r="X14" s="4">
        <f t="shared" si="6"/>
        <v>-7</v>
      </c>
      <c r="Y14" s="4">
        <f t="shared" si="6"/>
        <v>0</v>
      </c>
      <c r="Z14" s="4">
        <f t="shared" si="7"/>
        <v>15</v>
      </c>
      <c r="AA14" s="4">
        <f t="shared" si="7"/>
        <v>11</v>
      </c>
      <c r="AB14" s="4">
        <f t="shared" si="7"/>
        <v>8</v>
      </c>
      <c r="AC14" s="4">
        <f t="shared" si="7"/>
        <v>5</v>
      </c>
      <c r="AD14" s="4">
        <f t="shared" si="7"/>
        <v>7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182</v>
      </c>
      <c r="C15" s="4">
        <f t="shared" si="2"/>
        <v>11</v>
      </c>
      <c r="D15" s="4">
        <v>91</v>
      </c>
      <c r="E15" s="4">
        <v>0</v>
      </c>
      <c r="F15" s="4">
        <v>91</v>
      </c>
      <c r="G15" s="4">
        <v>11</v>
      </c>
      <c r="H15" s="4">
        <f t="shared" si="3"/>
        <v>194</v>
      </c>
      <c r="I15" s="4">
        <f t="shared" si="3"/>
        <v>11</v>
      </c>
      <c r="J15" s="4">
        <v>97</v>
      </c>
      <c r="K15" s="4">
        <v>0</v>
      </c>
      <c r="L15" s="4">
        <v>97</v>
      </c>
      <c r="M15" s="4">
        <v>11</v>
      </c>
      <c r="N15" s="4">
        <f t="shared" si="4"/>
        <v>223</v>
      </c>
      <c r="O15" s="4">
        <f t="shared" si="4"/>
        <v>7</v>
      </c>
      <c r="P15" s="4">
        <v>121</v>
      </c>
      <c r="Q15" s="4">
        <v>0</v>
      </c>
      <c r="R15" s="4">
        <v>102</v>
      </c>
      <c r="S15" s="4">
        <v>7</v>
      </c>
      <c r="T15" s="4">
        <f t="shared" si="5"/>
        <v>-12</v>
      </c>
      <c r="U15" s="4">
        <f t="shared" si="5"/>
        <v>0</v>
      </c>
      <c r="V15" s="4">
        <f t="shared" si="6"/>
        <v>-6</v>
      </c>
      <c r="W15" s="4">
        <f t="shared" si="6"/>
        <v>0</v>
      </c>
      <c r="X15" s="4">
        <f t="shared" si="6"/>
        <v>-6</v>
      </c>
      <c r="Y15" s="4">
        <f t="shared" si="6"/>
        <v>0</v>
      </c>
      <c r="Z15" s="4">
        <f t="shared" si="7"/>
        <v>-41</v>
      </c>
      <c r="AA15" s="4">
        <f t="shared" si="7"/>
        <v>4</v>
      </c>
      <c r="AB15" s="4">
        <f t="shared" si="7"/>
        <v>-30</v>
      </c>
      <c r="AC15" s="4">
        <f t="shared" si="7"/>
        <v>0</v>
      </c>
      <c r="AD15" s="4">
        <f t="shared" si="7"/>
        <v>-11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265</v>
      </c>
      <c r="C16" s="4">
        <f t="shared" si="2"/>
        <v>6</v>
      </c>
      <c r="D16" s="4">
        <v>132</v>
      </c>
      <c r="E16" s="4">
        <v>1</v>
      </c>
      <c r="F16" s="4">
        <v>133</v>
      </c>
      <c r="G16" s="4">
        <v>5</v>
      </c>
      <c r="H16" s="4">
        <f t="shared" si="3"/>
        <v>265</v>
      </c>
      <c r="I16" s="4">
        <f t="shared" si="3"/>
        <v>6</v>
      </c>
      <c r="J16" s="4">
        <v>132</v>
      </c>
      <c r="K16" s="4">
        <v>1</v>
      </c>
      <c r="L16" s="4">
        <v>133</v>
      </c>
      <c r="M16" s="4">
        <v>5</v>
      </c>
      <c r="N16" s="4">
        <f t="shared" si="4"/>
        <v>278</v>
      </c>
      <c r="O16" s="4">
        <f t="shared" si="4"/>
        <v>6</v>
      </c>
      <c r="P16" s="4">
        <v>138</v>
      </c>
      <c r="Q16" s="4">
        <v>0</v>
      </c>
      <c r="R16" s="4">
        <v>140</v>
      </c>
      <c r="S16" s="4">
        <v>6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-13</v>
      </c>
      <c r="AA16" s="4">
        <f t="shared" si="7"/>
        <v>0</v>
      </c>
      <c r="AB16" s="4">
        <f t="shared" si="7"/>
        <v>-6</v>
      </c>
      <c r="AC16" s="4">
        <f t="shared" si="7"/>
        <v>1</v>
      </c>
      <c r="AD16" s="4">
        <f t="shared" si="7"/>
        <v>-7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334</v>
      </c>
      <c r="C17" s="4">
        <f t="shared" si="2"/>
        <v>4</v>
      </c>
      <c r="D17" s="4">
        <v>173</v>
      </c>
      <c r="E17" s="4">
        <v>0</v>
      </c>
      <c r="F17" s="4">
        <v>161</v>
      </c>
      <c r="G17" s="4">
        <v>4</v>
      </c>
      <c r="H17" s="4">
        <f t="shared" si="3"/>
        <v>334</v>
      </c>
      <c r="I17" s="4">
        <f t="shared" si="3"/>
        <v>4</v>
      </c>
      <c r="J17" s="4">
        <v>173</v>
      </c>
      <c r="K17" s="4">
        <v>0</v>
      </c>
      <c r="L17" s="4">
        <v>161</v>
      </c>
      <c r="M17" s="4">
        <v>4</v>
      </c>
      <c r="N17" s="4">
        <f t="shared" si="4"/>
        <v>347</v>
      </c>
      <c r="O17" s="4">
        <f t="shared" si="4"/>
        <v>4</v>
      </c>
      <c r="P17" s="4">
        <v>183</v>
      </c>
      <c r="Q17" s="4">
        <v>0</v>
      </c>
      <c r="R17" s="4">
        <v>164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-13</v>
      </c>
      <c r="AA17" s="4">
        <f t="shared" si="7"/>
        <v>0</v>
      </c>
      <c r="AB17" s="4">
        <f t="shared" si="7"/>
        <v>-10</v>
      </c>
      <c r="AC17" s="4">
        <f t="shared" si="7"/>
        <v>0</v>
      </c>
      <c r="AD17" s="4">
        <f t="shared" si="7"/>
        <v>-3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306</v>
      </c>
      <c r="C18" s="4">
        <f t="shared" si="2"/>
        <v>4</v>
      </c>
      <c r="D18" s="4">
        <v>166</v>
      </c>
      <c r="E18" s="4">
        <v>0</v>
      </c>
      <c r="F18" s="4">
        <v>140</v>
      </c>
      <c r="G18" s="4">
        <v>4</v>
      </c>
      <c r="H18" s="4">
        <f t="shared" si="3"/>
        <v>309</v>
      </c>
      <c r="I18" s="4">
        <f t="shared" si="3"/>
        <v>4</v>
      </c>
      <c r="J18" s="4">
        <v>168</v>
      </c>
      <c r="K18" s="4">
        <v>0</v>
      </c>
      <c r="L18" s="4">
        <v>141</v>
      </c>
      <c r="M18" s="4">
        <v>4</v>
      </c>
      <c r="N18" s="4">
        <f t="shared" si="4"/>
        <v>313</v>
      </c>
      <c r="O18" s="4">
        <f t="shared" si="4"/>
        <v>6</v>
      </c>
      <c r="P18" s="4">
        <v>172</v>
      </c>
      <c r="Q18" s="4">
        <v>1</v>
      </c>
      <c r="R18" s="4">
        <v>141</v>
      </c>
      <c r="S18" s="4">
        <v>5</v>
      </c>
      <c r="T18" s="4">
        <f t="shared" si="5"/>
        <v>-3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-7</v>
      </c>
      <c r="AA18" s="4">
        <f t="shared" si="7"/>
        <v>-2</v>
      </c>
      <c r="AB18" s="4">
        <f t="shared" si="7"/>
        <v>-6</v>
      </c>
      <c r="AC18" s="4">
        <f t="shared" si="7"/>
        <v>-1</v>
      </c>
      <c r="AD18" s="4">
        <f t="shared" si="7"/>
        <v>-1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311</v>
      </c>
      <c r="C19" s="4">
        <f t="shared" si="2"/>
        <v>2</v>
      </c>
      <c r="D19" s="4">
        <v>155</v>
      </c>
      <c r="E19" s="4">
        <v>1</v>
      </c>
      <c r="F19" s="4">
        <v>156</v>
      </c>
      <c r="G19" s="4">
        <v>1</v>
      </c>
      <c r="H19" s="4">
        <f t="shared" si="3"/>
        <v>315</v>
      </c>
      <c r="I19" s="4">
        <f t="shared" si="3"/>
        <v>2</v>
      </c>
      <c r="J19" s="4">
        <v>158</v>
      </c>
      <c r="K19" s="4">
        <v>1</v>
      </c>
      <c r="L19" s="4">
        <v>157</v>
      </c>
      <c r="M19" s="4">
        <v>1</v>
      </c>
      <c r="N19" s="4">
        <f t="shared" si="4"/>
        <v>336</v>
      </c>
      <c r="O19" s="4">
        <f t="shared" si="4"/>
        <v>2</v>
      </c>
      <c r="P19" s="4">
        <v>160</v>
      </c>
      <c r="Q19" s="4">
        <v>0</v>
      </c>
      <c r="R19" s="4">
        <v>176</v>
      </c>
      <c r="S19" s="4">
        <v>2</v>
      </c>
      <c r="T19" s="4">
        <f t="shared" si="5"/>
        <v>-4</v>
      </c>
      <c r="U19" s="4">
        <f t="shared" si="5"/>
        <v>0</v>
      </c>
      <c r="V19" s="4">
        <f t="shared" si="6"/>
        <v>-3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-25</v>
      </c>
      <c r="AA19" s="4">
        <f t="shared" si="7"/>
        <v>0</v>
      </c>
      <c r="AB19" s="4">
        <f t="shared" si="7"/>
        <v>-5</v>
      </c>
      <c r="AC19" s="4">
        <f t="shared" si="7"/>
        <v>1</v>
      </c>
      <c r="AD19" s="4">
        <f t="shared" si="7"/>
        <v>-20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365</v>
      </c>
      <c r="C20" s="4">
        <f t="shared" si="2"/>
        <v>1</v>
      </c>
      <c r="D20" s="4">
        <v>164</v>
      </c>
      <c r="E20" s="4">
        <v>1</v>
      </c>
      <c r="F20" s="4">
        <v>201</v>
      </c>
      <c r="G20" s="4">
        <v>0</v>
      </c>
      <c r="H20" s="4">
        <f t="shared" si="3"/>
        <v>366</v>
      </c>
      <c r="I20" s="4">
        <f t="shared" si="3"/>
        <v>1</v>
      </c>
      <c r="J20" s="4">
        <v>165</v>
      </c>
      <c r="K20" s="4">
        <v>1</v>
      </c>
      <c r="L20" s="4">
        <v>201</v>
      </c>
      <c r="M20" s="4">
        <v>0</v>
      </c>
      <c r="N20" s="4">
        <f t="shared" si="4"/>
        <v>371</v>
      </c>
      <c r="O20" s="4">
        <f t="shared" si="4"/>
        <v>1</v>
      </c>
      <c r="P20" s="4">
        <v>179</v>
      </c>
      <c r="Q20" s="4">
        <v>1</v>
      </c>
      <c r="R20" s="4">
        <v>192</v>
      </c>
      <c r="S20" s="4">
        <v>0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-6</v>
      </c>
      <c r="AA20" s="4">
        <f t="shared" si="7"/>
        <v>0</v>
      </c>
      <c r="AB20" s="4">
        <f t="shared" si="7"/>
        <v>-15</v>
      </c>
      <c r="AC20" s="4">
        <f t="shared" si="7"/>
        <v>0</v>
      </c>
      <c r="AD20" s="4">
        <f t="shared" si="7"/>
        <v>9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473</v>
      </c>
      <c r="C21" s="4">
        <f t="shared" si="2"/>
        <v>0</v>
      </c>
      <c r="D21" s="4">
        <v>238</v>
      </c>
      <c r="E21" s="4">
        <v>0</v>
      </c>
      <c r="F21" s="4">
        <v>235</v>
      </c>
      <c r="G21" s="4">
        <v>0</v>
      </c>
      <c r="H21" s="4">
        <f t="shared" si="3"/>
        <v>474</v>
      </c>
      <c r="I21" s="4">
        <f t="shared" si="3"/>
        <v>0</v>
      </c>
      <c r="J21" s="4">
        <v>239</v>
      </c>
      <c r="K21" s="4">
        <v>0</v>
      </c>
      <c r="L21" s="4">
        <v>235</v>
      </c>
      <c r="M21" s="4">
        <v>0</v>
      </c>
      <c r="N21" s="4">
        <f t="shared" si="4"/>
        <v>501</v>
      </c>
      <c r="O21" s="4">
        <f t="shared" si="4"/>
        <v>0</v>
      </c>
      <c r="P21" s="4">
        <v>254</v>
      </c>
      <c r="Q21" s="4">
        <v>0</v>
      </c>
      <c r="R21" s="4">
        <v>247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-28</v>
      </c>
      <c r="AA21" s="4">
        <f t="shared" si="7"/>
        <v>0</v>
      </c>
      <c r="AB21" s="4">
        <f t="shared" si="7"/>
        <v>-16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648</v>
      </c>
      <c r="C22" s="4">
        <f t="shared" si="2"/>
        <v>0</v>
      </c>
      <c r="D22" s="4">
        <v>347</v>
      </c>
      <c r="E22" s="4">
        <v>0</v>
      </c>
      <c r="F22" s="4">
        <v>301</v>
      </c>
      <c r="G22" s="4">
        <v>0</v>
      </c>
      <c r="H22" s="4">
        <f t="shared" si="3"/>
        <v>647</v>
      </c>
      <c r="I22" s="4">
        <f t="shared" si="3"/>
        <v>0</v>
      </c>
      <c r="J22" s="4">
        <v>346</v>
      </c>
      <c r="K22" s="4">
        <v>0</v>
      </c>
      <c r="L22" s="4">
        <v>301</v>
      </c>
      <c r="M22" s="4">
        <v>0</v>
      </c>
      <c r="N22" s="4">
        <f t="shared" si="4"/>
        <v>681</v>
      </c>
      <c r="O22" s="4">
        <f t="shared" si="4"/>
        <v>0</v>
      </c>
      <c r="P22" s="4">
        <v>356</v>
      </c>
      <c r="Q22" s="4">
        <v>0</v>
      </c>
      <c r="R22" s="4">
        <v>325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-33</v>
      </c>
      <c r="AA22" s="4">
        <f t="shared" si="7"/>
        <v>0</v>
      </c>
      <c r="AB22" s="4">
        <f t="shared" si="7"/>
        <v>-9</v>
      </c>
      <c r="AC22" s="4">
        <f t="shared" si="7"/>
        <v>0</v>
      </c>
      <c r="AD22" s="4">
        <f t="shared" si="7"/>
        <v>-24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664</v>
      </c>
      <c r="C23" s="4">
        <f t="shared" si="2"/>
        <v>1</v>
      </c>
      <c r="D23" s="4">
        <v>336</v>
      </c>
      <c r="E23" s="4">
        <v>1</v>
      </c>
      <c r="F23" s="4">
        <v>328</v>
      </c>
      <c r="G23" s="4">
        <v>0</v>
      </c>
      <c r="H23" s="4">
        <f t="shared" si="3"/>
        <v>664</v>
      </c>
      <c r="I23" s="4">
        <f t="shared" si="3"/>
        <v>1</v>
      </c>
      <c r="J23" s="4">
        <v>336</v>
      </c>
      <c r="K23" s="4">
        <v>1</v>
      </c>
      <c r="L23" s="4">
        <v>328</v>
      </c>
      <c r="M23" s="4">
        <v>0</v>
      </c>
      <c r="N23" s="4">
        <f t="shared" si="4"/>
        <v>676</v>
      </c>
      <c r="O23" s="4">
        <f t="shared" si="4"/>
        <v>1</v>
      </c>
      <c r="P23" s="4">
        <v>345</v>
      </c>
      <c r="Q23" s="4">
        <v>1</v>
      </c>
      <c r="R23" s="4">
        <v>331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480</v>
      </c>
      <c r="C24" s="4">
        <f t="shared" si="2"/>
        <v>0</v>
      </c>
      <c r="D24" s="4">
        <v>233</v>
      </c>
      <c r="E24" s="4">
        <v>0</v>
      </c>
      <c r="F24" s="4">
        <v>247</v>
      </c>
      <c r="G24" s="4">
        <v>0</v>
      </c>
      <c r="H24" s="4">
        <f t="shared" si="3"/>
        <v>480</v>
      </c>
      <c r="I24" s="4">
        <f t="shared" si="3"/>
        <v>0</v>
      </c>
      <c r="J24" s="4">
        <v>233</v>
      </c>
      <c r="K24" s="4">
        <v>0</v>
      </c>
      <c r="L24" s="4">
        <v>247</v>
      </c>
      <c r="M24" s="4">
        <v>0</v>
      </c>
      <c r="N24" s="4">
        <f t="shared" si="4"/>
        <v>440</v>
      </c>
      <c r="O24" s="4">
        <f t="shared" si="4"/>
        <v>0</v>
      </c>
      <c r="P24" s="4">
        <v>199</v>
      </c>
      <c r="Q24" s="4">
        <v>0</v>
      </c>
      <c r="R24" s="4">
        <v>241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40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472</v>
      </c>
      <c r="C25" s="4">
        <f t="shared" si="2"/>
        <v>0</v>
      </c>
      <c r="D25" s="4">
        <v>186</v>
      </c>
      <c r="E25" s="4">
        <v>0</v>
      </c>
      <c r="F25" s="4">
        <v>286</v>
      </c>
      <c r="G25" s="4">
        <v>0</v>
      </c>
      <c r="H25" s="4">
        <f t="shared" si="3"/>
        <v>472</v>
      </c>
      <c r="I25" s="4">
        <f t="shared" si="3"/>
        <v>0</v>
      </c>
      <c r="J25" s="4">
        <v>186</v>
      </c>
      <c r="K25" s="4">
        <v>0</v>
      </c>
      <c r="L25" s="4">
        <v>286</v>
      </c>
      <c r="M25" s="4">
        <v>0</v>
      </c>
      <c r="N25" s="4">
        <f t="shared" si="4"/>
        <v>509</v>
      </c>
      <c r="O25" s="4">
        <f t="shared" si="4"/>
        <v>0</v>
      </c>
      <c r="P25" s="4">
        <v>213</v>
      </c>
      <c r="Q25" s="4">
        <v>0</v>
      </c>
      <c r="R25" s="4">
        <v>296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-37</v>
      </c>
      <c r="AA25" s="4">
        <f t="shared" si="7"/>
        <v>0</v>
      </c>
      <c r="AB25" s="4">
        <f t="shared" si="7"/>
        <v>-27</v>
      </c>
      <c r="AC25" s="4">
        <f t="shared" si="7"/>
        <v>0</v>
      </c>
      <c r="AD25" s="4">
        <f t="shared" si="7"/>
        <v>-10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514</v>
      </c>
      <c r="C26" s="4">
        <f t="shared" si="2"/>
        <v>0</v>
      </c>
      <c r="D26" s="4">
        <v>200</v>
      </c>
      <c r="E26" s="4">
        <v>0</v>
      </c>
      <c r="F26" s="4">
        <v>314</v>
      </c>
      <c r="G26" s="4">
        <v>0</v>
      </c>
      <c r="H26" s="4">
        <f t="shared" si="3"/>
        <v>518</v>
      </c>
      <c r="I26" s="4">
        <f t="shared" si="3"/>
        <v>0</v>
      </c>
      <c r="J26" s="4">
        <v>201</v>
      </c>
      <c r="K26" s="4">
        <v>0</v>
      </c>
      <c r="L26" s="4">
        <v>317</v>
      </c>
      <c r="M26" s="4">
        <v>0</v>
      </c>
      <c r="N26" s="4">
        <f t="shared" si="4"/>
        <v>514</v>
      </c>
      <c r="O26" s="4">
        <f t="shared" si="4"/>
        <v>0</v>
      </c>
      <c r="P26" s="4">
        <v>192</v>
      </c>
      <c r="Q26" s="4">
        <v>0</v>
      </c>
      <c r="R26" s="4">
        <v>322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8</v>
      </c>
      <c r="AC26" s="4">
        <f t="shared" si="7"/>
        <v>0</v>
      </c>
      <c r="AD26" s="4">
        <f t="shared" si="7"/>
        <v>-8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386</v>
      </c>
      <c r="C27" s="4">
        <f t="shared" si="2"/>
        <v>0</v>
      </c>
      <c r="D27" s="4">
        <v>113</v>
      </c>
      <c r="E27" s="4">
        <v>0</v>
      </c>
      <c r="F27" s="4">
        <v>273</v>
      </c>
      <c r="G27" s="4">
        <v>0</v>
      </c>
      <c r="H27" s="4">
        <f t="shared" si="3"/>
        <v>392</v>
      </c>
      <c r="I27" s="4">
        <f t="shared" si="3"/>
        <v>0</v>
      </c>
      <c r="J27" s="4">
        <v>116</v>
      </c>
      <c r="K27" s="4">
        <v>0</v>
      </c>
      <c r="L27" s="4">
        <v>276</v>
      </c>
      <c r="M27" s="4">
        <v>0</v>
      </c>
      <c r="N27" s="4">
        <f t="shared" si="4"/>
        <v>403</v>
      </c>
      <c r="O27" s="4">
        <f t="shared" si="4"/>
        <v>0</v>
      </c>
      <c r="P27" s="4">
        <v>128</v>
      </c>
      <c r="Q27" s="4">
        <v>0</v>
      </c>
      <c r="R27" s="4">
        <v>275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-17</v>
      </c>
      <c r="AA27" s="4">
        <f t="shared" si="7"/>
        <v>0</v>
      </c>
      <c r="AB27" s="4">
        <f t="shared" si="7"/>
        <v>-15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224</v>
      </c>
      <c r="C28" s="4">
        <f t="shared" si="2"/>
        <v>0</v>
      </c>
      <c r="D28" s="4">
        <v>54</v>
      </c>
      <c r="E28" s="4">
        <v>0</v>
      </c>
      <c r="F28" s="4">
        <v>170</v>
      </c>
      <c r="G28" s="4">
        <v>0</v>
      </c>
      <c r="H28" s="4">
        <f t="shared" si="3"/>
        <v>224</v>
      </c>
      <c r="I28" s="4">
        <f t="shared" si="3"/>
        <v>0</v>
      </c>
      <c r="J28" s="4">
        <v>54</v>
      </c>
      <c r="K28" s="4">
        <v>0</v>
      </c>
      <c r="L28" s="4">
        <v>170</v>
      </c>
      <c r="M28" s="4">
        <v>0</v>
      </c>
      <c r="N28" s="4">
        <f t="shared" si="4"/>
        <v>213</v>
      </c>
      <c r="O28" s="4">
        <f t="shared" si="4"/>
        <v>0</v>
      </c>
      <c r="P28" s="4">
        <v>54</v>
      </c>
      <c r="Q28" s="4">
        <v>0</v>
      </c>
      <c r="R28" s="4">
        <v>159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58</v>
      </c>
      <c r="C29" s="4">
        <f t="shared" si="2"/>
        <v>0</v>
      </c>
      <c r="D29" s="4">
        <v>10</v>
      </c>
      <c r="E29" s="4">
        <v>0</v>
      </c>
      <c r="F29" s="4">
        <v>48</v>
      </c>
      <c r="G29" s="4">
        <v>0</v>
      </c>
      <c r="H29" s="4">
        <f t="shared" si="3"/>
        <v>58</v>
      </c>
      <c r="I29" s="4">
        <f t="shared" si="3"/>
        <v>0</v>
      </c>
      <c r="J29" s="4">
        <v>10</v>
      </c>
      <c r="K29" s="4">
        <v>0</v>
      </c>
      <c r="L29" s="4">
        <v>48</v>
      </c>
      <c r="M29" s="4">
        <v>0</v>
      </c>
      <c r="N29" s="4">
        <f t="shared" si="4"/>
        <v>58</v>
      </c>
      <c r="O29" s="4">
        <f t="shared" si="4"/>
        <v>0</v>
      </c>
      <c r="P29" s="4">
        <v>10</v>
      </c>
      <c r="Q29" s="4">
        <v>0</v>
      </c>
      <c r="R29" s="4">
        <v>48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3"/>
        <v>14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17</v>
      </c>
      <c r="O30" s="4">
        <f t="shared" si="4"/>
        <v>0</v>
      </c>
      <c r="P30" s="4">
        <v>2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656</v>
      </c>
      <c r="C33" s="4">
        <f t="shared" ref="C33:AE33" si="12">SUM(C10:C12)</f>
        <v>0</v>
      </c>
      <c r="D33" s="4">
        <f t="shared" si="12"/>
        <v>330</v>
      </c>
      <c r="E33" s="4">
        <f t="shared" si="12"/>
        <v>0</v>
      </c>
      <c r="F33" s="4">
        <f t="shared" si="12"/>
        <v>326</v>
      </c>
      <c r="G33" s="4">
        <f t="shared" si="12"/>
        <v>0</v>
      </c>
      <c r="H33" s="4">
        <f t="shared" si="12"/>
        <v>656</v>
      </c>
      <c r="I33" s="4">
        <f t="shared" si="12"/>
        <v>0</v>
      </c>
      <c r="J33" s="4">
        <f t="shared" si="12"/>
        <v>332</v>
      </c>
      <c r="K33" s="4">
        <f t="shared" si="12"/>
        <v>0</v>
      </c>
      <c r="L33" s="4">
        <f t="shared" si="12"/>
        <v>324</v>
      </c>
      <c r="M33" s="4">
        <f t="shared" si="12"/>
        <v>0</v>
      </c>
      <c r="N33" s="4">
        <f t="shared" si="12"/>
        <v>670</v>
      </c>
      <c r="O33" s="4">
        <f t="shared" si="12"/>
        <v>0</v>
      </c>
      <c r="P33" s="4">
        <f t="shared" si="12"/>
        <v>347</v>
      </c>
      <c r="Q33" s="4">
        <f t="shared" si="12"/>
        <v>0</v>
      </c>
      <c r="R33" s="4">
        <f t="shared" si="12"/>
        <v>323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-2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-14</v>
      </c>
      <c r="AA33" s="4">
        <f t="shared" si="12"/>
        <v>0</v>
      </c>
      <c r="AB33" s="4">
        <f t="shared" si="12"/>
        <v>-17</v>
      </c>
      <c r="AC33" s="4">
        <f t="shared" si="12"/>
        <v>0</v>
      </c>
      <c r="AD33" s="4">
        <f t="shared" si="12"/>
        <v>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3308</v>
      </c>
      <c r="C34" s="4">
        <f t="shared" ref="C34:AE34" si="13">SUM(C13:C22)</f>
        <v>51</v>
      </c>
      <c r="D34" s="4">
        <f t="shared" si="13"/>
        <v>1687</v>
      </c>
      <c r="E34" s="4">
        <f t="shared" si="13"/>
        <v>8</v>
      </c>
      <c r="F34" s="4">
        <f t="shared" si="13"/>
        <v>1621</v>
      </c>
      <c r="G34" s="4">
        <f t="shared" si="13"/>
        <v>43</v>
      </c>
      <c r="H34" s="4">
        <f t="shared" si="13"/>
        <v>3347</v>
      </c>
      <c r="I34" s="4">
        <f t="shared" si="13"/>
        <v>53</v>
      </c>
      <c r="J34" s="4">
        <f t="shared" si="13"/>
        <v>1709</v>
      </c>
      <c r="K34" s="4">
        <f t="shared" si="13"/>
        <v>10</v>
      </c>
      <c r="L34" s="4">
        <f t="shared" si="13"/>
        <v>1638</v>
      </c>
      <c r="M34" s="4">
        <f t="shared" si="13"/>
        <v>43</v>
      </c>
      <c r="N34" s="4">
        <f t="shared" si="13"/>
        <v>3472</v>
      </c>
      <c r="O34" s="4">
        <f t="shared" si="13"/>
        <v>38</v>
      </c>
      <c r="P34" s="4">
        <f t="shared" si="13"/>
        <v>1773</v>
      </c>
      <c r="Q34" s="4">
        <f t="shared" si="13"/>
        <v>2</v>
      </c>
      <c r="R34" s="4">
        <f t="shared" si="13"/>
        <v>1699</v>
      </c>
      <c r="S34" s="4">
        <f>SUM(S13:S22)</f>
        <v>36</v>
      </c>
      <c r="T34" s="4">
        <f t="shared" si="13"/>
        <v>-39</v>
      </c>
      <c r="U34" s="4">
        <f t="shared" si="13"/>
        <v>-2</v>
      </c>
      <c r="V34" s="4">
        <f t="shared" si="13"/>
        <v>-22</v>
      </c>
      <c r="W34" s="4">
        <f t="shared" si="13"/>
        <v>-2</v>
      </c>
      <c r="X34" s="4">
        <f t="shared" si="13"/>
        <v>-17</v>
      </c>
      <c r="Y34" s="4">
        <f t="shared" si="13"/>
        <v>0</v>
      </c>
      <c r="Z34" s="4">
        <f t="shared" si="13"/>
        <v>-164</v>
      </c>
      <c r="AA34" s="4">
        <f t="shared" si="13"/>
        <v>13</v>
      </c>
      <c r="AB34" s="4">
        <f t="shared" si="13"/>
        <v>-86</v>
      </c>
      <c r="AC34" s="4">
        <f t="shared" si="13"/>
        <v>6</v>
      </c>
      <c r="AD34" s="4">
        <f t="shared" si="13"/>
        <v>-78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2812</v>
      </c>
      <c r="C35" s="4">
        <f t="shared" ref="C35:AE35" si="14">SUM(C23:C30)</f>
        <v>1</v>
      </c>
      <c r="D35" s="4">
        <f t="shared" si="14"/>
        <v>1134</v>
      </c>
      <c r="E35" s="4">
        <f t="shared" si="14"/>
        <v>1</v>
      </c>
      <c r="F35" s="4">
        <f t="shared" si="14"/>
        <v>1678</v>
      </c>
      <c r="G35" s="4">
        <f t="shared" si="14"/>
        <v>0</v>
      </c>
      <c r="H35" s="4">
        <f t="shared" si="14"/>
        <v>2822</v>
      </c>
      <c r="I35" s="4">
        <f t="shared" si="14"/>
        <v>1</v>
      </c>
      <c r="J35" s="4">
        <f t="shared" si="14"/>
        <v>1138</v>
      </c>
      <c r="K35" s="4">
        <f t="shared" si="14"/>
        <v>1</v>
      </c>
      <c r="L35" s="4">
        <f t="shared" si="14"/>
        <v>1684</v>
      </c>
      <c r="M35" s="4">
        <f t="shared" si="14"/>
        <v>0</v>
      </c>
      <c r="N35" s="4">
        <f t="shared" si="14"/>
        <v>2830</v>
      </c>
      <c r="O35" s="4">
        <f t="shared" si="14"/>
        <v>1</v>
      </c>
      <c r="P35" s="4">
        <f t="shared" si="14"/>
        <v>1143</v>
      </c>
      <c r="Q35" s="4">
        <f t="shared" si="14"/>
        <v>1</v>
      </c>
      <c r="R35" s="4">
        <f t="shared" si="14"/>
        <v>1687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-18</v>
      </c>
      <c r="AA35" s="4">
        <f t="shared" si="14"/>
        <v>0</v>
      </c>
      <c r="AB35" s="4">
        <f t="shared" si="14"/>
        <v>-9</v>
      </c>
      <c r="AC35" s="4">
        <f t="shared" si="14"/>
        <v>0</v>
      </c>
      <c r="AD35" s="4">
        <f t="shared" si="14"/>
        <v>-9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1668</v>
      </c>
      <c r="C36" s="4">
        <f t="shared" ref="C36:AE36" si="15">SUM(C25:C30)</f>
        <v>0</v>
      </c>
      <c r="D36" s="4">
        <f t="shared" si="15"/>
        <v>565</v>
      </c>
      <c r="E36" s="4">
        <f t="shared" si="15"/>
        <v>0</v>
      </c>
      <c r="F36" s="4">
        <f t="shared" si="15"/>
        <v>1103</v>
      </c>
      <c r="G36" s="4">
        <f t="shared" si="15"/>
        <v>0</v>
      </c>
      <c r="H36" s="4">
        <f t="shared" si="15"/>
        <v>1678</v>
      </c>
      <c r="I36" s="4">
        <f t="shared" si="15"/>
        <v>0</v>
      </c>
      <c r="J36" s="4">
        <f t="shared" si="15"/>
        <v>569</v>
      </c>
      <c r="K36" s="4">
        <f t="shared" si="15"/>
        <v>0</v>
      </c>
      <c r="L36" s="4">
        <f t="shared" si="15"/>
        <v>1109</v>
      </c>
      <c r="M36" s="4">
        <f t="shared" si="15"/>
        <v>0</v>
      </c>
      <c r="N36" s="4">
        <f t="shared" si="15"/>
        <v>1714</v>
      </c>
      <c r="O36" s="4">
        <f t="shared" si="15"/>
        <v>0</v>
      </c>
      <c r="P36" s="4">
        <f t="shared" si="15"/>
        <v>599</v>
      </c>
      <c r="Q36" s="4">
        <f t="shared" si="15"/>
        <v>0</v>
      </c>
      <c r="R36" s="4">
        <f t="shared" si="15"/>
        <v>1115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-46</v>
      </c>
      <c r="AA36" s="4">
        <f t="shared" si="15"/>
        <v>0</v>
      </c>
      <c r="AB36" s="4">
        <f t="shared" si="15"/>
        <v>-34</v>
      </c>
      <c r="AC36" s="4">
        <f t="shared" si="15"/>
        <v>0</v>
      </c>
      <c r="AD36" s="4">
        <f t="shared" si="15"/>
        <v>-12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682</v>
      </c>
      <c r="C37" s="4">
        <f t="shared" ref="C37:AE37" si="16">SUM(C27:C30)</f>
        <v>0</v>
      </c>
      <c r="D37" s="4">
        <f t="shared" si="16"/>
        <v>179</v>
      </c>
      <c r="E37" s="4">
        <f t="shared" si="16"/>
        <v>0</v>
      </c>
      <c r="F37" s="4">
        <f t="shared" si="16"/>
        <v>503</v>
      </c>
      <c r="G37" s="4">
        <f t="shared" si="16"/>
        <v>0</v>
      </c>
      <c r="H37" s="4">
        <f t="shared" si="16"/>
        <v>688</v>
      </c>
      <c r="I37" s="4">
        <f t="shared" si="16"/>
        <v>0</v>
      </c>
      <c r="J37" s="4">
        <f t="shared" si="16"/>
        <v>182</v>
      </c>
      <c r="K37" s="4">
        <f t="shared" si="16"/>
        <v>0</v>
      </c>
      <c r="L37" s="4">
        <f t="shared" si="16"/>
        <v>506</v>
      </c>
      <c r="M37" s="4">
        <f t="shared" si="16"/>
        <v>0</v>
      </c>
      <c r="N37" s="4">
        <f t="shared" si="16"/>
        <v>691</v>
      </c>
      <c r="O37" s="4">
        <f t="shared" si="16"/>
        <v>0</v>
      </c>
      <c r="P37" s="4">
        <f t="shared" si="16"/>
        <v>194</v>
      </c>
      <c r="Q37" s="4">
        <f t="shared" si="16"/>
        <v>0</v>
      </c>
      <c r="R37" s="4">
        <f t="shared" si="16"/>
        <v>497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-9</v>
      </c>
      <c r="AA37" s="4">
        <f t="shared" si="16"/>
        <v>0</v>
      </c>
      <c r="AB37" s="4">
        <f t="shared" si="16"/>
        <v>-15</v>
      </c>
      <c r="AC37" s="4">
        <f t="shared" si="16"/>
        <v>0</v>
      </c>
      <c r="AD37" s="4">
        <f t="shared" si="16"/>
        <v>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9.6812278630460451</v>
      </c>
      <c r="C39" s="15">
        <f t="shared" ref="C39:AE39" si="17">C33/(C9-C31)*100</f>
        <v>0</v>
      </c>
      <c r="D39" s="15">
        <f t="shared" si="17"/>
        <v>10.47286575690257</v>
      </c>
      <c r="E39" s="15">
        <f t="shared" si="17"/>
        <v>0</v>
      </c>
      <c r="F39" s="15">
        <f t="shared" si="17"/>
        <v>8.9931034482758623</v>
      </c>
      <c r="G39" s="15">
        <f t="shared" si="17"/>
        <v>0</v>
      </c>
      <c r="H39" s="15">
        <f t="shared" si="17"/>
        <v>9.6117216117216113</v>
      </c>
      <c r="I39" s="15">
        <f t="shared" si="17"/>
        <v>0</v>
      </c>
      <c r="J39" s="15">
        <f t="shared" si="17"/>
        <v>10.443535703051273</v>
      </c>
      <c r="K39" s="15">
        <f t="shared" si="17"/>
        <v>0</v>
      </c>
      <c r="L39" s="15">
        <f t="shared" si="17"/>
        <v>8.8864509051014817</v>
      </c>
      <c r="M39" s="15">
        <f t="shared" si="17"/>
        <v>0</v>
      </c>
      <c r="N39" s="15">
        <f t="shared" si="17"/>
        <v>9.6098680436029831</v>
      </c>
      <c r="O39" s="15">
        <f t="shared" si="17"/>
        <v>0</v>
      </c>
      <c r="P39" s="15">
        <f t="shared" si="17"/>
        <v>10.634385534783942</v>
      </c>
      <c r="Q39" s="15">
        <f t="shared" si="17"/>
        <v>0</v>
      </c>
      <c r="R39" s="15">
        <f t="shared" si="17"/>
        <v>8.7085467781073067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>
        <f t="shared" si="17"/>
        <v>7.1428571428571423</v>
      </c>
      <c r="W39" s="15">
        <f t="shared" si="17"/>
        <v>0</v>
      </c>
      <c r="X39" s="15">
        <f t="shared" si="17"/>
        <v>-9.5238095238095237</v>
      </c>
      <c r="Y39" s="15" t="e">
        <f t="shared" si="17"/>
        <v>#DIV/0!</v>
      </c>
      <c r="Z39" s="15">
        <f t="shared" si="17"/>
        <v>7.1428571428571423</v>
      </c>
      <c r="AA39" s="15">
        <f t="shared" si="17"/>
        <v>0</v>
      </c>
      <c r="AB39" s="15">
        <f t="shared" si="17"/>
        <v>15.178571428571427</v>
      </c>
      <c r="AC39" s="15">
        <f t="shared" si="17"/>
        <v>0</v>
      </c>
      <c r="AD39" s="15">
        <f t="shared" si="17"/>
        <v>-3.5714285714285712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48.819362455726093</v>
      </c>
      <c r="C40" s="15">
        <f t="shared" ref="C40:AE40" si="18">C34/(C9-C31)*100</f>
        <v>98.076923076923066</v>
      </c>
      <c r="D40" s="15">
        <f t="shared" si="18"/>
        <v>53.538559187559507</v>
      </c>
      <c r="E40" s="15">
        <f t="shared" si="18"/>
        <v>88.888888888888886</v>
      </c>
      <c r="F40" s="15">
        <f t="shared" si="18"/>
        <v>44.717241379310344</v>
      </c>
      <c r="G40" s="15">
        <f t="shared" si="18"/>
        <v>100</v>
      </c>
      <c r="H40" s="15">
        <f t="shared" si="18"/>
        <v>49.040293040293044</v>
      </c>
      <c r="I40" s="15">
        <f t="shared" si="18"/>
        <v>98.148148148148152</v>
      </c>
      <c r="J40" s="15">
        <f t="shared" si="18"/>
        <v>53.759043724441646</v>
      </c>
      <c r="K40" s="15">
        <f t="shared" si="18"/>
        <v>90.909090909090907</v>
      </c>
      <c r="L40" s="15">
        <f t="shared" si="18"/>
        <v>44.925946242457485</v>
      </c>
      <c r="M40" s="15">
        <f t="shared" si="18"/>
        <v>100</v>
      </c>
      <c r="N40" s="15">
        <f t="shared" si="18"/>
        <v>49.799196787148588</v>
      </c>
      <c r="O40" s="15">
        <f t="shared" si="18"/>
        <v>97.435897435897431</v>
      </c>
      <c r="P40" s="15">
        <f t="shared" si="18"/>
        <v>54.336500153233224</v>
      </c>
      <c r="Q40" s="15">
        <f t="shared" si="18"/>
        <v>66.666666666666657</v>
      </c>
      <c r="R40" s="15">
        <f t="shared" si="18"/>
        <v>45.807495281747102</v>
      </c>
      <c r="S40" s="15">
        <f t="shared" si="18"/>
        <v>100</v>
      </c>
      <c r="T40" s="15">
        <f t="shared" si="18"/>
        <v>79.591836734693871</v>
      </c>
      <c r="U40" s="15">
        <f t="shared" si="18"/>
        <v>100</v>
      </c>
      <c r="V40" s="15">
        <f t="shared" si="18"/>
        <v>78.571428571428569</v>
      </c>
      <c r="W40" s="15">
        <f t="shared" si="18"/>
        <v>100</v>
      </c>
      <c r="X40" s="15">
        <f t="shared" si="18"/>
        <v>80.952380952380949</v>
      </c>
      <c r="Y40" s="15" t="e">
        <f t="shared" si="18"/>
        <v>#DIV/0!</v>
      </c>
      <c r="Z40" s="15">
        <f t="shared" si="18"/>
        <v>83.673469387755105</v>
      </c>
      <c r="AA40" s="15">
        <f t="shared" si="18"/>
        <v>100</v>
      </c>
      <c r="AB40" s="15">
        <f t="shared" si="18"/>
        <v>76.785714285714292</v>
      </c>
      <c r="AC40" s="15">
        <f t="shared" si="18"/>
        <v>100</v>
      </c>
      <c r="AD40" s="15">
        <f t="shared" si="18"/>
        <v>92.857142857142861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41.49940968122786</v>
      </c>
      <c r="C41" s="15">
        <f t="shared" ref="C41:AE41" si="19">C35/(C9-C31)*100</f>
        <v>1.9230769230769231</v>
      </c>
      <c r="D41" s="15">
        <f t="shared" si="19"/>
        <v>35.988575055537922</v>
      </c>
      <c r="E41" s="15">
        <f t="shared" si="19"/>
        <v>11.111111111111111</v>
      </c>
      <c r="F41" s="15">
        <f t="shared" si="19"/>
        <v>46.289655172413788</v>
      </c>
      <c r="G41" s="15">
        <f t="shared" si="19"/>
        <v>0</v>
      </c>
      <c r="H41" s="15">
        <f t="shared" si="19"/>
        <v>41.34798534798535</v>
      </c>
      <c r="I41" s="15">
        <f t="shared" si="19"/>
        <v>1.8518518518518516</v>
      </c>
      <c r="J41" s="15">
        <f t="shared" si="19"/>
        <v>35.797420572507079</v>
      </c>
      <c r="K41" s="15">
        <f t="shared" si="19"/>
        <v>9.0909090909090917</v>
      </c>
      <c r="L41" s="15">
        <f t="shared" si="19"/>
        <v>46.187602852441032</v>
      </c>
      <c r="M41" s="15">
        <f t="shared" si="19"/>
        <v>0</v>
      </c>
      <c r="N41" s="15">
        <f t="shared" si="19"/>
        <v>40.590935169248418</v>
      </c>
      <c r="O41" s="15">
        <f t="shared" si="19"/>
        <v>2.5641025641025639</v>
      </c>
      <c r="P41" s="15">
        <f t="shared" si="19"/>
        <v>35.029114311982838</v>
      </c>
      <c r="Q41" s="15">
        <f t="shared" si="19"/>
        <v>33.333333333333329</v>
      </c>
      <c r="R41" s="15">
        <f t="shared" si="19"/>
        <v>45.483957940145594</v>
      </c>
      <c r="S41" s="15">
        <f t="shared" si="19"/>
        <v>0</v>
      </c>
      <c r="T41" s="15">
        <f t="shared" si="19"/>
        <v>20.408163265306122</v>
      </c>
      <c r="U41" s="15">
        <f t="shared" si="19"/>
        <v>0</v>
      </c>
      <c r="V41" s="15">
        <f t="shared" si="19"/>
        <v>14.285714285714285</v>
      </c>
      <c r="W41" s="15">
        <f t="shared" si="19"/>
        <v>0</v>
      </c>
      <c r="X41" s="15">
        <f t="shared" si="19"/>
        <v>28.571428571428569</v>
      </c>
      <c r="Y41" s="15" t="e">
        <f t="shared" si="19"/>
        <v>#DIV/0!</v>
      </c>
      <c r="Z41" s="15">
        <f t="shared" si="19"/>
        <v>9.183673469387756</v>
      </c>
      <c r="AA41" s="15">
        <f t="shared" si="19"/>
        <v>0</v>
      </c>
      <c r="AB41" s="15">
        <f t="shared" si="19"/>
        <v>8.0357142857142865</v>
      </c>
      <c r="AC41" s="15">
        <f t="shared" si="19"/>
        <v>0</v>
      </c>
      <c r="AD41" s="15">
        <f t="shared" si="19"/>
        <v>10.714285714285714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24.61629279811098</v>
      </c>
      <c r="C42" s="15">
        <f t="shared" ref="C42:AD42" si="20">C36/(C9-C31)*100</f>
        <v>0</v>
      </c>
      <c r="D42" s="15">
        <f t="shared" si="20"/>
        <v>17.930815614090765</v>
      </c>
      <c r="E42" s="15">
        <f t="shared" si="20"/>
        <v>0</v>
      </c>
      <c r="F42" s="15">
        <f t="shared" si="20"/>
        <v>30.427586206896549</v>
      </c>
      <c r="G42" s="15">
        <f t="shared" si="20"/>
        <v>0</v>
      </c>
      <c r="H42" s="15">
        <f t="shared" si="20"/>
        <v>24.586080586080588</v>
      </c>
      <c r="I42" s="15">
        <f t="shared" si="20"/>
        <v>0</v>
      </c>
      <c r="J42" s="15">
        <f t="shared" si="20"/>
        <v>17.898710286253539</v>
      </c>
      <c r="K42" s="15">
        <f t="shared" si="20"/>
        <v>0</v>
      </c>
      <c r="L42" s="15">
        <f t="shared" si="20"/>
        <v>30.416895227646734</v>
      </c>
      <c r="M42" s="15">
        <f t="shared" si="20"/>
        <v>0</v>
      </c>
      <c r="N42" s="15">
        <f t="shared" si="20"/>
        <v>24.584050487664946</v>
      </c>
      <c r="O42" s="15">
        <f t="shared" si="20"/>
        <v>0</v>
      </c>
      <c r="P42" s="15">
        <f t="shared" si="20"/>
        <v>18.357339871284097</v>
      </c>
      <c r="Q42" s="15">
        <f t="shared" si="20"/>
        <v>0</v>
      </c>
      <c r="R42" s="15">
        <f t="shared" si="20"/>
        <v>30.06201132380696</v>
      </c>
      <c r="S42" s="15">
        <f t="shared" si="20"/>
        <v>0</v>
      </c>
      <c r="T42" s="15">
        <f t="shared" si="20"/>
        <v>20.408163265306122</v>
      </c>
      <c r="U42" s="15">
        <f t="shared" si="20"/>
        <v>0</v>
      </c>
      <c r="V42" s="15">
        <f t="shared" si="20"/>
        <v>14.285714285714285</v>
      </c>
      <c r="W42" s="15">
        <f t="shared" si="20"/>
        <v>0</v>
      </c>
      <c r="X42" s="15">
        <f t="shared" si="20"/>
        <v>28.571428571428569</v>
      </c>
      <c r="Y42" s="15" t="e">
        <f t="shared" si="20"/>
        <v>#DIV/0!</v>
      </c>
      <c r="Z42" s="15">
        <f t="shared" si="20"/>
        <v>23.469387755102041</v>
      </c>
      <c r="AA42" s="15">
        <f t="shared" si="20"/>
        <v>0</v>
      </c>
      <c r="AB42" s="15">
        <f t="shared" si="20"/>
        <v>30.357142857142854</v>
      </c>
      <c r="AC42" s="15">
        <f t="shared" si="20"/>
        <v>0</v>
      </c>
      <c r="AD42" s="15">
        <f t="shared" si="20"/>
        <v>14.285714285714285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10.064935064935066</v>
      </c>
      <c r="C43" s="15">
        <f t="shared" ref="C43:AE43" si="21">C37/(C9-C31)*100</f>
        <v>0</v>
      </c>
      <c r="D43" s="15">
        <f t="shared" si="21"/>
        <v>5.6807362741986678</v>
      </c>
      <c r="E43" s="15">
        <f t="shared" si="21"/>
        <v>0</v>
      </c>
      <c r="F43" s="15">
        <f t="shared" si="21"/>
        <v>13.875862068965517</v>
      </c>
      <c r="G43" s="15">
        <f t="shared" si="21"/>
        <v>0</v>
      </c>
      <c r="H43" s="15">
        <f t="shared" si="21"/>
        <v>10.08058608058608</v>
      </c>
      <c r="I43" s="15">
        <f t="shared" si="21"/>
        <v>0</v>
      </c>
      <c r="J43" s="15">
        <f t="shared" si="21"/>
        <v>5.7250707769738911</v>
      </c>
      <c r="K43" s="15">
        <f t="shared" si="21"/>
        <v>0</v>
      </c>
      <c r="L43" s="15">
        <f t="shared" si="21"/>
        <v>13.87822270981898</v>
      </c>
      <c r="M43" s="15">
        <f t="shared" si="21"/>
        <v>0</v>
      </c>
      <c r="N43" s="15">
        <f t="shared" si="21"/>
        <v>9.9110728628800917</v>
      </c>
      <c r="O43" s="15">
        <f t="shared" si="21"/>
        <v>0</v>
      </c>
      <c r="P43" s="15">
        <f t="shared" si="21"/>
        <v>5.9454489733374194</v>
      </c>
      <c r="Q43" s="15">
        <f t="shared" si="21"/>
        <v>0</v>
      </c>
      <c r="R43" s="15">
        <f t="shared" si="21"/>
        <v>13.3998382313292</v>
      </c>
      <c r="S43" s="15">
        <f t="shared" si="21"/>
        <v>0</v>
      </c>
      <c r="T43" s="15">
        <f t="shared" si="21"/>
        <v>12.244897959183673</v>
      </c>
      <c r="U43" s="15">
        <f t="shared" si="21"/>
        <v>0</v>
      </c>
      <c r="V43" s="15">
        <f t="shared" si="21"/>
        <v>10.714285714285714</v>
      </c>
      <c r="W43" s="15">
        <f t="shared" si="21"/>
        <v>0</v>
      </c>
      <c r="X43" s="15">
        <f t="shared" si="21"/>
        <v>14.285714285714285</v>
      </c>
      <c r="Y43" s="15" t="e">
        <f t="shared" si="21"/>
        <v>#DIV/0!</v>
      </c>
      <c r="Z43" s="15">
        <f t="shared" si="21"/>
        <v>4.591836734693878</v>
      </c>
      <c r="AA43" s="15">
        <f t="shared" si="21"/>
        <v>0</v>
      </c>
      <c r="AB43" s="15">
        <f t="shared" si="21"/>
        <v>13.392857142857142</v>
      </c>
      <c r="AC43" s="15">
        <f t="shared" si="21"/>
        <v>0</v>
      </c>
      <c r="AD43" s="15">
        <f t="shared" si="21"/>
        <v>-7.1428571428571423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8" t="s">
        <v>59</v>
      </c>
      <c r="C6" s="19"/>
      <c r="D6" s="19"/>
      <c r="E6" s="19"/>
      <c r="F6" s="19"/>
      <c r="G6" s="20"/>
      <c r="H6" s="18" t="s">
        <v>60</v>
      </c>
      <c r="I6" s="19"/>
      <c r="J6" s="19"/>
      <c r="K6" s="19"/>
      <c r="L6" s="19"/>
      <c r="M6" s="20"/>
      <c r="N6" s="18" t="s">
        <v>61</v>
      </c>
      <c r="O6" s="19"/>
      <c r="P6" s="19"/>
      <c r="Q6" s="19"/>
      <c r="R6" s="19"/>
      <c r="S6" s="20"/>
      <c r="T6" s="18" t="s">
        <v>31</v>
      </c>
      <c r="U6" s="19"/>
      <c r="V6" s="19"/>
      <c r="W6" s="19"/>
      <c r="X6" s="19"/>
      <c r="Y6" s="20"/>
      <c r="Z6" s="18" t="s">
        <v>36</v>
      </c>
      <c r="AA6" s="19"/>
      <c r="AB6" s="19"/>
      <c r="AC6" s="19"/>
      <c r="AD6" s="19"/>
      <c r="AE6" s="25"/>
    </row>
    <row r="7" spans="1:32" s="1" customFormat="1" ht="18" customHeight="1" x14ac:dyDescent="0.15">
      <c r="A7" s="7"/>
      <c r="B7" s="21" t="s">
        <v>32</v>
      </c>
      <c r="C7" s="22"/>
      <c r="D7" s="21" t="s">
        <v>33</v>
      </c>
      <c r="E7" s="22"/>
      <c r="F7" s="21" t="s">
        <v>34</v>
      </c>
      <c r="G7" s="22"/>
      <c r="H7" s="21" t="s">
        <v>32</v>
      </c>
      <c r="I7" s="22"/>
      <c r="J7" s="21" t="s">
        <v>33</v>
      </c>
      <c r="K7" s="22"/>
      <c r="L7" s="21" t="s">
        <v>34</v>
      </c>
      <c r="M7" s="22"/>
      <c r="N7" s="21" t="s">
        <v>32</v>
      </c>
      <c r="O7" s="22"/>
      <c r="P7" s="21" t="s">
        <v>33</v>
      </c>
      <c r="Q7" s="22"/>
      <c r="R7" s="21" t="s">
        <v>34</v>
      </c>
      <c r="S7" s="22"/>
      <c r="T7" s="21" t="s">
        <v>32</v>
      </c>
      <c r="U7" s="22"/>
      <c r="V7" s="21" t="s">
        <v>33</v>
      </c>
      <c r="W7" s="22"/>
      <c r="X7" s="21" t="s">
        <v>34</v>
      </c>
      <c r="Y7" s="22"/>
      <c r="Z7" s="21" t="s">
        <v>32</v>
      </c>
      <c r="AA7" s="22"/>
      <c r="AB7" s="21" t="s">
        <v>33</v>
      </c>
      <c r="AC7" s="22"/>
      <c r="AD7" s="21" t="s">
        <v>34</v>
      </c>
      <c r="AE7" s="26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16305</v>
      </c>
      <c r="C9" s="4">
        <f>E9+G9</f>
        <v>40</v>
      </c>
      <c r="D9" s="4">
        <f>SUM(D10:D31)</f>
        <v>7806</v>
      </c>
      <c r="E9" s="4">
        <f>SUM(E10:E31)</f>
        <v>7</v>
      </c>
      <c r="F9" s="4">
        <f>SUM(F10:F31)</f>
        <v>8499</v>
      </c>
      <c r="G9" s="4">
        <f>SUM(G10:G31)</f>
        <v>33</v>
      </c>
      <c r="H9" s="4">
        <f>J9+L9</f>
        <v>16325</v>
      </c>
      <c r="I9" s="4">
        <f>K9+M9</f>
        <v>43</v>
      </c>
      <c r="J9" s="4">
        <f>SUM(J10:J31)</f>
        <v>7814</v>
      </c>
      <c r="K9" s="4">
        <f>SUM(K10:K31)</f>
        <v>7</v>
      </c>
      <c r="L9" s="4">
        <f>SUM(L10:L31)</f>
        <v>8511</v>
      </c>
      <c r="M9" s="4">
        <f>SUM(M10:M31)</f>
        <v>36</v>
      </c>
      <c r="N9" s="4">
        <f>P9+R9</f>
        <v>16549</v>
      </c>
      <c r="O9" s="4">
        <f>Q9+S9</f>
        <v>47</v>
      </c>
      <c r="P9" s="4">
        <f>SUM(P10:P31)</f>
        <v>7893</v>
      </c>
      <c r="Q9" s="4">
        <f>SUM(Q10:Q31)</f>
        <v>4</v>
      </c>
      <c r="R9" s="4">
        <f>SUM(R10:R31)</f>
        <v>8656</v>
      </c>
      <c r="S9" s="4">
        <f>SUM(S10:S31)</f>
        <v>43</v>
      </c>
      <c r="T9" s="4">
        <f>B9-H9</f>
        <v>-20</v>
      </c>
      <c r="U9" s="4">
        <f>C9-I9</f>
        <v>-3</v>
      </c>
      <c r="V9" s="4">
        <f>D9-J9</f>
        <v>-8</v>
      </c>
      <c r="W9" s="4">
        <f t="shared" ref="W9:X9" si="0">E9-K9</f>
        <v>0</v>
      </c>
      <c r="X9" s="4">
        <f t="shared" si="0"/>
        <v>-12</v>
      </c>
      <c r="Y9" s="4">
        <f>G9-M9</f>
        <v>-3</v>
      </c>
      <c r="Z9" s="4">
        <f t="shared" ref="Z9:AE9" si="1">B9-N9</f>
        <v>-244</v>
      </c>
      <c r="AA9" s="4">
        <f t="shared" si="1"/>
        <v>-7</v>
      </c>
      <c r="AB9" s="4">
        <f t="shared" si="1"/>
        <v>-87</v>
      </c>
      <c r="AC9" s="4">
        <f t="shared" si="1"/>
        <v>3</v>
      </c>
      <c r="AD9" s="4">
        <f t="shared" si="1"/>
        <v>-157</v>
      </c>
      <c r="AE9" s="4">
        <f t="shared" si="1"/>
        <v>-10</v>
      </c>
    </row>
    <row r="10" spans="1:32" s="1" customFormat="1" ht="18" customHeight="1" x14ac:dyDescent="0.15">
      <c r="A10" s="4" t="s">
        <v>2</v>
      </c>
      <c r="B10" s="4">
        <f t="shared" ref="B10:C30" si="2">D10+F10</f>
        <v>456</v>
      </c>
      <c r="C10" s="4">
        <f t="shared" si="2"/>
        <v>0</v>
      </c>
      <c r="D10" s="4">
        <v>229</v>
      </c>
      <c r="E10" s="4">
        <v>0</v>
      </c>
      <c r="F10" s="4">
        <v>227</v>
      </c>
      <c r="G10" s="4">
        <v>0</v>
      </c>
      <c r="H10" s="4">
        <f t="shared" ref="H10:I30" si="3">J10+L10</f>
        <v>444</v>
      </c>
      <c r="I10" s="4">
        <f t="shared" si="3"/>
        <v>0</v>
      </c>
      <c r="J10" s="4">
        <v>224</v>
      </c>
      <c r="K10" s="4">
        <v>0</v>
      </c>
      <c r="L10" s="4">
        <v>220</v>
      </c>
      <c r="M10" s="4">
        <v>0</v>
      </c>
      <c r="N10" s="4">
        <f t="shared" ref="N10:O30" si="4">P10+R10</f>
        <v>472</v>
      </c>
      <c r="O10" s="4">
        <f t="shared" si="4"/>
        <v>0</v>
      </c>
      <c r="P10" s="4">
        <v>231</v>
      </c>
      <c r="Q10" s="4">
        <v>0</v>
      </c>
      <c r="R10" s="4">
        <v>241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-16</v>
      </c>
      <c r="AA10" s="4">
        <f t="shared" si="7"/>
        <v>0</v>
      </c>
      <c r="AB10" s="4">
        <f t="shared" si="7"/>
        <v>-2</v>
      </c>
      <c r="AC10" s="4">
        <f t="shared" si="7"/>
        <v>0</v>
      </c>
      <c r="AD10" s="4">
        <f t="shared" si="7"/>
        <v>-14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639</v>
      </c>
      <c r="C11" s="4">
        <f t="shared" si="2"/>
        <v>0</v>
      </c>
      <c r="D11" s="4">
        <v>325</v>
      </c>
      <c r="E11" s="4">
        <v>0</v>
      </c>
      <c r="F11" s="4">
        <v>314</v>
      </c>
      <c r="G11" s="4">
        <v>0</v>
      </c>
      <c r="H11" s="4">
        <f t="shared" si="3"/>
        <v>636</v>
      </c>
      <c r="I11" s="4">
        <f t="shared" si="3"/>
        <v>0</v>
      </c>
      <c r="J11" s="4">
        <v>324</v>
      </c>
      <c r="K11" s="4">
        <v>0</v>
      </c>
      <c r="L11" s="4">
        <v>312</v>
      </c>
      <c r="M11" s="4">
        <v>0</v>
      </c>
      <c r="N11" s="4">
        <f t="shared" si="4"/>
        <v>645</v>
      </c>
      <c r="O11" s="4">
        <f t="shared" si="4"/>
        <v>0</v>
      </c>
      <c r="P11" s="4">
        <v>339</v>
      </c>
      <c r="Q11" s="4">
        <v>0</v>
      </c>
      <c r="R11" s="4">
        <v>306</v>
      </c>
      <c r="S11" s="4">
        <v>0</v>
      </c>
      <c r="T11" s="4">
        <f t="shared" si="5"/>
        <v>3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-14</v>
      </c>
      <c r="AC11" s="4">
        <f t="shared" si="7"/>
        <v>0</v>
      </c>
      <c r="AD11" s="4">
        <f t="shared" si="7"/>
        <v>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740</v>
      </c>
      <c r="C12" s="4">
        <f t="shared" si="2"/>
        <v>1</v>
      </c>
      <c r="D12" s="4">
        <v>374</v>
      </c>
      <c r="E12" s="4">
        <v>1</v>
      </c>
      <c r="F12" s="4">
        <v>366</v>
      </c>
      <c r="G12" s="4">
        <v>0</v>
      </c>
      <c r="H12" s="4">
        <f t="shared" si="3"/>
        <v>739</v>
      </c>
      <c r="I12" s="4">
        <f t="shared" si="3"/>
        <v>1</v>
      </c>
      <c r="J12" s="4">
        <v>374</v>
      </c>
      <c r="K12" s="4">
        <v>1</v>
      </c>
      <c r="L12" s="4">
        <v>365</v>
      </c>
      <c r="M12" s="4">
        <v>0</v>
      </c>
      <c r="N12" s="4">
        <f t="shared" si="4"/>
        <v>756</v>
      </c>
      <c r="O12" s="4">
        <f t="shared" si="4"/>
        <v>2</v>
      </c>
      <c r="P12" s="4">
        <v>378</v>
      </c>
      <c r="Q12" s="4">
        <v>1</v>
      </c>
      <c r="R12" s="4">
        <v>378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-16</v>
      </c>
      <c r="AA12" s="4">
        <f t="shared" si="7"/>
        <v>-1</v>
      </c>
      <c r="AB12" s="4">
        <f t="shared" si="7"/>
        <v>-4</v>
      </c>
      <c r="AC12" s="4">
        <f t="shared" si="7"/>
        <v>0</v>
      </c>
      <c r="AD12" s="4">
        <f t="shared" si="7"/>
        <v>-12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826</v>
      </c>
      <c r="C13" s="4">
        <f t="shared" si="2"/>
        <v>2</v>
      </c>
      <c r="D13" s="4">
        <v>426</v>
      </c>
      <c r="E13" s="4">
        <v>0</v>
      </c>
      <c r="F13" s="4">
        <v>400</v>
      </c>
      <c r="G13" s="4">
        <v>2</v>
      </c>
      <c r="H13" s="4">
        <f t="shared" si="3"/>
        <v>830</v>
      </c>
      <c r="I13" s="4">
        <f t="shared" si="3"/>
        <v>2</v>
      </c>
      <c r="J13" s="4">
        <v>428</v>
      </c>
      <c r="K13" s="4">
        <v>0</v>
      </c>
      <c r="L13" s="4">
        <v>402</v>
      </c>
      <c r="M13" s="4">
        <v>2</v>
      </c>
      <c r="N13" s="4">
        <f t="shared" si="4"/>
        <v>836</v>
      </c>
      <c r="O13" s="4">
        <f t="shared" si="4"/>
        <v>0</v>
      </c>
      <c r="P13" s="4">
        <v>425</v>
      </c>
      <c r="Q13" s="4">
        <v>0</v>
      </c>
      <c r="R13" s="4">
        <v>411</v>
      </c>
      <c r="S13" s="4">
        <v>0</v>
      </c>
      <c r="T13" s="4">
        <f t="shared" si="5"/>
        <v>-4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-10</v>
      </c>
      <c r="AA13" s="4">
        <f t="shared" si="7"/>
        <v>2</v>
      </c>
      <c r="AB13" s="4">
        <f t="shared" si="7"/>
        <v>1</v>
      </c>
      <c r="AC13" s="4">
        <f t="shared" si="7"/>
        <v>0</v>
      </c>
      <c r="AD13" s="4">
        <f t="shared" si="7"/>
        <v>-11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487</v>
      </c>
      <c r="C14" s="4">
        <f t="shared" si="2"/>
        <v>2</v>
      </c>
      <c r="D14" s="4">
        <v>281</v>
      </c>
      <c r="E14" s="4">
        <v>0</v>
      </c>
      <c r="F14" s="4">
        <v>206</v>
      </c>
      <c r="G14" s="4">
        <v>2</v>
      </c>
      <c r="H14" s="4">
        <f t="shared" si="3"/>
        <v>511</v>
      </c>
      <c r="I14" s="4">
        <f t="shared" si="3"/>
        <v>3</v>
      </c>
      <c r="J14" s="4">
        <v>287</v>
      </c>
      <c r="K14" s="4">
        <v>0</v>
      </c>
      <c r="L14" s="4">
        <v>224</v>
      </c>
      <c r="M14" s="4">
        <v>3</v>
      </c>
      <c r="N14" s="4">
        <f t="shared" si="4"/>
        <v>480</v>
      </c>
      <c r="O14" s="4">
        <f t="shared" si="4"/>
        <v>5</v>
      </c>
      <c r="P14" s="4">
        <v>264</v>
      </c>
      <c r="Q14" s="4">
        <v>1</v>
      </c>
      <c r="R14" s="4">
        <v>216</v>
      </c>
      <c r="S14" s="4">
        <v>4</v>
      </c>
      <c r="T14" s="4">
        <f t="shared" si="5"/>
        <v>-24</v>
      </c>
      <c r="U14" s="4">
        <f t="shared" si="5"/>
        <v>-1</v>
      </c>
      <c r="V14" s="4">
        <f t="shared" si="6"/>
        <v>-6</v>
      </c>
      <c r="W14" s="4">
        <f t="shared" si="6"/>
        <v>0</v>
      </c>
      <c r="X14" s="4">
        <f t="shared" si="6"/>
        <v>-18</v>
      </c>
      <c r="Y14" s="4">
        <f t="shared" si="6"/>
        <v>-1</v>
      </c>
      <c r="Z14" s="4">
        <f t="shared" si="7"/>
        <v>7</v>
      </c>
      <c r="AA14" s="4">
        <f t="shared" si="7"/>
        <v>-3</v>
      </c>
      <c r="AB14" s="4">
        <f t="shared" si="7"/>
        <v>17</v>
      </c>
      <c r="AC14" s="4">
        <f t="shared" si="7"/>
        <v>-1</v>
      </c>
      <c r="AD14" s="4">
        <f t="shared" si="7"/>
        <v>-10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515</v>
      </c>
      <c r="C15" s="4">
        <f t="shared" si="2"/>
        <v>1</v>
      </c>
      <c r="D15" s="4">
        <v>273</v>
      </c>
      <c r="E15" s="4">
        <v>1</v>
      </c>
      <c r="F15" s="4">
        <v>242</v>
      </c>
      <c r="G15" s="4">
        <v>0</v>
      </c>
      <c r="H15" s="4">
        <f t="shared" si="3"/>
        <v>522</v>
      </c>
      <c r="I15" s="4">
        <f t="shared" si="3"/>
        <v>1</v>
      </c>
      <c r="J15" s="4">
        <v>277</v>
      </c>
      <c r="K15" s="4">
        <v>1</v>
      </c>
      <c r="L15" s="4">
        <v>245</v>
      </c>
      <c r="M15" s="4">
        <v>0</v>
      </c>
      <c r="N15" s="4">
        <f t="shared" si="4"/>
        <v>596</v>
      </c>
      <c r="O15" s="4">
        <f t="shared" si="4"/>
        <v>7</v>
      </c>
      <c r="P15" s="4">
        <v>312</v>
      </c>
      <c r="Q15" s="4">
        <v>0</v>
      </c>
      <c r="R15" s="4">
        <v>284</v>
      </c>
      <c r="S15" s="4">
        <v>7</v>
      </c>
      <c r="T15" s="4">
        <f t="shared" si="5"/>
        <v>-7</v>
      </c>
      <c r="U15" s="4">
        <f t="shared" si="5"/>
        <v>0</v>
      </c>
      <c r="V15" s="4">
        <f t="shared" si="6"/>
        <v>-4</v>
      </c>
      <c r="W15" s="4">
        <f t="shared" si="6"/>
        <v>0</v>
      </c>
      <c r="X15" s="4">
        <f t="shared" si="6"/>
        <v>-3</v>
      </c>
      <c r="Y15" s="4">
        <f t="shared" si="6"/>
        <v>0</v>
      </c>
      <c r="Z15" s="4">
        <f t="shared" si="7"/>
        <v>-81</v>
      </c>
      <c r="AA15" s="4">
        <f t="shared" si="7"/>
        <v>-6</v>
      </c>
      <c r="AB15" s="4">
        <f t="shared" si="7"/>
        <v>-39</v>
      </c>
      <c r="AC15" s="4">
        <f t="shared" si="7"/>
        <v>1</v>
      </c>
      <c r="AD15" s="4">
        <f t="shared" si="7"/>
        <v>-42</v>
      </c>
      <c r="AE15" s="4">
        <f t="shared" si="7"/>
        <v>-7</v>
      </c>
    </row>
    <row r="16" spans="1:32" s="1" customFormat="1" ht="18" customHeight="1" x14ac:dyDescent="0.15">
      <c r="A16" s="4" t="s">
        <v>8</v>
      </c>
      <c r="B16" s="4">
        <f t="shared" si="2"/>
        <v>737</v>
      </c>
      <c r="C16" s="4">
        <f t="shared" si="2"/>
        <v>10</v>
      </c>
      <c r="D16" s="4">
        <v>388</v>
      </c>
      <c r="E16" s="4">
        <v>1</v>
      </c>
      <c r="F16" s="4">
        <v>349</v>
      </c>
      <c r="G16" s="4">
        <v>9</v>
      </c>
      <c r="H16" s="4">
        <f t="shared" si="3"/>
        <v>739</v>
      </c>
      <c r="I16" s="4">
        <f t="shared" si="3"/>
        <v>12</v>
      </c>
      <c r="J16" s="4">
        <v>387</v>
      </c>
      <c r="K16" s="4">
        <v>1</v>
      </c>
      <c r="L16" s="4">
        <v>352</v>
      </c>
      <c r="M16" s="4">
        <v>11</v>
      </c>
      <c r="N16" s="4">
        <f t="shared" si="4"/>
        <v>783</v>
      </c>
      <c r="O16" s="4">
        <f t="shared" si="4"/>
        <v>13</v>
      </c>
      <c r="P16" s="4">
        <v>398</v>
      </c>
      <c r="Q16" s="4">
        <v>1</v>
      </c>
      <c r="R16" s="4">
        <v>385</v>
      </c>
      <c r="S16" s="4">
        <v>12</v>
      </c>
      <c r="T16" s="4">
        <f t="shared" si="5"/>
        <v>-2</v>
      </c>
      <c r="U16" s="4">
        <f t="shared" si="5"/>
        <v>-2</v>
      </c>
      <c r="V16" s="4">
        <f t="shared" si="6"/>
        <v>1</v>
      </c>
      <c r="W16" s="4">
        <f t="shared" si="6"/>
        <v>0</v>
      </c>
      <c r="X16" s="4">
        <f t="shared" si="6"/>
        <v>-3</v>
      </c>
      <c r="Y16" s="4">
        <f t="shared" si="6"/>
        <v>-2</v>
      </c>
      <c r="Z16" s="4">
        <f t="shared" si="7"/>
        <v>-46</v>
      </c>
      <c r="AA16" s="4">
        <f t="shared" si="7"/>
        <v>-3</v>
      </c>
      <c r="AB16" s="4">
        <f t="shared" si="7"/>
        <v>-10</v>
      </c>
      <c r="AC16" s="4">
        <f t="shared" si="7"/>
        <v>0</v>
      </c>
      <c r="AD16" s="4">
        <f t="shared" si="7"/>
        <v>-36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821</v>
      </c>
      <c r="C17" s="4">
        <f t="shared" si="2"/>
        <v>10</v>
      </c>
      <c r="D17" s="4">
        <v>415</v>
      </c>
      <c r="E17" s="4">
        <v>2</v>
      </c>
      <c r="F17" s="4">
        <v>406</v>
      </c>
      <c r="G17" s="4">
        <v>8</v>
      </c>
      <c r="H17" s="4">
        <f t="shared" si="3"/>
        <v>816</v>
      </c>
      <c r="I17" s="4">
        <f t="shared" si="3"/>
        <v>10</v>
      </c>
      <c r="J17" s="4">
        <v>414</v>
      </c>
      <c r="K17" s="4">
        <v>2</v>
      </c>
      <c r="L17" s="4">
        <v>402</v>
      </c>
      <c r="M17" s="4">
        <v>8</v>
      </c>
      <c r="N17" s="4">
        <f t="shared" si="4"/>
        <v>856</v>
      </c>
      <c r="O17" s="4">
        <f t="shared" si="4"/>
        <v>7</v>
      </c>
      <c r="P17" s="4">
        <v>437</v>
      </c>
      <c r="Q17" s="4">
        <v>-1</v>
      </c>
      <c r="R17" s="4">
        <v>419</v>
      </c>
      <c r="S17" s="4">
        <v>8</v>
      </c>
      <c r="T17" s="4">
        <f t="shared" si="5"/>
        <v>5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4</v>
      </c>
      <c r="Y17" s="4">
        <f t="shared" si="6"/>
        <v>0</v>
      </c>
      <c r="Z17" s="4">
        <f t="shared" si="7"/>
        <v>-35</v>
      </c>
      <c r="AA17" s="4">
        <f t="shared" si="7"/>
        <v>3</v>
      </c>
      <c r="AB17" s="4">
        <f t="shared" si="7"/>
        <v>-22</v>
      </c>
      <c r="AC17" s="4">
        <f t="shared" si="7"/>
        <v>3</v>
      </c>
      <c r="AD17" s="4">
        <f t="shared" si="7"/>
        <v>-13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968</v>
      </c>
      <c r="C18" s="4">
        <f t="shared" si="2"/>
        <v>2</v>
      </c>
      <c r="D18" s="4">
        <v>494</v>
      </c>
      <c r="E18" s="4">
        <v>-1</v>
      </c>
      <c r="F18" s="4">
        <v>474</v>
      </c>
      <c r="G18" s="4">
        <v>3</v>
      </c>
      <c r="H18" s="4">
        <f t="shared" si="3"/>
        <v>968</v>
      </c>
      <c r="I18" s="4">
        <f t="shared" si="3"/>
        <v>2</v>
      </c>
      <c r="J18" s="4">
        <v>494</v>
      </c>
      <c r="K18" s="4">
        <v>-1</v>
      </c>
      <c r="L18" s="4">
        <v>474</v>
      </c>
      <c r="M18" s="4">
        <v>3</v>
      </c>
      <c r="N18" s="4">
        <f t="shared" si="4"/>
        <v>1000</v>
      </c>
      <c r="O18" s="4">
        <f t="shared" si="4"/>
        <v>3</v>
      </c>
      <c r="P18" s="4">
        <v>504</v>
      </c>
      <c r="Q18" s="4">
        <v>0</v>
      </c>
      <c r="R18" s="4">
        <v>496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-32</v>
      </c>
      <c r="AA18" s="4">
        <f t="shared" si="7"/>
        <v>-1</v>
      </c>
      <c r="AB18" s="4">
        <f t="shared" si="7"/>
        <v>-10</v>
      </c>
      <c r="AC18" s="4">
        <f t="shared" si="7"/>
        <v>-1</v>
      </c>
      <c r="AD18" s="4">
        <f t="shared" si="7"/>
        <v>-22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966</v>
      </c>
      <c r="C19" s="4">
        <f t="shared" si="2"/>
        <v>5</v>
      </c>
      <c r="D19" s="4">
        <v>475</v>
      </c>
      <c r="E19" s="4">
        <v>0</v>
      </c>
      <c r="F19" s="4">
        <v>491</v>
      </c>
      <c r="G19" s="4">
        <v>5</v>
      </c>
      <c r="H19" s="4">
        <f t="shared" si="3"/>
        <v>962</v>
      </c>
      <c r="I19" s="4">
        <f t="shared" si="3"/>
        <v>5</v>
      </c>
      <c r="J19" s="4">
        <v>471</v>
      </c>
      <c r="K19" s="4">
        <v>0</v>
      </c>
      <c r="L19" s="4">
        <v>491</v>
      </c>
      <c r="M19" s="4">
        <v>5</v>
      </c>
      <c r="N19" s="4">
        <f t="shared" si="4"/>
        <v>923</v>
      </c>
      <c r="O19" s="4">
        <f t="shared" si="4"/>
        <v>4</v>
      </c>
      <c r="P19" s="4">
        <v>456</v>
      </c>
      <c r="Q19" s="4">
        <v>0</v>
      </c>
      <c r="R19" s="4">
        <v>467</v>
      </c>
      <c r="S19" s="4">
        <v>4</v>
      </c>
      <c r="T19" s="4">
        <f t="shared" si="5"/>
        <v>4</v>
      </c>
      <c r="U19" s="4">
        <f t="shared" si="5"/>
        <v>0</v>
      </c>
      <c r="V19" s="4">
        <f t="shared" si="6"/>
        <v>4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43</v>
      </c>
      <c r="AA19" s="4">
        <f t="shared" si="7"/>
        <v>1</v>
      </c>
      <c r="AB19" s="4">
        <f t="shared" si="7"/>
        <v>19</v>
      </c>
      <c r="AC19" s="4">
        <f t="shared" si="7"/>
        <v>0</v>
      </c>
      <c r="AD19" s="4">
        <f t="shared" si="7"/>
        <v>24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910</v>
      </c>
      <c r="C20" s="4">
        <f t="shared" si="2"/>
        <v>5</v>
      </c>
      <c r="D20" s="4">
        <v>438</v>
      </c>
      <c r="E20" s="4">
        <v>2</v>
      </c>
      <c r="F20" s="4">
        <v>472</v>
      </c>
      <c r="G20" s="4">
        <v>3</v>
      </c>
      <c r="H20" s="4">
        <f t="shared" si="3"/>
        <v>911</v>
      </c>
      <c r="I20" s="4">
        <f t="shared" si="3"/>
        <v>5</v>
      </c>
      <c r="J20" s="4">
        <v>440</v>
      </c>
      <c r="K20" s="4">
        <v>2</v>
      </c>
      <c r="L20" s="4">
        <v>471</v>
      </c>
      <c r="M20" s="4">
        <v>3</v>
      </c>
      <c r="N20" s="4">
        <f t="shared" si="4"/>
        <v>957</v>
      </c>
      <c r="O20" s="4">
        <f t="shared" si="4"/>
        <v>2</v>
      </c>
      <c r="P20" s="4">
        <v>462</v>
      </c>
      <c r="Q20" s="4">
        <v>0</v>
      </c>
      <c r="R20" s="4">
        <v>495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-47</v>
      </c>
      <c r="AA20" s="4">
        <f t="shared" si="7"/>
        <v>3</v>
      </c>
      <c r="AB20" s="4">
        <f t="shared" si="7"/>
        <v>-24</v>
      </c>
      <c r="AC20" s="4">
        <f t="shared" si="7"/>
        <v>2</v>
      </c>
      <c r="AD20" s="4">
        <f t="shared" si="7"/>
        <v>-23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1137</v>
      </c>
      <c r="C21" s="4">
        <f t="shared" si="2"/>
        <v>0</v>
      </c>
      <c r="D21" s="4">
        <v>537</v>
      </c>
      <c r="E21" s="4">
        <v>0</v>
      </c>
      <c r="F21" s="4">
        <v>600</v>
      </c>
      <c r="G21" s="4">
        <v>0</v>
      </c>
      <c r="H21" s="4">
        <f t="shared" si="3"/>
        <v>1134</v>
      </c>
      <c r="I21" s="4">
        <f t="shared" si="3"/>
        <v>0</v>
      </c>
      <c r="J21" s="4">
        <v>535</v>
      </c>
      <c r="K21" s="4">
        <v>0</v>
      </c>
      <c r="L21" s="4">
        <v>599</v>
      </c>
      <c r="M21" s="4">
        <v>0</v>
      </c>
      <c r="N21" s="4">
        <f t="shared" si="4"/>
        <v>1153</v>
      </c>
      <c r="O21" s="4">
        <f t="shared" si="4"/>
        <v>0</v>
      </c>
      <c r="P21" s="4">
        <v>540</v>
      </c>
      <c r="Q21" s="4">
        <v>0</v>
      </c>
      <c r="R21" s="4">
        <v>613</v>
      </c>
      <c r="S21" s="4">
        <v>0</v>
      </c>
      <c r="T21" s="4">
        <f t="shared" si="5"/>
        <v>3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-16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-13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1329</v>
      </c>
      <c r="C22" s="4">
        <f t="shared" si="2"/>
        <v>0</v>
      </c>
      <c r="D22" s="4">
        <v>660</v>
      </c>
      <c r="E22" s="4">
        <v>0</v>
      </c>
      <c r="F22" s="4">
        <v>669</v>
      </c>
      <c r="G22" s="4">
        <v>0</v>
      </c>
      <c r="H22" s="4">
        <f t="shared" si="3"/>
        <v>1329</v>
      </c>
      <c r="I22" s="4">
        <f t="shared" si="3"/>
        <v>0</v>
      </c>
      <c r="J22" s="4">
        <v>661</v>
      </c>
      <c r="K22" s="4">
        <v>0</v>
      </c>
      <c r="L22" s="4">
        <v>668</v>
      </c>
      <c r="M22" s="4">
        <v>0</v>
      </c>
      <c r="N22" s="4">
        <f t="shared" si="4"/>
        <v>1401</v>
      </c>
      <c r="O22" s="4">
        <f t="shared" si="4"/>
        <v>0</v>
      </c>
      <c r="P22" s="4">
        <v>708</v>
      </c>
      <c r="Q22" s="4">
        <v>0</v>
      </c>
      <c r="R22" s="4">
        <v>693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-72</v>
      </c>
      <c r="AA22" s="4">
        <f t="shared" si="7"/>
        <v>0</v>
      </c>
      <c r="AB22" s="4">
        <f t="shared" si="7"/>
        <v>-48</v>
      </c>
      <c r="AC22" s="4">
        <f t="shared" si="7"/>
        <v>0</v>
      </c>
      <c r="AD22" s="4">
        <f t="shared" si="7"/>
        <v>-24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1591</v>
      </c>
      <c r="C23" s="4">
        <f t="shared" si="2"/>
        <v>2</v>
      </c>
      <c r="D23" s="4">
        <v>813</v>
      </c>
      <c r="E23" s="4">
        <v>1</v>
      </c>
      <c r="F23" s="4">
        <v>778</v>
      </c>
      <c r="G23" s="4">
        <v>1</v>
      </c>
      <c r="H23" s="4">
        <f t="shared" si="3"/>
        <v>1592</v>
      </c>
      <c r="I23" s="4">
        <f t="shared" si="3"/>
        <v>2</v>
      </c>
      <c r="J23" s="4">
        <v>814</v>
      </c>
      <c r="K23" s="4">
        <v>1</v>
      </c>
      <c r="L23" s="4">
        <v>778</v>
      </c>
      <c r="M23" s="4">
        <v>1</v>
      </c>
      <c r="N23" s="4">
        <f t="shared" si="4"/>
        <v>1657</v>
      </c>
      <c r="O23" s="4">
        <f t="shared" si="4"/>
        <v>2</v>
      </c>
      <c r="P23" s="4">
        <v>868</v>
      </c>
      <c r="Q23" s="4">
        <v>1</v>
      </c>
      <c r="R23" s="4">
        <v>789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-66</v>
      </c>
      <c r="AA23" s="4">
        <f t="shared" si="7"/>
        <v>0</v>
      </c>
      <c r="AB23" s="4">
        <f t="shared" si="7"/>
        <v>-55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1088</v>
      </c>
      <c r="C24" s="4">
        <f t="shared" si="2"/>
        <v>1</v>
      </c>
      <c r="D24" s="4">
        <v>564</v>
      </c>
      <c r="E24" s="4">
        <v>0</v>
      </c>
      <c r="F24" s="4">
        <v>524</v>
      </c>
      <c r="G24" s="4">
        <v>1</v>
      </c>
      <c r="H24" s="4">
        <f t="shared" si="3"/>
        <v>1089</v>
      </c>
      <c r="I24" s="4">
        <f t="shared" si="3"/>
        <v>1</v>
      </c>
      <c r="J24" s="4">
        <v>564</v>
      </c>
      <c r="K24" s="4">
        <v>0</v>
      </c>
      <c r="L24" s="4">
        <v>525</v>
      </c>
      <c r="M24" s="4">
        <v>1</v>
      </c>
      <c r="N24" s="4">
        <f t="shared" si="4"/>
        <v>936</v>
      </c>
      <c r="O24" s="4">
        <f t="shared" si="4"/>
        <v>1</v>
      </c>
      <c r="P24" s="4">
        <v>458</v>
      </c>
      <c r="Q24" s="4">
        <v>0</v>
      </c>
      <c r="R24" s="4">
        <v>478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152</v>
      </c>
      <c r="AA24" s="4">
        <f t="shared" si="7"/>
        <v>0</v>
      </c>
      <c r="AB24" s="4">
        <f t="shared" si="7"/>
        <v>106</v>
      </c>
      <c r="AC24" s="4">
        <f t="shared" si="7"/>
        <v>0</v>
      </c>
      <c r="AD24" s="4">
        <f t="shared" si="7"/>
        <v>46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923</v>
      </c>
      <c r="C25" s="4">
        <f t="shared" si="2"/>
        <v>0</v>
      </c>
      <c r="D25" s="4">
        <v>378</v>
      </c>
      <c r="E25" s="4">
        <v>0</v>
      </c>
      <c r="F25" s="4">
        <v>545</v>
      </c>
      <c r="G25" s="4">
        <v>0</v>
      </c>
      <c r="H25" s="4">
        <f t="shared" si="3"/>
        <v>923</v>
      </c>
      <c r="I25" s="4">
        <f t="shared" si="3"/>
        <v>0</v>
      </c>
      <c r="J25" s="4">
        <v>380</v>
      </c>
      <c r="K25" s="4">
        <v>0</v>
      </c>
      <c r="L25" s="4">
        <v>543</v>
      </c>
      <c r="M25" s="4">
        <v>0</v>
      </c>
      <c r="N25" s="4">
        <f t="shared" si="4"/>
        <v>943</v>
      </c>
      <c r="O25" s="4">
        <f t="shared" si="4"/>
        <v>0</v>
      </c>
      <c r="P25" s="4">
        <v>386</v>
      </c>
      <c r="Q25" s="4">
        <v>0</v>
      </c>
      <c r="R25" s="4">
        <v>557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2</v>
      </c>
      <c r="Y25" s="4">
        <f t="shared" si="5"/>
        <v>0</v>
      </c>
      <c r="Z25" s="4">
        <f t="shared" si="7"/>
        <v>-20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917</v>
      </c>
      <c r="C26" s="4">
        <f t="shared" si="2"/>
        <v>0</v>
      </c>
      <c r="D26" s="4">
        <v>372</v>
      </c>
      <c r="E26" s="4">
        <v>0</v>
      </c>
      <c r="F26" s="4">
        <v>545</v>
      </c>
      <c r="G26" s="4">
        <v>0</v>
      </c>
      <c r="H26" s="4">
        <f t="shared" si="3"/>
        <v>918</v>
      </c>
      <c r="I26" s="4">
        <f t="shared" si="3"/>
        <v>0</v>
      </c>
      <c r="J26" s="4">
        <v>372</v>
      </c>
      <c r="K26" s="4">
        <v>0</v>
      </c>
      <c r="L26" s="4">
        <v>546</v>
      </c>
      <c r="M26" s="4">
        <v>0</v>
      </c>
      <c r="N26" s="4">
        <f t="shared" si="4"/>
        <v>932</v>
      </c>
      <c r="O26" s="4">
        <f t="shared" si="4"/>
        <v>0</v>
      </c>
      <c r="P26" s="4">
        <v>380</v>
      </c>
      <c r="Q26" s="4">
        <v>0</v>
      </c>
      <c r="R26" s="4">
        <v>552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-15</v>
      </c>
      <c r="AA26" s="4">
        <f t="shared" si="7"/>
        <v>0</v>
      </c>
      <c r="AB26" s="4">
        <f t="shared" si="7"/>
        <v>-8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739</v>
      </c>
      <c r="C27" s="4">
        <f t="shared" si="2"/>
        <v>-1</v>
      </c>
      <c r="D27" s="4">
        <v>242</v>
      </c>
      <c r="E27" s="4">
        <v>0</v>
      </c>
      <c r="F27" s="4">
        <v>497</v>
      </c>
      <c r="G27" s="4">
        <v>-1</v>
      </c>
      <c r="H27" s="4">
        <f t="shared" si="3"/>
        <v>740</v>
      </c>
      <c r="I27" s="4">
        <f t="shared" si="3"/>
        <v>-1</v>
      </c>
      <c r="J27" s="4">
        <v>244</v>
      </c>
      <c r="K27" s="4">
        <v>0</v>
      </c>
      <c r="L27" s="4">
        <v>496</v>
      </c>
      <c r="M27" s="4">
        <v>-1</v>
      </c>
      <c r="N27" s="4">
        <f t="shared" si="4"/>
        <v>729</v>
      </c>
      <c r="O27" s="4">
        <f t="shared" si="4"/>
        <v>-1</v>
      </c>
      <c r="P27" s="4">
        <v>232</v>
      </c>
      <c r="Q27" s="4">
        <v>0</v>
      </c>
      <c r="R27" s="4">
        <v>497</v>
      </c>
      <c r="S27" s="4">
        <v>-1</v>
      </c>
      <c r="T27" s="4">
        <f t="shared" si="5"/>
        <v>-1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10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409</v>
      </c>
      <c r="C28" s="4">
        <f t="shared" si="2"/>
        <v>0</v>
      </c>
      <c r="D28" s="4">
        <v>97</v>
      </c>
      <c r="E28" s="4">
        <v>0</v>
      </c>
      <c r="F28" s="4">
        <v>312</v>
      </c>
      <c r="G28" s="4">
        <v>0</v>
      </c>
      <c r="H28" s="4">
        <f t="shared" si="3"/>
        <v>412</v>
      </c>
      <c r="I28" s="4">
        <f t="shared" si="3"/>
        <v>0</v>
      </c>
      <c r="J28" s="4">
        <v>98</v>
      </c>
      <c r="K28" s="4">
        <v>0</v>
      </c>
      <c r="L28" s="4">
        <v>314</v>
      </c>
      <c r="M28" s="4">
        <v>0</v>
      </c>
      <c r="N28" s="4">
        <f t="shared" si="4"/>
        <v>398</v>
      </c>
      <c r="O28" s="4">
        <f t="shared" si="4"/>
        <v>0</v>
      </c>
      <c r="P28" s="4">
        <v>94</v>
      </c>
      <c r="Q28" s="4">
        <v>0</v>
      </c>
      <c r="R28" s="4">
        <v>304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85</v>
      </c>
      <c r="C29" s="4">
        <f t="shared" si="2"/>
        <v>0</v>
      </c>
      <c r="D29" s="4">
        <v>14</v>
      </c>
      <c r="E29" s="4">
        <v>0</v>
      </c>
      <c r="F29" s="4">
        <v>71</v>
      </c>
      <c r="G29" s="4">
        <v>0</v>
      </c>
      <c r="H29" s="4">
        <f t="shared" si="3"/>
        <v>85</v>
      </c>
      <c r="I29" s="4">
        <f t="shared" si="3"/>
        <v>0</v>
      </c>
      <c r="J29" s="4">
        <v>14</v>
      </c>
      <c r="K29" s="4">
        <v>0</v>
      </c>
      <c r="L29" s="4">
        <v>71</v>
      </c>
      <c r="M29" s="4">
        <v>0</v>
      </c>
      <c r="N29" s="4">
        <f t="shared" si="4"/>
        <v>75</v>
      </c>
      <c r="O29" s="4">
        <f t="shared" si="4"/>
        <v>0</v>
      </c>
      <c r="P29" s="4">
        <v>13</v>
      </c>
      <c r="Q29" s="4">
        <v>0</v>
      </c>
      <c r="R29" s="4">
        <v>62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10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5</v>
      </c>
      <c r="E30" s="4">
        <v>0</v>
      </c>
      <c r="F30" s="4">
        <v>9</v>
      </c>
      <c r="G30" s="4">
        <v>0</v>
      </c>
      <c r="H30" s="4">
        <f t="shared" si="3"/>
        <v>17</v>
      </c>
      <c r="I30" s="4">
        <f t="shared" si="3"/>
        <v>0</v>
      </c>
      <c r="J30" s="4">
        <v>6</v>
      </c>
      <c r="K30" s="4">
        <v>0</v>
      </c>
      <c r="L30" s="4">
        <v>11</v>
      </c>
      <c r="M30" s="4">
        <v>0</v>
      </c>
      <c r="N30" s="4">
        <f t="shared" si="4"/>
        <v>13</v>
      </c>
      <c r="O30" s="4">
        <f t="shared" si="4"/>
        <v>0</v>
      </c>
      <c r="P30" s="4">
        <v>2</v>
      </c>
      <c r="Q30" s="4">
        <v>0</v>
      </c>
      <c r="R30" s="4">
        <v>11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-2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1835</v>
      </c>
      <c r="C33" s="4">
        <f t="shared" ref="C33:AE33" si="12">SUM(C10:C12)</f>
        <v>1</v>
      </c>
      <c r="D33" s="4">
        <f t="shared" si="12"/>
        <v>928</v>
      </c>
      <c r="E33" s="4">
        <f t="shared" si="12"/>
        <v>1</v>
      </c>
      <c r="F33" s="4">
        <f t="shared" si="12"/>
        <v>907</v>
      </c>
      <c r="G33" s="4">
        <f t="shared" si="12"/>
        <v>0</v>
      </c>
      <c r="H33" s="4">
        <f t="shared" si="12"/>
        <v>1819</v>
      </c>
      <c r="I33" s="4">
        <f t="shared" si="12"/>
        <v>1</v>
      </c>
      <c r="J33" s="4">
        <f t="shared" si="12"/>
        <v>922</v>
      </c>
      <c r="K33" s="4">
        <f t="shared" si="12"/>
        <v>1</v>
      </c>
      <c r="L33" s="4">
        <f t="shared" si="12"/>
        <v>897</v>
      </c>
      <c r="M33" s="4">
        <f t="shared" si="12"/>
        <v>0</v>
      </c>
      <c r="N33" s="4">
        <f t="shared" si="12"/>
        <v>1873</v>
      </c>
      <c r="O33" s="4">
        <f t="shared" si="12"/>
        <v>2</v>
      </c>
      <c r="P33" s="4">
        <f t="shared" si="12"/>
        <v>948</v>
      </c>
      <c r="Q33" s="4">
        <f t="shared" si="12"/>
        <v>1</v>
      </c>
      <c r="R33" s="4">
        <f t="shared" si="12"/>
        <v>925</v>
      </c>
      <c r="S33" s="4">
        <f t="shared" si="12"/>
        <v>1</v>
      </c>
      <c r="T33" s="4">
        <f t="shared" si="12"/>
        <v>16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10</v>
      </c>
      <c r="Y33" s="4">
        <f t="shared" si="12"/>
        <v>0</v>
      </c>
      <c r="Z33" s="4">
        <f t="shared" si="12"/>
        <v>-38</v>
      </c>
      <c r="AA33" s="4">
        <f t="shared" si="12"/>
        <v>-1</v>
      </c>
      <c r="AB33" s="4">
        <f t="shared" si="12"/>
        <v>-20</v>
      </c>
      <c r="AC33" s="4">
        <f t="shared" si="12"/>
        <v>0</v>
      </c>
      <c r="AD33" s="4">
        <f t="shared" si="12"/>
        <v>-18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8696</v>
      </c>
      <c r="C34" s="4">
        <f t="shared" ref="C34:AE34" si="13">SUM(C13:C22)</f>
        <v>37</v>
      </c>
      <c r="D34" s="4">
        <f t="shared" si="13"/>
        <v>4387</v>
      </c>
      <c r="E34" s="4">
        <f t="shared" si="13"/>
        <v>5</v>
      </c>
      <c r="F34" s="4">
        <f t="shared" si="13"/>
        <v>4309</v>
      </c>
      <c r="G34" s="4">
        <f t="shared" si="13"/>
        <v>32</v>
      </c>
      <c r="H34" s="4">
        <f t="shared" si="13"/>
        <v>8722</v>
      </c>
      <c r="I34" s="4">
        <f t="shared" si="13"/>
        <v>40</v>
      </c>
      <c r="J34" s="4">
        <f t="shared" si="13"/>
        <v>4394</v>
      </c>
      <c r="K34" s="4">
        <f t="shared" si="13"/>
        <v>5</v>
      </c>
      <c r="L34" s="4">
        <f t="shared" si="13"/>
        <v>4328</v>
      </c>
      <c r="M34" s="4">
        <f t="shared" si="13"/>
        <v>35</v>
      </c>
      <c r="N34" s="4">
        <f t="shared" si="13"/>
        <v>8985</v>
      </c>
      <c r="O34" s="4">
        <f t="shared" si="13"/>
        <v>41</v>
      </c>
      <c r="P34" s="4">
        <f t="shared" si="13"/>
        <v>4506</v>
      </c>
      <c r="Q34" s="4">
        <f t="shared" si="13"/>
        <v>1</v>
      </c>
      <c r="R34" s="4">
        <f t="shared" si="13"/>
        <v>4479</v>
      </c>
      <c r="S34" s="4">
        <f>SUM(S13:S22)</f>
        <v>40</v>
      </c>
      <c r="T34" s="4">
        <f t="shared" si="13"/>
        <v>-26</v>
      </c>
      <c r="U34" s="4">
        <f t="shared" si="13"/>
        <v>-3</v>
      </c>
      <c r="V34" s="4">
        <f t="shared" si="13"/>
        <v>-7</v>
      </c>
      <c r="W34" s="4">
        <f t="shared" si="13"/>
        <v>0</v>
      </c>
      <c r="X34" s="4">
        <f t="shared" si="13"/>
        <v>-19</v>
      </c>
      <c r="Y34" s="4">
        <f t="shared" si="13"/>
        <v>-3</v>
      </c>
      <c r="Z34" s="4">
        <f t="shared" si="13"/>
        <v>-289</v>
      </c>
      <c r="AA34" s="4">
        <f t="shared" si="13"/>
        <v>-4</v>
      </c>
      <c r="AB34" s="4">
        <f t="shared" si="13"/>
        <v>-119</v>
      </c>
      <c r="AC34" s="4">
        <f t="shared" si="13"/>
        <v>4</v>
      </c>
      <c r="AD34" s="4">
        <f t="shared" si="13"/>
        <v>-170</v>
      </c>
      <c r="AE34" s="4">
        <f t="shared" si="13"/>
        <v>-8</v>
      </c>
    </row>
    <row r="35" spans="1:31" s="1" customFormat="1" ht="18" customHeight="1" x14ac:dyDescent="0.15">
      <c r="A35" s="4" t="s">
        <v>25</v>
      </c>
      <c r="B35" s="4">
        <f>SUM(B23:B30)</f>
        <v>5766</v>
      </c>
      <c r="C35" s="4">
        <f t="shared" ref="C35:AE35" si="14">SUM(C23:C30)</f>
        <v>2</v>
      </c>
      <c r="D35" s="4">
        <f t="shared" si="14"/>
        <v>2485</v>
      </c>
      <c r="E35" s="4">
        <f t="shared" si="14"/>
        <v>1</v>
      </c>
      <c r="F35" s="4">
        <f t="shared" si="14"/>
        <v>3281</v>
      </c>
      <c r="G35" s="4">
        <f t="shared" si="14"/>
        <v>1</v>
      </c>
      <c r="H35" s="4">
        <f t="shared" si="14"/>
        <v>5776</v>
      </c>
      <c r="I35" s="4">
        <f t="shared" si="14"/>
        <v>2</v>
      </c>
      <c r="J35" s="4">
        <f t="shared" si="14"/>
        <v>2492</v>
      </c>
      <c r="K35" s="4">
        <f t="shared" si="14"/>
        <v>1</v>
      </c>
      <c r="L35" s="4">
        <f t="shared" si="14"/>
        <v>3284</v>
      </c>
      <c r="M35" s="4">
        <f t="shared" si="14"/>
        <v>1</v>
      </c>
      <c r="N35" s="4">
        <f t="shared" si="14"/>
        <v>5683</v>
      </c>
      <c r="O35" s="4">
        <f t="shared" si="14"/>
        <v>2</v>
      </c>
      <c r="P35" s="4">
        <f t="shared" si="14"/>
        <v>2433</v>
      </c>
      <c r="Q35" s="4">
        <f t="shared" si="14"/>
        <v>1</v>
      </c>
      <c r="R35" s="4">
        <f t="shared" si="14"/>
        <v>3250</v>
      </c>
      <c r="S35" s="4">
        <f t="shared" si="14"/>
        <v>1</v>
      </c>
      <c r="T35" s="4">
        <f t="shared" si="14"/>
        <v>-10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83</v>
      </c>
      <c r="AA35" s="4">
        <f t="shared" si="14"/>
        <v>0</v>
      </c>
      <c r="AB35" s="4">
        <f t="shared" si="14"/>
        <v>52</v>
      </c>
      <c r="AC35" s="4">
        <f t="shared" si="14"/>
        <v>0</v>
      </c>
      <c r="AD35" s="4">
        <f t="shared" si="14"/>
        <v>31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3087</v>
      </c>
      <c r="C36" s="4">
        <f t="shared" ref="C36:AE36" si="15">SUM(C25:C30)</f>
        <v>-1</v>
      </c>
      <c r="D36" s="4">
        <f t="shared" si="15"/>
        <v>1108</v>
      </c>
      <c r="E36" s="4">
        <f t="shared" si="15"/>
        <v>0</v>
      </c>
      <c r="F36" s="4">
        <f t="shared" si="15"/>
        <v>1979</v>
      </c>
      <c r="G36" s="4">
        <f t="shared" si="15"/>
        <v>-1</v>
      </c>
      <c r="H36" s="4">
        <f t="shared" si="15"/>
        <v>3095</v>
      </c>
      <c r="I36" s="4">
        <f t="shared" si="15"/>
        <v>-1</v>
      </c>
      <c r="J36" s="4">
        <f t="shared" si="15"/>
        <v>1114</v>
      </c>
      <c r="K36" s="4">
        <f t="shared" si="15"/>
        <v>0</v>
      </c>
      <c r="L36" s="4">
        <f t="shared" si="15"/>
        <v>1981</v>
      </c>
      <c r="M36" s="4">
        <f t="shared" si="15"/>
        <v>-1</v>
      </c>
      <c r="N36" s="4">
        <f t="shared" si="15"/>
        <v>3090</v>
      </c>
      <c r="O36" s="4">
        <f t="shared" si="15"/>
        <v>-1</v>
      </c>
      <c r="P36" s="4">
        <f t="shared" si="15"/>
        <v>1107</v>
      </c>
      <c r="Q36" s="4">
        <f t="shared" si="15"/>
        <v>0</v>
      </c>
      <c r="R36" s="4">
        <f t="shared" si="15"/>
        <v>1983</v>
      </c>
      <c r="S36" s="4">
        <f t="shared" si="15"/>
        <v>-1</v>
      </c>
      <c r="T36" s="4">
        <f t="shared" si="15"/>
        <v>-8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-3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-4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1247</v>
      </c>
      <c r="C37" s="4">
        <f t="shared" ref="C37:AE37" si="16">SUM(C27:C30)</f>
        <v>-1</v>
      </c>
      <c r="D37" s="4">
        <f t="shared" si="16"/>
        <v>358</v>
      </c>
      <c r="E37" s="4">
        <f t="shared" si="16"/>
        <v>0</v>
      </c>
      <c r="F37" s="4">
        <f t="shared" si="16"/>
        <v>889</v>
      </c>
      <c r="G37" s="4">
        <f t="shared" si="16"/>
        <v>-1</v>
      </c>
      <c r="H37" s="4">
        <f t="shared" si="16"/>
        <v>1254</v>
      </c>
      <c r="I37" s="4">
        <f t="shared" si="16"/>
        <v>-1</v>
      </c>
      <c r="J37" s="4">
        <f t="shared" si="16"/>
        <v>362</v>
      </c>
      <c r="K37" s="4">
        <f t="shared" si="16"/>
        <v>0</v>
      </c>
      <c r="L37" s="4">
        <f t="shared" si="16"/>
        <v>892</v>
      </c>
      <c r="M37" s="4">
        <f t="shared" si="16"/>
        <v>-1</v>
      </c>
      <c r="N37" s="4">
        <f t="shared" si="16"/>
        <v>1215</v>
      </c>
      <c r="O37" s="4">
        <f t="shared" si="16"/>
        <v>-1</v>
      </c>
      <c r="P37" s="4">
        <f t="shared" si="16"/>
        <v>341</v>
      </c>
      <c r="Q37" s="4">
        <f t="shared" si="16"/>
        <v>0</v>
      </c>
      <c r="R37" s="4">
        <f t="shared" si="16"/>
        <v>874</v>
      </c>
      <c r="S37" s="4">
        <f t="shared" si="16"/>
        <v>-1</v>
      </c>
      <c r="T37" s="4">
        <f t="shared" si="16"/>
        <v>-7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32</v>
      </c>
      <c r="AA37" s="4">
        <f t="shared" si="16"/>
        <v>0</v>
      </c>
      <c r="AB37" s="4">
        <f t="shared" si="16"/>
        <v>17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11.259741056636191</v>
      </c>
      <c r="C39" s="15">
        <f t="shared" ref="C39:AE39" si="17">C33/(C9-C31)*100</f>
        <v>2.5</v>
      </c>
      <c r="D39" s="15">
        <f t="shared" si="17"/>
        <v>11.897435897435898</v>
      </c>
      <c r="E39" s="15">
        <f t="shared" si="17"/>
        <v>14.285714285714285</v>
      </c>
      <c r="F39" s="15">
        <f t="shared" si="17"/>
        <v>10.674355654937036</v>
      </c>
      <c r="G39" s="15">
        <f t="shared" si="17"/>
        <v>0</v>
      </c>
      <c r="H39" s="15">
        <f t="shared" si="17"/>
        <v>11.147882576454005</v>
      </c>
      <c r="I39" s="15">
        <f t="shared" si="17"/>
        <v>2.3255813953488373</v>
      </c>
      <c r="J39" s="15">
        <f t="shared" si="17"/>
        <v>11.808401639344263</v>
      </c>
      <c r="K39" s="15">
        <f t="shared" si="17"/>
        <v>14.285714285714285</v>
      </c>
      <c r="L39" s="15">
        <f t="shared" si="17"/>
        <v>10.541779292513809</v>
      </c>
      <c r="M39" s="15">
        <f t="shared" si="17"/>
        <v>0</v>
      </c>
      <c r="N39" s="15">
        <f t="shared" si="17"/>
        <v>11.323378272172178</v>
      </c>
      <c r="O39" s="15">
        <f t="shared" si="17"/>
        <v>4.4444444444444446</v>
      </c>
      <c r="P39" s="15">
        <f t="shared" si="17"/>
        <v>12.01977938379612</v>
      </c>
      <c r="Q39" s="15">
        <f t="shared" si="17"/>
        <v>33.333333333333329</v>
      </c>
      <c r="R39" s="15">
        <f t="shared" si="17"/>
        <v>10.688698867575686</v>
      </c>
      <c r="S39" s="15">
        <f t="shared" si="17"/>
        <v>2.3809523809523809</v>
      </c>
      <c r="T39" s="15">
        <f t="shared" si="17"/>
        <v>-80</v>
      </c>
      <c r="U39" s="15">
        <f t="shared" si="17"/>
        <v>0</v>
      </c>
      <c r="V39" s="15">
        <f t="shared" si="17"/>
        <v>-75</v>
      </c>
      <c r="W39" s="15" t="e">
        <f t="shared" si="17"/>
        <v>#DIV/0!</v>
      </c>
      <c r="X39" s="15">
        <f t="shared" si="17"/>
        <v>-83.333333333333343</v>
      </c>
      <c r="Y39" s="15">
        <f t="shared" si="17"/>
        <v>0</v>
      </c>
      <c r="Z39" s="15">
        <f t="shared" si="17"/>
        <v>15.573770491803279</v>
      </c>
      <c r="AA39" s="15">
        <f t="shared" si="17"/>
        <v>20</v>
      </c>
      <c r="AB39" s="15">
        <f t="shared" si="17"/>
        <v>22.988505747126435</v>
      </c>
      <c r="AC39" s="15">
        <f t="shared" si="17"/>
        <v>0</v>
      </c>
      <c r="AD39" s="15">
        <f t="shared" si="17"/>
        <v>11.464968152866243</v>
      </c>
      <c r="AE39" s="15">
        <f t="shared" si="17"/>
        <v>11.111111111111111</v>
      </c>
    </row>
    <row r="40" spans="1:31" ht="18" customHeight="1" x14ac:dyDescent="0.15">
      <c r="A40" s="4" t="s">
        <v>29</v>
      </c>
      <c r="B40" s="15">
        <f>B34/(B9-B31)*100</f>
        <v>53.359514020985458</v>
      </c>
      <c r="C40" s="15">
        <f t="shared" ref="C40:AE40" si="18">C34/(C9-C31)*100</f>
        <v>92.5</v>
      </c>
      <c r="D40" s="15">
        <f t="shared" si="18"/>
        <v>56.243589743589737</v>
      </c>
      <c r="E40" s="15">
        <f t="shared" si="18"/>
        <v>71.428571428571431</v>
      </c>
      <c r="F40" s="15">
        <f t="shared" si="18"/>
        <v>50.712016005649055</v>
      </c>
      <c r="G40" s="15">
        <f t="shared" si="18"/>
        <v>96.969696969696969</v>
      </c>
      <c r="H40" s="15">
        <f t="shared" si="18"/>
        <v>53.453453453453456</v>
      </c>
      <c r="I40" s="15">
        <f t="shared" si="18"/>
        <v>93.023255813953483</v>
      </c>
      <c r="J40" s="15">
        <f t="shared" si="18"/>
        <v>56.275614754098356</v>
      </c>
      <c r="K40" s="15">
        <f t="shared" si="18"/>
        <v>71.428571428571431</v>
      </c>
      <c r="L40" s="15">
        <f t="shared" si="18"/>
        <v>50.86379127982137</v>
      </c>
      <c r="M40" s="15">
        <f t="shared" si="18"/>
        <v>97.222222222222214</v>
      </c>
      <c r="N40" s="15">
        <f t="shared" si="18"/>
        <v>54.319569554440484</v>
      </c>
      <c r="O40" s="15">
        <f t="shared" si="18"/>
        <v>91.111111111111114</v>
      </c>
      <c r="P40" s="15">
        <f t="shared" si="18"/>
        <v>57.131989349562573</v>
      </c>
      <c r="Q40" s="15">
        <f t="shared" si="18"/>
        <v>33.333333333333329</v>
      </c>
      <c r="R40" s="15">
        <f t="shared" si="18"/>
        <v>51.756413219320542</v>
      </c>
      <c r="S40" s="15">
        <f t="shared" si="18"/>
        <v>95.238095238095227</v>
      </c>
      <c r="T40" s="15">
        <f t="shared" si="18"/>
        <v>130</v>
      </c>
      <c r="U40" s="15">
        <f t="shared" si="18"/>
        <v>100</v>
      </c>
      <c r="V40" s="15">
        <f t="shared" si="18"/>
        <v>87.5</v>
      </c>
      <c r="W40" s="15" t="e">
        <f t="shared" si="18"/>
        <v>#DIV/0!</v>
      </c>
      <c r="X40" s="15">
        <f t="shared" si="18"/>
        <v>158.33333333333331</v>
      </c>
      <c r="Y40" s="15">
        <f t="shared" si="18"/>
        <v>100</v>
      </c>
      <c r="Z40" s="15">
        <f t="shared" si="18"/>
        <v>118.44262295081967</v>
      </c>
      <c r="AA40" s="15">
        <f t="shared" si="18"/>
        <v>80</v>
      </c>
      <c r="AB40" s="15">
        <f t="shared" si="18"/>
        <v>136.7816091954023</v>
      </c>
      <c r="AC40" s="15">
        <f t="shared" si="18"/>
        <v>100</v>
      </c>
      <c r="AD40" s="15">
        <f t="shared" si="18"/>
        <v>108.28025477707006</v>
      </c>
      <c r="AE40" s="15">
        <f t="shared" si="18"/>
        <v>88.888888888888886</v>
      </c>
    </row>
    <row r="41" spans="1:31" ht="18" customHeight="1" x14ac:dyDescent="0.15">
      <c r="A41" s="4" t="s">
        <v>25</v>
      </c>
      <c r="B41" s="15">
        <f>B35/(B9-B31)*100</f>
        <v>35.380744922378355</v>
      </c>
      <c r="C41" s="15">
        <f t="shared" ref="C41:AE41" si="19">C35/(C9-C31)*100</f>
        <v>5</v>
      </c>
      <c r="D41" s="15">
        <f t="shared" si="19"/>
        <v>31.858974358974358</v>
      </c>
      <c r="E41" s="15">
        <f t="shared" si="19"/>
        <v>14.285714285714285</v>
      </c>
      <c r="F41" s="15">
        <f t="shared" si="19"/>
        <v>38.613628339413914</v>
      </c>
      <c r="G41" s="15">
        <f t="shared" si="19"/>
        <v>3.0303030303030303</v>
      </c>
      <c r="H41" s="15">
        <f t="shared" si="19"/>
        <v>35.398663970092542</v>
      </c>
      <c r="I41" s="15">
        <f t="shared" si="19"/>
        <v>4.6511627906976747</v>
      </c>
      <c r="J41" s="15">
        <f t="shared" si="19"/>
        <v>31.915983606557376</v>
      </c>
      <c r="K41" s="15">
        <f t="shared" si="19"/>
        <v>14.285714285714285</v>
      </c>
      <c r="L41" s="15">
        <f t="shared" si="19"/>
        <v>38.594429427664828</v>
      </c>
      <c r="M41" s="15">
        <f t="shared" si="19"/>
        <v>2.7777777777777777</v>
      </c>
      <c r="N41" s="15">
        <f t="shared" si="19"/>
        <v>34.357052173387345</v>
      </c>
      <c r="O41" s="15">
        <f t="shared" si="19"/>
        <v>4.4444444444444446</v>
      </c>
      <c r="P41" s="15">
        <f t="shared" si="19"/>
        <v>30.848231266641307</v>
      </c>
      <c r="Q41" s="15">
        <f t="shared" si="19"/>
        <v>33.333333333333329</v>
      </c>
      <c r="R41" s="15">
        <f t="shared" si="19"/>
        <v>37.554887913103769</v>
      </c>
      <c r="S41" s="15">
        <f t="shared" si="19"/>
        <v>2.3809523809523809</v>
      </c>
      <c r="T41" s="15">
        <f t="shared" si="19"/>
        <v>50</v>
      </c>
      <c r="U41" s="15">
        <f t="shared" si="19"/>
        <v>0</v>
      </c>
      <c r="V41" s="15">
        <f t="shared" si="19"/>
        <v>87.5</v>
      </c>
      <c r="W41" s="15" t="e">
        <f t="shared" si="19"/>
        <v>#DIV/0!</v>
      </c>
      <c r="X41" s="15">
        <f t="shared" si="19"/>
        <v>25</v>
      </c>
      <c r="Y41" s="15">
        <f t="shared" si="19"/>
        <v>0</v>
      </c>
      <c r="Z41" s="15">
        <f t="shared" si="19"/>
        <v>-34.016393442622949</v>
      </c>
      <c r="AA41" s="15">
        <f t="shared" si="19"/>
        <v>0</v>
      </c>
      <c r="AB41" s="15">
        <f t="shared" si="19"/>
        <v>-59.770114942528743</v>
      </c>
      <c r="AC41" s="15">
        <f t="shared" si="19"/>
        <v>0</v>
      </c>
      <c r="AD41" s="15">
        <f t="shared" si="19"/>
        <v>-19.745222929936308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18.942136589556359</v>
      </c>
      <c r="C42" s="15">
        <f t="shared" ref="C42:AD42" si="20">C36/(C9-C31)*100</f>
        <v>-2.5</v>
      </c>
      <c r="D42" s="15">
        <f t="shared" si="20"/>
        <v>14.205128205128206</v>
      </c>
      <c r="E42" s="15">
        <f t="shared" si="20"/>
        <v>0</v>
      </c>
      <c r="F42" s="15">
        <f t="shared" si="20"/>
        <v>23.290573143462399</v>
      </c>
      <c r="G42" s="15">
        <f t="shared" si="20"/>
        <v>-3.0303030303030303</v>
      </c>
      <c r="H42" s="15">
        <f t="shared" si="20"/>
        <v>18.967947539376112</v>
      </c>
      <c r="I42" s="15">
        <f t="shared" si="20"/>
        <v>-2.3255813953488373</v>
      </c>
      <c r="J42" s="15">
        <f t="shared" si="20"/>
        <v>14.267418032786885</v>
      </c>
      <c r="K42" s="15">
        <f t="shared" si="20"/>
        <v>0</v>
      </c>
      <c r="L42" s="15">
        <f t="shared" si="20"/>
        <v>23.281231637090141</v>
      </c>
      <c r="M42" s="15">
        <f t="shared" si="20"/>
        <v>-2.7777777777777777</v>
      </c>
      <c r="N42" s="15">
        <f t="shared" si="20"/>
        <v>18.680853636418597</v>
      </c>
      <c r="O42" s="15">
        <f t="shared" si="20"/>
        <v>-2.2222222222222223</v>
      </c>
      <c r="P42" s="15">
        <f t="shared" si="20"/>
        <v>14.03575503993914</v>
      </c>
      <c r="Q42" s="15">
        <f t="shared" si="20"/>
        <v>0</v>
      </c>
      <c r="R42" s="15">
        <f t="shared" si="20"/>
        <v>22.914259302056852</v>
      </c>
      <c r="S42" s="15">
        <f t="shared" si="20"/>
        <v>-2.3809523809523809</v>
      </c>
      <c r="T42" s="15">
        <f t="shared" si="20"/>
        <v>40</v>
      </c>
      <c r="U42" s="15">
        <f t="shared" si="20"/>
        <v>0</v>
      </c>
      <c r="V42" s="15">
        <f t="shared" si="20"/>
        <v>75</v>
      </c>
      <c r="W42" s="15" t="e">
        <f t="shared" si="20"/>
        <v>#DIV/0!</v>
      </c>
      <c r="X42" s="15">
        <f t="shared" si="20"/>
        <v>16.666666666666664</v>
      </c>
      <c r="Y42" s="15">
        <f t="shared" si="20"/>
        <v>0</v>
      </c>
      <c r="Z42" s="15">
        <f t="shared" si="20"/>
        <v>1.2295081967213115</v>
      </c>
      <c r="AA42" s="15">
        <f t="shared" si="20"/>
        <v>0</v>
      </c>
      <c r="AB42" s="15">
        <f t="shared" si="20"/>
        <v>-1.1494252873563218</v>
      </c>
      <c r="AC42" s="15">
        <f t="shared" si="20"/>
        <v>0</v>
      </c>
      <c r="AD42" s="15">
        <f t="shared" si="20"/>
        <v>2.547770700636943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7.6517150395778364</v>
      </c>
      <c r="C43" s="15">
        <f t="shared" ref="C43:AE43" si="21">C37/(C9-C31)*100</f>
        <v>-2.5</v>
      </c>
      <c r="D43" s="15">
        <f t="shared" si="21"/>
        <v>4.5897435897435894</v>
      </c>
      <c r="E43" s="15">
        <f t="shared" si="21"/>
        <v>0</v>
      </c>
      <c r="F43" s="15">
        <f t="shared" si="21"/>
        <v>10.462516182181947</v>
      </c>
      <c r="G43" s="15">
        <f t="shared" si="21"/>
        <v>-3.0303030303030303</v>
      </c>
      <c r="H43" s="15">
        <f t="shared" si="21"/>
        <v>7.6852362566648278</v>
      </c>
      <c r="I43" s="15">
        <f t="shared" si="21"/>
        <v>-2.3255813953488373</v>
      </c>
      <c r="J43" s="15">
        <f t="shared" si="21"/>
        <v>4.6362704918032787</v>
      </c>
      <c r="K43" s="15">
        <f t="shared" si="21"/>
        <v>0</v>
      </c>
      <c r="L43" s="15">
        <f t="shared" si="21"/>
        <v>10.483017980961334</v>
      </c>
      <c r="M43" s="15">
        <f t="shared" si="21"/>
        <v>-2.7777777777777777</v>
      </c>
      <c r="N43" s="15">
        <f t="shared" si="21"/>
        <v>7.3453841968442051</v>
      </c>
      <c r="O43" s="15">
        <f t="shared" si="21"/>
        <v>-2.2222222222222223</v>
      </c>
      <c r="P43" s="15">
        <f t="shared" si="21"/>
        <v>4.3235704323570436</v>
      </c>
      <c r="Q43" s="15">
        <f t="shared" si="21"/>
        <v>0</v>
      </c>
      <c r="R43" s="15">
        <f t="shared" si="21"/>
        <v>10.099376011093137</v>
      </c>
      <c r="S43" s="15">
        <f t="shared" si="21"/>
        <v>-2.3809523809523809</v>
      </c>
      <c r="T43" s="15">
        <f t="shared" si="21"/>
        <v>35</v>
      </c>
      <c r="U43" s="15">
        <f t="shared" si="21"/>
        <v>0</v>
      </c>
      <c r="V43" s="15">
        <f t="shared" si="21"/>
        <v>50</v>
      </c>
      <c r="W43" s="15" t="e">
        <f t="shared" si="21"/>
        <v>#DIV/0!</v>
      </c>
      <c r="X43" s="15">
        <f t="shared" si="21"/>
        <v>25</v>
      </c>
      <c r="Y43" s="15">
        <f t="shared" si="21"/>
        <v>0</v>
      </c>
      <c r="Z43" s="15">
        <f t="shared" si="21"/>
        <v>-13.114754098360656</v>
      </c>
      <c r="AA43" s="15">
        <f t="shared" si="21"/>
        <v>0</v>
      </c>
      <c r="AB43" s="15">
        <f t="shared" si="21"/>
        <v>-19.540229885057471</v>
      </c>
      <c r="AC43" s="15">
        <f t="shared" si="21"/>
        <v>0</v>
      </c>
      <c r="AD43" s="15">
        <f t="shared" si="21"/>
        <v>-9.5541401273885356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2018-04-15T10:04:08Z</cp:lastPrinted>
  <dcterms:created xsi:type="dcterms:W3CDTF">2017-09-15T07:09:36Z</dcterms:created>
  <dcterms:modified xsi:type="dcterms:W3CDTF">2018-04-18T10:33:20Z</dcterms:modified>
</cp:coreProperties>
</file>