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\monthly\"/>
    </mc:Choice>
  </mc:AlternateContent>
  <bookViews>
    <workbookView xWindow="600" yWindow="135" windowWidth="19395" windowHeight="7815" firstSheet="15" activeTab="19"/>
  </bookViews>
  <sheets>
    <sheet name="年齢別（県計）" sheetId="1" r:id="rId5"/>
    <sheet name="年齢別（鳥取市）" sheetId="3" r:id="rId6"/>
    <sheet name="年齢別（米子市）" sheetId="4" r:id="rId7"/>
    <sheet name="年齢別（倉吉市）" sheetId="5" r:id="rId8"/>
    <sheet name="年齢別（境港市）" sheetId="6" r:id="rId9"/>
    <sheet name="年齢別（岩美町）" sheetId="7" r:id="rId10"/>
    <sheet name="年齢別（若桜町）" sheetId="8" r:id="rId11"/>
    <sheet name="年齢別（智頭町）" sheetId="9" r:id="rId12"/>
    <sheet name="年齢別（八頭町）" sheetId="10" r:id="rId13"/>
    <sheet name="年齢別（三朝町）" sheetId="11" r:id="rId14"/>
    <sheet name="年齢別（湯梨浜町）" sheetId="12" r:id="rId15"/>
    <sheet name="年齢別（琴浦町）" sheetId="13" r:id="rId16"/>
    <sheet name="年齢別（北栄町）" sheetId="14" r:id="rId17"/>
    <sheet name="年齢別（日吉津村）" sheetId="15" r:id="rId18"/>
    <sheet name="年齢別（大山町）" sheetId="16" r:id="rId19"/>
    <sheet name="年齢別（南部町）" sheetId="17" r:id="rId20"/>
    <sheet name="年齢別（伯耆町）" sheetId="18" r:id="rId21"/>
    <sheet name="年齢別（日南町）" sheetId="19" r:id="rId22"/>
    <sheet name="年齢別（日野町）" sheetId="20" r:id="rId23"/>
    <sheet name="年齢別（江府町）" sheetId="21" r:id="rId24"/>
  </sheets>
  <calcPr calcId="152511" fullCalcOnLoad="1" calcCompleted="1" calcOnSave="1" forceFullCalc="1"/>
</workbook>
</file>

<file path=xl/calcChain.xml><?xml version="1.0" encoding="utf-8"?>
<calcChain xmlns="http://schemas.openxmlformats.org/spreadsheetml/2006/main">
  <c r="S9" i="21" l="1"/>
  <c r="R9" i="21"/>
  <c r="Q9" i="21"/>
  <c r="P9" i="21"/>
  <c r="O9" i="21"/>
  <c r="N9" i="21"/>
  <c r="M9" i="21"/>
  <c r="L9" i="21"/>
  <c r="K9" i="21"/>
  <c r="W9" i="21" s="1"/>
  <c r="J9" i="21"/>
  <c r="V9" i="21" s="1"/>
  <c r="G9" i="21"/>
  <c r="AE9" i="21" s="1"/>
  <c r="F9" i="21"/>
  <c r="AD9" i="21" s="1"/>
  <c r="E9" i="21"/>
  <c r="AC9" i="21" s="1"/>
  <c r="D9" i="21"/>
  <c r="AB9" i="21" s="1"/>
  <c r="C9" i="21"/>
  <c r="AA9" i="21" s="1"/>
  <c r="S9" i="20"/>
  <c r="R9" i="20"/>
  <c r="N9" i="20" s="1"/>
  <c r="Q9" i="20"/>
  <c r="P9" i="20"/>
  <c r="O9" i="20"/>
  <c r="M9" i="20"/>
  <c r="L9" i="20"/>
  <c r="K9" i="20"/>
  <c r="W9" i="20" s="1"/>
  <c r="J9" i="20"/>
  <c r="V9" i="20" s="1"/>
  <c r="G9" i="20"/>
  <c r="AE9" i="20" s="1"/>
  <c r="F9" i="20"/>
  <c r="AD9" i="20" s="1"/>
  <c r="E9" i="20"/>
  <c r="AC9" i="20" s="1"/>
  <c r="D9" i="20"/>
  <c r="AB9" i="20" s="1"/>
  <c r="C9" i="20"/>
  <c r="AA9" i="20" s="1"/>
  <c r="B9" i="20"/>
  <c r="S9" i="19"/>
  <c r="R9" i="19"/>
  <c r="Q9" i="19"/>
  <c r="P9" i="19"/>
  <c r="O9" i="19"/>
  <c r="N9" i="19"/>
  <c r="M9" i="19"/>
  <c r="L9" i="19"/>
  <c r="K9" i="19"/>
  <c r="W9" i="19" s="1"/>
  <c r="J9" i="19"/>
  <c r="V9" i="19" s="1"/>
  <c r="G9" i="19"/>
  <c r="AE9" i="19" s="1"/>
  <c r="F9" i="19"/>
  <c r="AD9" i="19" s="1"/>
  <c r="E9" i="19"/>
  <c r="AC9" i="19" s="1"/>
  <c r="D9" i="19"/>
  <c r="AB9" i="19" s="1"/>
  <c r="C9" i="19"/>
  <c r="AA9" i="19" s="1"/>
  <c r="S9" i="18"/>
  <c r="R9" i="18"/>
  <c r="Q9" i="18"/>
  <c r="P9" i="18"/>
  <c r="O9" i="18"/>
  <c r="N9" i="18"/>
  <c r="M9" i="18"/>
  <c r="L9" i="18"/>
  <c r="K9" i="18"/>
  <c r="W9" i="18" s="1"/>
  <c r="J9" i="18"/>
  <c r="V9" i="18" s="1"/>
  <c r="G9" i="18"/>
  <c r="AE9" i="18" s="1"/>
  <c r="F9" i="18"/>
  <c r="AD9" i="18" s="1"/>
  <c r="E9" i="18"/>
  <c r="AC9" i="18" s="1"/>
  <c r="D9" i="18"/>
  <c r="AB9" i="18" s="1"/>
  <c r="C9" i="18"/>
  <c r="AA9" i="18" s="1"/>
  <c r="S9" i="17"/>
  <c r="R9" i="17"/>
  <c r="Q9" i="17"/>
  <c r="O9" i="17" s="1"/>
  <c r="P9" i="17"/>
  <c r="N9" i="17"/>
  <c r="M9" i="17"/>
  <c r="Y9" i="17" s="1"/>
  <c r="L9" i="17"/>
  <c r="K9" i="17"/>
  <c r="J9" i="17"/>
  <c r="V9" i="17" s="1"/>
  <c r="G9" i="17"/>
  <c r="AE9" i="17" s="1"/>
  <c r="F9" i="17"/>
  <c r="AD9" i="17" s="1"/>
  <c r="E9" i="17"/>
  <c r="W9" i="17" s="1"/>
  <c r="D9" i="17"/>
  <c r="AB9" i="17" s="1"/>
  <c r="S9" i="16"/>
  <c r="O9" i="16" s="1"/>
  <c r="R9" i="16"/>
  <c r="N9" i="16" s="1"/>
  <c r="Q9" i="16"/>
  <c r="P9" i="16"/>
  <c r="M9" i="16"/>
  <c r="L9" i="16"/>
  <c r="K9" i="16"/>
  <c r="I9" i="16" s="1"/>
  <c r="J9" i="16"/>
  <c r="V9" i="16" s="1"/>
  <c r="G9" i="16"/>
  <c r="Y9" i="16" s="1"/>
  <c r="F9" i="16"/>
  <c r="AD9" i="16" s="1"/>
  <c r="E9" i="16"/>
  <c r="AC9" i="16" s="1"/>
  <c r="D9" i="16"/>
  <c r="AB9" i="16" s="1"/>
  <c r="C9" i="16"/>
  <c r="U9" i="16" s="1"/>
  <c r="B9" i="16"/>
  <c r="S9" i="15"/>
  <c r="R9" i="15"/>
  <c r="Q9" i="15"/>
  <c r="P9" i="15"/>
  <c r="N9" i="15" s="1"/>
  <c r="O9" i="15"/>
  <c r="M9" i="15"/>
  <c r="L9" i="15"/>
  <c r="X9" i="15" s="1"/>
  <c r="K9" i="15"/>
  <c r="I9" i="15" s="1"/>
  <c r="J9" i="15"/>
  <c r="G9" i="15"/>
  <c r="AE9" i="15" s="1"/>
  <c r="F9" i="15"/>
  <c r="AD9" i="15" s="1"/>
  <c r="E9" i="15"/>
  <c r="W9" i="15" s="1"/>
  <c r="D9" i="15"/>
  <c r="V9" i="15" s="1"/>
  <c r="C9" i="15"/>
  <c r="AA9" i="15" s="1"/>
  <c r="S9" i="14"/>
  <c r="R9" i="14"/>
  <c r="N9" i="14" s="1"/>
  <c r="Q9" i="14"/>
  <c r="P9" i="14"/>
  <c r="O9" i="14"/>
  <c r="M9" i="14"/>
  <c r="L9" i="14"/>
  <c r="K9" i="14"/>
  <c r="W9" i="14" s="1"/>
  <c r="J9" i="14"/>
  <c r="V9" i="14" s="1"/>
  <c r="G9" i="14"/>
  <c r="AE9" i="14" s="1"/>
  <c r="F9" i="14"/>
  <c r="AD9" i="14" s="1"/>
  <c r="E9" i="14"/>
  <c r="AC9" i="14" s="1"/>
  <c r="D9" i="14"/>
  <c r="AB9" i="14" s="1"/>
  <c r="C9" i="14"/>
  <c r="AA9" i="14" s="1"/>
  <c r="S9" i="13"/>
  <c r="R9" i="13"/>
  <c r="Q9" i="13"/>
  <c r="P9" i="13"/>
  <c r="O9" i="13"/>
  <c r="N9" i="13"/>
  <c r="M9" i="13"/>
  <c r="L9" i="13"/>
  <c r="K9" i="13"/>
  <c r="W9" i="13" s="1"/>
  <c r="J9" i="13"/>
  <c r="V9" i="13" s="1"/>
  <c r="G9" i="13"/>
  <c r="AE9" i="13" s="1"/>
  <c r="F9" i="13"/>
  <c r="B9" i="13" s="1"/>
  <c r="E9" i="13"/>
  <c r="AC9" i="13" s="1"/>
  <c r="D9" i="13"/>
  <c r="AB9" i="13" s="1"/>
  <c r="C9" i="13"/>
  <c r="AA9" i="13" s="1"/>
  <c r="S9" i="12"/>
  <c r="R9" i="12"/>
  <c r="Q9" i="12"/>
  <c r="O9" i="12" s="1"/>
  <c r="P9" i="12"/>
  <c r="N9" i="12" s="1"/>
  <c r="M9" i="12"/>
  <c r="L9" i="12"/>
  <c r="X9" i="12" s="1"/>
  <c r="K9" i="12"/>
  <c r="J9" i="12"/>
  <c r="I9" i="12"/>
  <c r="G9" i="12"/>
  <c r="AE9" i="12" s="1"/>
  <c r="F9" i="12"/>
  <c r="AD9" i="12" s="1"/>
  <c r="E9" i="12"/>
  <c r="W9" i="12" s="1"/>
  <c r="D9" i="12"/>
  <c r="V9" i="12" s="1"/>
  <c r="S9" i="11"/>
  <c r="R9" i="11"/>
  <c r="N9" i="11" s="1"/>
  <c r="Q9" i="11"/>
  <c r="P9" i="11"/>
  <c r="O9" i="11"/>
  <c r="M9" i="11"/>
  <c r="L9" i="11"/>
  <c r="K9" i="11"/>
  <c r="W9" i="11" s="1"/>
  <c r="J9" i="11"/>
  <c r="V9" i="11" s="1"/>
  <c r="G9" i="11"/>
  <c r="AE9" i="11" s="1"/>
  <c r="F9" i="11"/>
  <c r="AD9" i="11" s="1"/>
  <c r="E9" i="11"/>
  <c r="AC9" i="11" s="1"/>
  <c r="D9" i="11"/>
  <c r="AB9" i="11" s="1"/>
  <c r="S9" i="10"/>
  <c r="O9" i="10" s="1"/>
  <c r="R9" i="10"/>
  <c r="Q9" i="10"/>
  <c r="P9" i="10"/>
  <c r="N9" i="10"/>
  <c r="M9" i="10"/>
  <c r="L9" i="10"/>
  <c r="K9" i="10"/>
  <c r="W9" i="10" s="1"/>
  <c r="J9" i="10"/>
  <c r="V9" i="10" s="1"/>
  <c r="G9" i="10"/>
  <c r="AE9" i="10" s="1"/>
  <c r="F9" i="10"/>
  <c r="AD9" i="10" s="1"/>
  <c r="E9" i="10"/>
  <c r="AC9" i="10" s="1"/>
  <c r="D9" i="10"/>
  <c r="AB9" i="10" s="1"/>
  <c r="C9" i="10"/>
  <c r="AA9" i="10" s="1"/>
  <c r="B9" i="10"/>
  <c r="Z9" i="10" s="1"/>
  <c r="S9" i="9"/>
  <c r="R9" i="9"/>
  <c r="Q9" i="9"/>
  <c r="O9" i="9" s="1"/>
  <c r="P9" i="9"/>
  <c r="N9" i="9"/>
  <c r="M9" i="9"/>
  <c r="Y9" i="9" s="1"/>
  <c r="L9" i="9"/>
  <c r="K9" i="9"/>
  <c r="J9" i="9"/>
  <c r="V9" i="9" s="1"/>
  <c r="I9" i="9"/>
  <c r="G9" i="9"/>
  <c r="AE9" i="9" s="1"/>
  <c r="F9" i="9"/>
  <c r="AD9" i="9" s="1"/>
  <c r="E9" i="9"/>
  <c r="C9" i="9" s="1"/>
  <c r="D9" i="9"/>
  <c r="AB9" i="9" s="1"/>
  <c r="B9" i="9"/>
  <c r="Z9" i="9" s="1"/>
  <c r="S9" i="8"/>
  <c r="R9" i="8"/>
  <c r="Q9" i="8"/>
  <c r="O9" i="8" s="1"/>
  <c r="P9" i="8"/>
  <c r="N9" i="8" s="1"/>
  <c r="M9" i="8"/>
  <c r="Y9" i="8" s="1"/>
  <c r="L9" i="8"/>
  <c r="X9" i="8" s="1"/>
  <c r="K9" i="8"/>
  <c r="J9" i="8"/>
  <c r="H9" i="8"/>
  <c r="G9" i="8"/>
  <c r="AE9" i="8" s="1"/>
  <c r="F9" i="8"/>
  <c r="AD9" i="8" s="1"/>
  <c r="E9" i="8"/>
  <c r="W9" i="8" s="1"/>
  <c r="D9" i="8"/>
  <c r="V9" i="8" s="1"/>
  <c r="S9" i="7"/>
  <c r="R9" i="7"/>
  <c r="Q9" i="7"/>
  <c r="O9" i="7" s="1"/>
  <c r="P9" i="7"/>
  <c r="N9" i="7"/>
  <c r="M9" i="7"/>
  <c r="Y9" i="7" s="1"/>
  <c r="L9" i="7"/>
  <c r="K9" i="7"/>
  <c r="J9" i="7"/>
  <c r="H9" i="7" s="1"/>
  <c r="G9" i="7"/>
  <c r="AE9" i="7" s="1"/>
  <c r="F9" i="7"/>
  <c r="X9" i="7" s="1"/>
  <c r="E9" i="7"/>
  <c r="AC9" i="7" s="1"/>
  <c r="D9" i="7"/>
  <c r="AB9" i="7" s="1"/>
  <c r="B9" i="7"/>
  <c r="S9" i="6"/>
  <c r="R9" i="6"/>
  <c r="R39" i="6" s="1"/>
  <c r="Q9" i="6"/>
  <c r="O9" i="6" s="1"/>
  <c r="P9" i="6"/>
  <c r="N9" i="6"/>
  <c r="M9" i="6"/>
  <c r="Y9" i="6" s="1"/>
  <c r="L9" i="6"/>
  <c r="K9" i="6"/>
  <c r="J9" i="6"/>
  <c r="V9" i="6" s="1"/>
  <c r="V39" i="6" s="1"/>
  <c r="I9" i="6"/>
  <c r="G9" i="6"/>
  <c r="AE9" i="6" s="1"/>
  <c r="AE40" i="6" s="1"/>
  <c r="F9" i="6"/>
  <c r="AD9" i="6" s="1"/>
  <c r="AD39" i="6" s="1"/>
  <c r="E9" i="6"/>
  <c r="W9" i="6" s="1"/>
  <c r="W42" i="6" s="1"/>
  <c r="D9" i="6"/>
  <c r="AB9" i="6" s="1"/>
  <c r="AB40" i="6" s="1"/>
  <c r="B9" i="6"/>
  <c r="Z9" i="6" s="1"/>
  <c r="B31" i="6"/>
  <c r="C31" i="6"/>
  <c r="H31" i="6"/>
  <c r="I31" i="6"/>
  <c r="U31" i="6" s="1"/>
  <c r="N31" i="6"/>
  <c r="O31" i="6"/>
  <c r="T31" i="6"/>
  <c r="V31" i="6"/>
  <c r="W31" i="6"/>
  <c r="X31" i="6"/>
  <c r="Y31" i="6"/>
  <c r="Z31" i="6"/>
  <c r="AA31" i="6"/>
  <c r="AB31" i="6"/>
  <c r="AC31" i="6"/>
  <c r="AD31" i="6"/>
  <c r="AE31" i="6"/>
  <c r="B33" i="6"/>
  <c r="C33" i="6"/>
  <c r="D33" i="6"/>
  <c r="E33" i="6"/>
  <c r="F33" i="6"/>
  <c r="G33" i="6"/>
  <c r="H33" i="6"/>
  <c r="I33" i="6"/>
  <c r="J33" i="6"/>
  <c r="K33" i="6"/>
  <c r="K39" i="6" s="1"/>
  <c r="L33" i="6"/>
  <c r="M33" i="6"/>
  <c r="N33" i="6"/>
  <c r="O33" i="6"/>
  <c r="P33" i="6"/>
  <c r="Q33" i="6"/>
  <c r="R33" i="6"/>
  <c r="S33" i="6"/>
  <c r="S39" i="6" s="1"/>
  <c r="T33" i="6"/>
  <c r="U33" i="6"/>
  <c r="V33" i="6"/>
  <c r="W33" i="6"/>
  <c r="X33" i="6"/>
  <c r="Y33" i="6"/>
  <c r="Z33" i="6"/>
  <c r="AA33" i="6"/>
  <c r="AB33" i="6"/>
  <c r="AC33" i="6"/>
  <c r="AD33" i="6"/>
  <c r="AE33" i="6"/>
  <c r="B34" i="6"/>
  <c r="C34" i="6"/>
  <c r="D34" i="6"/>
  <c r="E34" i="6"/>
  <c r="F34" i="6"/>
  <c r="G34" i="6"/>
  <c r="H34" i="6"/>
  <c r="I34" i="6"/>
  <c r="J34" i="6"/>
  <c r="K34" i="6"/>
  <c r="L34" i="6"/>
  <c r="M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AC34" i="6"/>
  <c r="AD34" i="6"/>
  <c r="AE34" i="6"/>
  <c r="B35" i="6"/>
  <c r="C35" i="6"/>
  <c r="D35" i="6"/>
  <c r="E35" i="6"/>
  <c r="F35" i="6"/>
  <c r="G35" i="6"/>
  <c r="G41" i="6" s="1"/>
  <c r="H35" i="6"/>
  <c r="I35" i="6"/>
  <c r="J35" i="6"/>
  <c r="K35" i="6"/>
  <c r="K41" i="6" s="1"/>
  <c r="L35" i="6"/>
  <c r="M35" i="6"/>
  <c r="N35" i="6"/>
  <c r="O35" i="6"/>
  <c r="P35" i="6"/>
  <c r="Q35" i="6"/>
  <c r="R35" i="6"/>
  <c r="S35" i="6"/>
  <c r="S41" i="6" s="1"/>
  <c r="T35" i="6"/>
  <c r="U35" i="6"/>
  <c r="V35" i="6"/>
  <c r="W35" i="6"/>
  <c r="X35" i="6"/>
  <c r="Y35" i="6"/>
  <c r="Z35" i="6"/>
  <c r="AA35" i="6"/>
  <c r="AB35" i="6"/>
  <c r="AC35" i="6"/>
  <c r="AD35" i="6"/>
  <c r="AE35" i="6"/>
  <c r="B36" i="6"/>
  <c r="C36" i="6"/>
  <c r="D36" i="6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AC36" i="6"/>
  <c r="AD36" i="6"/>
  <c r="AE36" i="6"/>
  <c r="B37" i="6"/>
  <c r="C37" i="6"/>
  <c r="D37" i="6"/>
  <c r="E37" i="6"/>
  <c r="F37" i="6"/>
  <c r="G37" i="6"/>
  <c r="G43" i="6" s="1"/>
  <c r="H37" i="6"/>
  <c r="I37" i="6"/>
  <c r="J37" i="6"/>
  <c r="K37" i="6"/>
  <c r="K43" i="6" s="1"/>
  <c r="L37" i="6"/>
  <c r="M37" i="6"/>
  <c r="N37" i="6"/>
  <c r="O37" i="6"/>
  <c r="P37" i="6"/>
  <c r="Q37" i="6"/>
  <c r="R37" i="6"/>
  <c r="S37" i="6"/>
  <c r="S43" i="6" s="1"/>
  <c r="T37" i="6"/>
  <c r="U37" i="6"/>
  <c r="V37" i="6"/>
  <c r="W37" i="6"/>
  <c r="X37" i="6"/>
  <c r="Y37" i="6"/>
  <c r="Z37" i="6"/>
  <c r="AA37" i="6"/>
  <c r="AB37" i="6"/>
  <c r="AC37" i="6"/>
  <c r="AD37" i="6"/>
  <c r="AE37" i="6"/>
  <c r="M39" i="6"/>
  <c r="M41" i="6"/>
  <c r="M43" i="6"/>
  <c r="D40" i="6"/>
  <c r="F39" i="6"/>
  <c r="K40" i="6"/>
  <c r="L40" i="6"/>
  <c r="P40" i="6"/>
  <c r="S40" i="6"/>
  <c r="S9" i="5"/>
  <c r="R9" i="5"/>
  <c r="Q9" i="5"/>
  <c r="P9" i="5"/>
  <c r="O9" i="5"/>
  <c r="N9" i="5"/>
  <c r="M9" i="5"/>
  <c r="L9" i="5"/>
  <c r="K9" i="5"/>
  <c r="I9" i="5" s="1"/>
  <c r="J9" i="5"/>
  <c r="H9" i="5" s="1"/>
  <c r="G9" i="5"/>
  <c r="Y9" i="5" s="1"/>
  <c r="F9" i="5"/>
  <c r="X9" i="5" s="1"/>
  <c r="E9" i="5"/>
  <c r="AC9" i="5" s="1"/>
  <c r="D9" i="5"/>
  <c r="AB9" i="5" s="1"/>
  <c r="C9" i="5"/>
  <c r="B9" i="5"/>
  <c r="S9" i="4"/>
  <c r="R9" i="4"/>
  <c r="Q9" i="4"/>
  <c r="O9" i="4" s="1"/>
  <c r="P9" i="4"/>
  <c r="N9" i="4" s="1"/>
  <c r="M9" i="4"/>
  <c r="L9" i="4"/>
  <c r="K9" i="4"/>
  <c r="J9" i="4"/>
  <c r="I9" i="4"/>
  <c r="H9" i="4"/>
  <c r="G9" i="4"/>
  <c r="AE9" i="4" s="1"/>
  <c r="F9" i="4"/>
  <c r="AD9" i="4" s="1"/>
  <c r="E9" i="4"/>
  <c r="W9" i="4" s="1"/>
  <c r="D9" i="4"/>
  <c r="V9" i="4" s="1"/>
  <c r="S9" i="3"/>
  <c r="O9" i="3" s="1"/>
  <c r="R9" i="3"/>
  <c r="N9" i="3" s="1"/>
  <c r="Q9" i="3"/>
  <c r="P9" i="3"/>
  <c r="M9" i="3"/>
  <c r="L9" i="3"/>
  <c r="K9" i="3"/>
  <c r="I9" i="3" s="1"/>
  <c r="J9" i="3"/>
  <c r="H9" i="3" s="1"/>
  <c r="G9" i="3"/>
  <c r="Y9" i="3" s="1"/>
  <c r="F9" i="3"/>
  <c r="X9" i="3" s="1"/>
  <c r="E9" i="3"/>
  <c r="AC9" i="3" s="1"/>
  <c r="D9" i="3"/>
  <c r="AB9" i="3" s="1"/>
  <c r="C9" i="3"/>
  <c r="U9" i="3" s="1"/>
  <c r="B9" i="3"/>
  <c r="T9" i="3" s="1"/>
  <c r="Q9" i="1"/>
  <c r="P9" i="1"/>
  <c r="S9" i="1"/>
  <c r="R9" i="1"/>
  <c r="O9" i="1"/>
  <c r="M9" i="1"/>
  <c r="L9" i="1"/>
  <c r="K9" i="1"/>
  <c r="J9" i="1"/>
  <c r="G9" i="1"/>
  <c r="F9" i="1"/>
  <c r="B9" i="1" s="1"/>
  <c r="E9" i="1"/>
  <c r="D9" i="1"/>
  <c r="H9" i="21" l="1"/>
  <c r="X9" i="21"/>
  <c r="I9" i="21"/>
  <c r="U9" i="21"/>
  <c r="Y9" i="21"/>
  <c r="B9" i="21"/>
  <c r="T9" i="20"/>
  <c r="Z9" i="20"/>
  <c r="H9" i="20"/>
  <c r="X9" i="20"/>
  <c r="X40" i="20" s="1"/>
  <c r="I9" i="20"/>
  <c r="U9" i="20"/>
  <c r="Y9" i="20"/>
  <c r="H9" i="19"/>
  <c r="X9" i="19"/>
  <c r="I9" i="19"/>
  <c r="U9" i="19" s="1"/>
  <c r="Y9" i="19"/>
  <c r="B9" i="19"/>
  <c r="H9" i="18"/>
  <c r="X9" i="18"/>
  <c r="I9" i="18"/>
  <c r="U9" i="18"/>
  <c r="Y9" i="18"/>
  <c r="B9" i="18"/>
  <c r="AC9" i="17"/>
  <c r="C9" i="17"/>
  <c r="H9" i="17"/>
  <c r="X9" i="17"/>
  <c r="I9" i="17"/>
  <c r="B9" i="17"/>
  <c r="Z9" i="16"/>
  <c r="W9" i="16"/>
  <c r="AE9" i="16"/>
  <c r="AE42" i="16" s="1"/>
  <c r="H9" i="16"/>
  <c r="T9" i="16" s="1"/>
  <c r="X9" i="16"/>
  <c r="AA9" i="16"/>
  <c r="AB9" i="15"/>
  <c r="U9" i="15"/>
  <c r="Y9" i="15"/>
  <c r="AC9" i="15"/>
  <c r="H9" i="15"/>
  <c r="B9" i="15"/>
  <c r="H9" i="14"/>
  <c r="X9" i="14"/>
  <c r="I9" i="14"/>
  <c r="U9" i="14"/>
  <c r="Y9" i="14"/>
  <c r="B9" i="14"/>
  <c r="Z9" i="13"/>
  <c r="AD9" i="13"/>
  <c r="H9" i="13"/>
  <c r="T9" i="13" s="1"/>
  <c r="X9" i="13"/>
  <c r="I9" i="13"/>
  <c r="U9" i="13" s="1"/>
  <c r="Y9" i="13"/>
  <c r="Y40" i="13" s="1"/>
  <c r="AB9" i="12"/>
  <c r="Y9" i="12"/>
  <c r="AC9" i="12"/>
  <c r="H9" i="12"/>
  <c r="B9" i="12"/>
  <c r="C9" i="12"/>
  <c r="B9" i="11"/>
  <c r="C9" i="11"/>
  <c r="H9" i="11"/>
  <c r="X9" i="11"/>
  <c r="I9" i="11"/>
  <c r="Y9" i="11"/>
  <c r="H9" i="10"/>
  <c r="T9" i="10" s="1"/>
  <c r="X9" i="10"/>
  <c r="I9" i="10"/>
  <c r="U9" i="10" s="1"/>
  <c r="Y9" i="10"/>
  <c r="AA9" i="9"/>
  <c r="U9" i="9"/>
  <c r="W9" i="9"/>
  <c r="H9" i="9"/>
  <c r="T9" i="9" s="1"/>
  <c r="X9" i="9"/>
  <c r="AC9" i="9"/>
  <c r="AB9" i="8"/>
  <c r="AC9" i="8"/>
  <c r="B9" i="8"/>
  <c r="I9" i="8"/>
  <c r="C9" i="8"/>
  <c r="T9" i="7"/>
  <c r="I9" i="7"/>
  <c r="V9" i="7"/>
  <c r="Z9" i="7"/>
  <c r="AD9" i="7"/>
  <c r="C9" i="7"/>
  <c r="W9" i="7"/>
  <c r="W40" i="7" s="1"/>
  <c r="AC9" i="6"/>
  <c r="AC40" i="6" s="1"/>
  <c r="E41" i="6"/>
  <c r="AE43" i="6"/>
  <c r="Q42" i="6"/>
  <c r="E42" i="6"/>
  <c r="AE41" i="6"/>
  <c r="Q40" i="6"/>
  <c r="E40" i="6"/>
  <c r="AE39" i="6"/>
  <c r="W39" i="6"/>
  <c r="G39" i="6"/>
  <c r="C9" i="6"/>
  <c r="J39" i="6"/>
  <c r="Q43" i="6"/>
  <c r="Q41" i="6"/>
  <c r="Q39" i="6"/>
  <c r="H9" i="6"/>
  <c r="T9" i="6" s="1"/>
  <c r="X9" i="6"/>
  <c r="X40" i="6" s="1"/>
  <c r="E39" i="6"/>
  <c r="E43" i="6"/>
  <c r="W43" i="6"/>
  <c r="AC42" i="6"/>
  <c r="M42" i="6"/>
  <c r="W41" i="6"/>
  <c r="M40" i="6"/>
  <c r="Y42" i="6"/>
  <c r="Y40" i="6"/>
  <c r="Y43" i="6"/>
  <c r="Y39" i="6"/>
  <c r="Y41" i="6"/>
  <c r="I42" i="6"/>
  <c r="S42" i="6"/>
  <c r="G42" i="6"/>
  <c r="W40" i="6"/>
  <c r="G40" i="6"/>
  <c r="AB43" i="6"/>
  <c r="P43" i="6"/>
  <c r="L43" i="6"/>
  <c r="D43" i="6"/>
  <c r="AD42" i="6"/>
  <c r="V42" i="6"/>
  <c r="R42" i="6"/>
  <c r="J42" i="6"/>
  <c r="F42" i="6"/>
  <c r="AB41" i="6"/>
  <c r="X41" i="6"/>
  <c r="P41" i="6"/>
  <c r="L41" i="6"/>
  <c r="D41" i="6"/>
  <c r="AD40" i="6"/>
  <c r="V40" i="6"/>
  <c r="R40" i="6"/>
  <c r="J40" i="6"/>
  <c r="F40" i="6"/>
  <c r="AB39" i="6"/>
  <c r="P39" i="6"/>
  <c r="L39" i="6"/>
  <c r="D39" i="6"/>
  <c r="AE42" i="6"/>
  <c r="I40" i="6"/>
  <c r="K42" i="6"/>
  <c r="AD43" i="6"/>
  <c r="V43" i="6"/>
  <c r="R43" i="6"/>
  <c r="J43" i="6"/>
  <c r="F43" i="6"/>
  <c r="AB42" i="6"/>
  <c r="X42" i="6"/>
  <c r="P42" i="6"/>
  <c r="L42" i="6"/>
  <c r="D42" i="6"/>
  <c r="AD41" i="6"/>
  <c r="V41" i="6"/>
  <c r="R41" i="6"/>
  <c r="J41" i="6"/>
  <c r="F41" i="6"/>
  <c r="T9" i="5"/>
  <c r="U9" i="5"/>
  <c r="V9" i="5"/>
  <c r="Z9" i="5"/>
  <c r="AD9" i="5"/>
  <c r="W9" i="5"/>
  <c r="AA9" i="5"/>
  <c r="AE9" i="5"/>
  <c r="X9" i="4"/>
  <c r="AB9" i="4"/>
  <c r="Y9" i="4"/>
  <c r="AC9" i="4"/>
  <c r="B9" i="4"/>
  <c r="C9" i="4"/>
  <c r="V9" i="3"/>
  <c r="Z9" i="3"/>
  <c r="AD9" i="3"/>
  <c r="AE9" i="3"/>
  <c r="W9" i="3"/>
  <c r="AA9" i="3"/>
  <c r="N9" i="1"/>
  <c r="F40" i="21"/>
  <c r="P43" i="21"/>
  <c r="L43" i="21"/>
  <c r="D43" i="21"/>
  <c r="AD42" i="21"/>
  <c r="V42" i="21"/>
  <c r="R42" i="21"/>
  <c r="N42" i="21"/>
  <c r="J42" i="21"/>
  <c r="F42" i="21"/>
  <c r="B42" i="21"/>
  <c r="P41" i="21"/>
  <c r="L41" i="21"/>
  <c r="D41" i="21"/>
  <c r="AD40" i="21"/>
  <c r="V40" i="21"/>
  <c r="R40" i="21"/>
  <c r="N40" i="21"/>
  <c r="J40" i="21"/>
  <c r="B40" i="21"/>
  <c r="P39" i="21"/>
  <c r="L39" i="21"/>
  <c r="D39" i="21"/>
  <c r="AE37" i="21"/>
  <c r="AE43" i="21" s="1"/>
  <c r="AD37" i="21"/>
  <c r="AD43" i="21" s="1"/>
  <c r="AC37" i="21"/>
  <c r="AC43" i="21" s="1"/>
  <c r="AB37" i="21"/>
  <c r="AA37" i="21"/>
  <c r="AA43" i="21" s="1"/>
  <c r="Z37" i="21"/>
  <c r="Y37" i="21"/>
  <c r="Y43" i="21" s="1"/>
  <c r="X37" i="21"/>
  <c r="W37" i="21"/>
  <c r="W43" i="21" s="1"/>
  <c r="V37" i="21"/>
  <c r="V43" i="21" s="1"/>
  <c r="U37" i="21"/>
  <c r="T37" i="21"/>
  <c r="S37" i="21"/>
  <c r="S43" i="21" s="1"/>
  <c r="R37" i="21"/>
  <c r="R43" i="21" s="1"/>
  <c r="Q37" i="21"/>
  <c r="Q43" i="21" s="1"/>
  <c r="P37" i="21"/>
  <c r="O37" i="21"/>
  <c r="O43" i="21" s="1"/>
  <c r="N37" i="21"/>
  <c r="N43" i="21" s="1"/>
  <c r="M37" i="21"/>
  <c r="M43" i="21" s="1"/>
  <c r="L37" i="21"/>
  <c r="K37" i="21"/>
  <c r="K43" i="21" s="1"/>
  <c r="J37" i="21"/>
  <c r="J43" i="21" s="1"/>
  <c r="I37" i="21"/>
  <c r="I43" i="21" s="1"/>
  <c r="H37" i="21"/>
  <c r="G37" i="21"/>
  <c r="G43" i="21" s="1"/>
  <c r="F37" i="21"/>
  <c r="F43" i="21" s="1"/>
  <c r="E37" i="21"/>
  <c r="E43" i="21" s="1"/>
  <c r="D37" i="21"/>
  <c r="C37" i="21"/>
  <c r="C43" i="21" s="1"/>
  <c r="B37" i="21"/>
  <c r="B43" i="21" s="1"/>
  <c r="AE36" i="21"/>
  <c r="AE42" i="21" s="1"/>
  <c r="AD36" i="21"/>
  <c r="AC36" i="21"/>
  <c r="AC42" i="21" s="1"/>
  <c r="AB36" i="21"/>
  <c r="AB42" i="21" s="1"/>
  <c r="AA36" i="21"/>
  <c r="Z36" i="21"/>
  <c r="Y36" i="21"/>
  <c r="Y42" i="21" s="1"/>
  <c r="X36" i="21"/>
  <c r="X42" i="21" s="1"/>
  <c r="W36" i="21"/>
  <c r="W42" i="21" s="1"/>
  <c r="V36" i="21"/>
  <c r="U36" i="21"/>
  <c r="T36" i="21"/>
  <c r="S36" i="21"/>
  <c r="S42" i="21" s="1"/>
  <c r="R36" i="21"/>
  <c r="Q36" i="21"/>
  <c r="Q42" i="21" s="1"/>
  <c r="P36" i="21"/>
  <c r="P42" i="21" s="1"/>
  <c r="O36" i="21"/>
  <c r="O42" i="21" s="1"/>
  <c r="N36" i="21"/>
  <c r="M36" i="21"/>
  <c r="M42" i="21" s="1"/>
  <c r="L36" i="21"/>
  <c r="L42" i="21" s="1"/>
  <c r="K36" i="21"/>
  <c r="K42" i="21" s="1"/>
  <c r="J36" i="21"/>
  <c r="I36" i="21"/>
  <c r="I42" i="21" s="1"/>
  <c r="H36" i="21"/>
  <c r="H42" i="21" s="1"/>
  <c r="G36" i="21"/>
  <c r="G42" i="21" s="1"/>
  <c r="F36" i="21"/>
  <c r="E36" i="21"/>
  <c r="E42" i="21" s="1"/>
  <c r="D36" i="21"/>
  <c r="D42" i="21" s="1"/>
  <c r="C36" i="21"/>
  <c r="C42" i="21" s="1"/>
  <c r="B36" i="21"/>
  <c r="AE35" i="21"/>
  <c r="AE41" i="21" s="1"/>
  <c r="AD35" i="21"/>
  <c r="AD41" i="21" s="1"/>
  <c r="AC35" i="21"/>
  <c r="AC41" i="21" s="1"/>
  <c r="AB35" i="21"/>
  <c r="AA35" i="21"/>
  <c r="AA41" i="21" s="1"/>
  <c r="Z35" i="21"/>
  <c r="Y35" i="21"/>
  <c r="Y41" i="21" s="1"/>
  <c r="X35" i="21"/>
  <c r="W35" i="21"/>
  <c r="W41" i="21" s="1"/>
  <c r="V35" i="21"/>
  <c r="V41" i="21" s="1"/>
  <c r="U35" i="21"/>
  <c r="T35" i="21"/>
  <c r="S35" i="21"/>
  <c r="S41" i="21" s="1"/>
  <c r="R35" i="21"/>
  <c r="R41" i="21" s="1"/>
  <c r="Q35" i="21"/>
  <c r="Q41" i="21" s="1"/>
  <c r="P35" i="21"/>
  <c r="O35" i="21"/>
  <c r="O41" i="21" s="1"/>
  <c r="N35" i="21"/>
  <c r="N41" i="21" s="1"/>
  <c r="M35" i="21"/>
  <c r="M41" i="21" s="1"/>
  <c r="L35" i="21"/>
  <c r="K35" i="21"/>
  <c r="K41" i="21" s="1"/>
  <c r="J35" i="21"/>
  <c r="J41" i="21" s="1"/>
  <c r="I35" i="21"/>
  <c r="I41" i="21" s="1"/>
  <c r="H35" i="21"/>
  <c r="G35" i="21"/>
  <c r="G41" i="21" s="1"/>
  <c r="F35" i="21"/>
  <c r="F41" i="21" s="1"/>
  <c r="E35" i="21"/>
  <c r="E41" i="21" s="1"/>
  <c r="D35" i="21"/>
  <c r="C35" i="21"/>
  <c r="C41" i="21" s="1"/>
  <c r="B35" i="21"/>
  <c r="B41" i="21" s="1"/>
  <c r="AE34" i="21"/>
  <c r="AE40" i="21" s="1"/>
  <c r="AD34" i="21"/>
  <c r="AC34" i="21"/>
  <c r="AC40" i="21" s="1"/>
  <c r="AB34" i="21"/>
  <c r="AB40" i="21" s="1"/>
  <c r="AA34" i="21"/>
  <c r="Z34" i="21"/>
  <c r="Y34" i="21"/>
  <c r="Y40" i="21" s="1"/>
  <c r="X34" i="21"/>
  <c r="X40" i="21" s="1"/>
  <c r="W34" i="21"/>
  <c r="W40" i="21" s="1"/>
  <c r="V34" i="21"/>
  <c r="U34" i="21"/>
  <c r="T34" i="21"/>
  <c r="S34" i="21"/>
  <c r="S40" i="21" s="1"/>
  <c r="R34" i="21"/>
  <c r="Q34" i="21"/>
  <c r="Q40" i="21" s="1"/>
  <c r="P34" i="21"/>
  <c r="P40" i="21" s="1"/>
  <c r="O34" i="21"/>
  <c r="O40" i="21" s="1"/>
  <c r="N34" i="21"/>
  <c r="M34" i="21"/>
  <c r="M40" i="21" s="1"/>
  <c r="L34" i="21"/>
  <c r="L40" i="21" s="1"/>
  <c r="K34" i="21"/>
  <c r="K40" i="21" s="1"/>
  <c r="J34" i="21"/>
  <c r="I34" i="21"/>
  <c r="I40" i="21" s="1"/>
  <c r="H34" i="21"/>
  <c r="H40" i="21" s="1"/>
  <c r="G34" i="21"/>
  <c r="G40" i="21" s="1"/>
  <c r="F34" i="21"/>
  <c r="E34" i="21"/>
  <c r="E40" i="21" s="1"/>
  <c r="D34" i="21"/>
  <c r="D40" i="21" s="1"/>
  <c r="C34" i="21"/>
  <c r="C40" i="21" s="1"/>
  <c r="B34" i="21"/>
  <c r="AE33" i="21"/>
  <c r="AE39" i="21" s="1"/>
  <c r="AD33" i="21"/>
  <c r="AD39" i="21" s="1"/>
  <c r="AC33" i="21"/>
  <c r="AC39" i="21" s="1"/>
  <c r="AB33" i="21"/>
  <c r="AA33" i="21"/>
  <c r="AA39" i="21" s="1"/>
  <c r="Z33" i="21"/>
  <c r="Y33" i="21"/>
  <c r="Y39" i="21" s="1"/>
  <c r="X33" i="21"/>
  <c r="W33" i="21"/>
  <c r="W39" i="21" s="1"/>
  <c r="V33" i="21"/>
  <c r="V39" i="21" s="1"/>
  <c r="U33" i="21"/>
  <c r="T33" i="21"/>
  <c r="S33" i="21"/>
  <c r="S39" i="21" s="1"/>
  <c r="R33" i="21"/>
  <c r="R39" i="21" s="1"/>
  <c r="Q33" i="21"/>
  <c r="Q39" i="21" s="1"/>
  <c r="P33" i="21"/>
  <c r="O33" i="21"/>
  <c r="O39" i="21" s="1"/>
  <c r="N33" i="21"/>
  <c r="N39" i="21" s="1"/>
  <c r="M33" i="21"/>
  <c r="M39" i="21" s="1"/>
  <c r="L33" i="21"/>
  <c r="K33" i="21"/>
  <c r="K39" i="21" s="1"/>
  <c r="J33" i="21"/>
  <c r="J39" i="21" s="1"/>
  <c r="I33" i="21"/>
  <c r="I39" i="21" s="1"/>
  <c r="H33" i="21"/>
  <c r="G33" i="21"/>
  <c r="G39" i="21" s="1"/>
  <c r="F33" i="21"/>
  <c r="F39" i="21" s="1"/>
  <c r="E33" i="21"/>
  <c r="E39" i="21" s="1"/>
  <c r="D33" i="21"/>
  <c r="C33" i="21"/>
  <c r="C39" i="21" s="1"/>
  <c r="B33" i="21"/>
  <c r="B39" i="21" s="1"/>
  <c r="AE31" i="21"/>
  <c r="AD31" i="21"/>
  <c r="AC31" i="21"/>
  <c r="AB31" i="21"/>
  <c r="AB39" i="21" s="1"/>
  <c r="Y31" i="21"/>
  <c r="X31" i="21"/>
  <c r="X41" i="21" s="1"/>
  <c r="W31" i="21"/>
  <c r="V31" i="21"/>
  <c r="O31" i="21"/>
  <c r="N31" i="21"/>
  <c r="I31" i="21"/>
  <c r="H31" i="21"/>
  <c r="H41" i="21" s="1"/>
  <c r="C31" i="21"/>
  <c r="AA31" i="21" s="1"/>
  <c r="B31" i="21"/>
  <c r="Z31" i="21" s="1"/>
  <c r="R43" i="20"/>
  <c r="Q43" i="20"/>
  <c r="M43" i="20"/>
  <c r="J43" i="20"/>
  <c r="F43" i="20"/>
  <c r="E43" i="20"/>
  <c r="AE42" i="20"/>
  <c r="AB42" i="20"/>
  <c r="W42" i="20"/>
  <c r="S42" i="20"/>
  <c r="P42" i="20"/>
  <c r="O42" i="20"/>
  <c r="L42" i="20"/>
  <c r="K42" i="20"/>
  <c r="H42" i="20"/>
  <c r="G42" i="20"/>
  <c r="D42" i="20"/>
  <c r="C42" i="20"/>
  <c r="R41" i="20"/>
  <c r="Q41" i="20"/>
  <c r="M41" i="20"/>
  <c r="J41" i="20"/>
  <c r="F41" i="20"/>
  <c r="E41" i="20"/>
  <c r="AE40" i="20"/>
  <c r="AB40" i="20"/>
  <c r="W40" i="20"/>
  <c r="S40" i="20"/>
  <c r="P40" i="20"/>
  <c r="O40" i="20"/>
  <c r="L40" i="20"/>
  <c r="K40" i="20"/>
  <c r="H40" i="20"/>
  <c r="G40" i="20"/>
  <c r="D40" i="20"/>
  <c r="C40" i="20"/>
  <c r="R39" i="20"/>
  <c r="Q39" i="20"/>
  <c r="M39" i="20"/>
  <c r="J39" i="20"/>
  <c r="F39" i="20"/>
  <c r="E39" i="20"/>
  <c r="AE37" i="20"/>
  <c r="AE43" i="20" s="1"/>
  <c r="AD37" i="20"/>
  <c r="AC37" i="20"/>
  <c r="AB37" i="20"/>
  <c r="AB43" i="20" s="1"/>
  <c r="AA37" i="20"/>
  <c r="AA43" i="20" s="1"/>
  <c r="Z37" i="20"/>
  <c r="Y37" i="20"/>
  <c r="X37" i="20"/>
  <c r="W37" i="20"/>
  <c r="W43" i="20" s="1"/>
  <c r="V37" i="20"/>
  <c r="U37" i="20"/>
  <c r="T37" i="20"/>
  <c r="S37" i="20"/>
  <c r="S43" i="20" s="1"/>
  <c r="R37" i="20"/>
  <c r="Q37" i="20"/>
  <c r="P37" i="20"/>
  <c r="P43" i="20" s="1"/>
  <c r="O37" i="20"/>
  <c r="O43" i="20" s="1"/>
  <c r="N37" i="20"/>
  <c r="M37" i="20"/>
  <c r="L37" i="20"/>
  <c r="L43" i="20" s="1"/>
  <c r="K37" i="20"/>
  <c r="K43" i="20" s="1"/>
  <c r="J37" i="20"/>
  <c r="I37" i="20"/>
  <c r="H37" i="20"/>
  <c r="H43" i="20" s="1"/>
  <c r="G37" i="20"/>
  <c r="G43" i="20" s="1"/>
  <c r="F37" i="20"/>
  <c r="E37" i="20"/>
  <c r="D37" i="20"/>
  <c r="D43" i="20" s="1"/>
  <c r="C37" i="20"/>
  <c r="C43" i="20" s="1"/>
  <c r="B37" i="20"/>
  <c r="AE36" i="20"/>
  <c r="AD36" i="20"/>
  <c r="AD42" i="20" s="1"/>
  <c r="AC36" i="20"/>
  <c r="AC42" i="20" s="1"/>
  <c r="AB36" i="20"/>
  <c r="AA36" i="20"/>
  <c r="Z36" i="20"/>
  <c r="Y36" i="20"/>
  <c r="Y42" i="20" s="1"/>
  <c r="X36" i="20"/>
  <c r="W36" i="20"/>
  <c r="V36" i="20"/>
  <c r="V42" i="20" s="1"/>
  <c r="U36" i="20"/>
  <c r="T36" i="20"/>
  <c r="S36" i="20"/>
  <c r="R36" i="20"/>
  <c r="R42" i="20" s="1"/>
  <c r="Q36" i="20"/>
  <c r="Q42" i="20" s="1"/>
  <c r="P36" i="20"/>
  <c r="O36" i="20"/>
  <c r="N36" i="20"/>
  <c r="N42" i="20" s="1"/>
  <c r="M36" i="20"/>
  <c r="M42" i="20" s="1"/>
  <c r="L36" i="20"/>
  <c r="K36" i="20"/>
  <c r="J36" i="20"/>
  <c r="J42" i="20" s="1"/>
  <c r="I36" i="20"/>
  <c r="I42" i="20" s="1"/>
  <c r="H36" i="20"/>
  <c r="G36" i="20"/>
  <c r="F36" i="20"/>
  <c r="F42" i="20" s="1"/>
  <c r="E36" i="20"/>
  <c r="E42" i="20" s="1"/>
  <c r="D36" i="20"/>
  <c r="C36" i="20"/>
  <c r="B36" i="20"/>
  <c r="B42" i="20" s="1"/>
  <c r="AE35" i="20"/>
  <c r="AE41" i="20" s="1"/>
  <c r="AD35" i="20"/>
  <c r="AC35" i="20"/>
  <c r="AB35" i="20"/>
  <c r="AB41" i="20" s="1"/>
  <c r="AA35" i="20"/>
  <c r="AA41" i="20" s="1"/>
  <c r="Z35" i="20"/>
  <c r="Y35" i="20"/>
  <c r="X35" i="20"/>
  <c r="W35" i="20"/>
  <c r="W41" i="20" s="1"/>
  <c r="V35" i="20"/>
  <c r="U35" i="20"/>
  <c r="T35" i="20"/>
  <c r="S35" i="20"/>
  <c r="S41" i="20" s="1"/>
  <c r="R35" i="20"/>
  <c r="Q35" i="20"/>
  <c r="P35" i="20"/>
  <c r="P41" i="20" s="1"/>
  <c r="O35" i="20"/>
  <c r="O41" i="20" s="1"/>
  <c r="N35" i="20"/>
  <c r="M35" i="20"/>
  <c r="L35" i="20"/>
  <c r="L41" i="20" s="1"/>
  <c r="K35" i="20"/>
  <c r="K41" i="20" s="1"/>
  <c r="J35" i="20"/>
  <c r="I35" i="20"/>
  <c r="H35" i="20"/>
  <c r="H41" i="20" s="1"/>
  <c r="G35" i="20"/>
  <c r="G41" i="20" s="1"/>
  <c r="F35" i="20"/>
  <c r="E35" i="20"/>
  <c r="D35" i="20"/>
  <c r="D41" i="20" s="1"/>
  <c r="C35" i="20"/>
  <c r="C41" i="20" s="1"/>
  <c r="B35" i="20"/>
  <c r="AE34" i="20"/>
  <c r="AD34" i="20"/>
  <c r="AD40" i="20" s="1"/>
  <c r="AC34" i="20"/>
  <c r="AC40" i="20" s="1"/>
  <c r="AB34" i="20"/>
  <c r="AA34" i="20"/>
  <c r="Z34" i="20"/>
  <c r="Y34" i="20"/>
  <c r="Y40" i="20" s="1"/>
  <c r="X34" i="20"/>
  <c r="W34" i="20"/>
  <c r="V34" i="20"/>
  <c r="V40" i="20" s="1"/>
  <c r="U34" i="20"/>
  <c r="T34" i="20"/>
  <c r="S34" i="20"/>
  <c r="R34" i="20"/>
  <c r="R40" i="20" s="1"/>
  <c r="Q34" i="20"/>
  <c r="Q40" i="20" s="1"/>
  <c r="P34" i="20"/>
  <c r="O34" i="20"/>
  <c r="N34" i="20"/>
  <c r="N40" i="20" s="1"/>
  <c r="M34" i="20"/>
  <c r="M40" i="20" s="1"/>
  <c r="L34" i="20"/>
  <c r="K34" i="20"/>
  <c r="J34" i="20"/>
  <c r="J40" i="20" s="1"/>
  <c r="I34" i="20"/>
  <c r="I40" i="20" s="1"/>
  <c r="H34" i="20"/>
  <c r="G34" i="20"/>
  <c r="F34" i="20"/>
  <c r="F40" i="20" s="1"/>
  <c r="E34" i="20"/>
  <c r="E40" i="20" s="1"/>
  <c r="D34" i="20"/>
  <c r="C34" i="20"/>
  <c r="B34" i="20"/>
  <c r="B40" i="20" s="1"/>
  <c r="AE33" i="20"/>
  <c r="AE39" i="20" s="1"/>
  <c r="AD33" i="20"/>
  <c r="AC33" i="20"/>
  <c r="AB33" i="20"/>
  <c r="AB39" i="20" s="1"/>
  <c r="AA33" i="20"/>
  <c r="AA39" i="20" s="1"/>
  <c r="Z33" i="20"/>
  <c r="Y33" i="20"/>
  <c r="X33" i="20"/>
  <c r="W33" i="20"/>
  <c r="W39" i="20" s="1"/>
  <c r="V33" i="20"/>
  <c r="U33" i="20"/>
  <c r="T33" i="20"/>
  <c r="S33" i="20"/>
  <c r="S39" i="20" s="1"/>
  <c r="R33" i="20"/>
  <c r="Q33" i="20"/>
  <c r="P33" i="20"/>
  <c r="P39" i="20" s="1"/>
  <c r="O33" i="20"/>
  <c r="O39" i="20" s="1"/>
  <c r="N33" i="20"/>
  <c r="M33" i="20"/>
  <c r="L33" i="20"/>
  <c r="L39" i="20" s="1"/>
  <c r="K33" i="20"/>
  <c r="K39" i="20" s="1"/>
  <c r="J33" i="20"/>
  <c r="I33" i="20"/>
  <c r="H33" i="20"/>
  <c r="H39" i="20" s="1"/>
  <c r="G33" i="20"/>
  <c r="G39" i="20" s="1"/>
  <c r="F33" i="20"/>
  <c r="E33" i="20"/>
  <c r="D33" i="20"/>
  <c r="D39" i="20" s="1"/>
  <c r="C33" i="20"/>
  <c r="C39" i="20" s="1"/>
  <c r="B33" i="20"/>
  <c r="AE31" i="20"/>
  <c r="AD31" i="20"/>
  <c r="AD39" i="20" s="1"/>
  <c r="AC31" i="20"/>
  <c r="AC39" i="20" s="1"/>
  <c r="AB31" i="20"/>
  <c r="Y31" i="20"/>
  <c r="Y43" i="20" s="1"/>
  <c r="X31" i="20"/>
  <c r="W31" i="20"/>
  <c r="V31" i="20"/>
  <c r="V39" i="20" s="1"/>
  <c r="O31" i="20"/>
  <c r="N31" i="20"/>
  <c r="N43" i="20" s="1"/>
  <c r="I31" i="20"/>
  <c r="I43" i="20" s="1"/>
  <c r="H31" i="20"/>
  <c r="C31" i="20"/>
  <c r="AA31" i="20" s="1"/>
  <c r="B31" i="20"/>
  <c r="B39" i="20" s="1"/>
  <c r="R43" i="19"/>
  <c r="Q43" i="19"/>
  <c r="M43" i="19"/>
  <c r="J43" i="19"/>
  <c r="F43" i="19"/>
  <c r="E43" i="19"/>
  <c r="AE42" i="19"/>
  <c r="AB42" i="19"/>
  <c r="X42" i="19"/>
  <c r="W42" i="19"/>
  <c r="S42" i="19"/>
  <c r="P42" i="19"/>
  <c r="O42" i="19"/>
  <c r="L42" i="19"/>
  <c r="K42" i="19"/>
  <c r="H42" i="19"/>
  <c r="G42" i="19"/>
  <c r="D42" i="19"/>
  <c r="C42" i="19"/>
  <c r="R41" i="19"/>
  <c r="Q41" i="19"/>
  <c r="M41" i="19"/>
  <c r="J41" i="19"/>
  <c r="F41" i="19"/>
  <c r="E41" i="19"/>
  <c r="AE40" i="19"/>
  <c r="AB40" i="19"/>
  <c r="X40" i="19"/>
  <c r="W40" i="19"/>
  <c r="S40" i="19"/>
  <c r="P40" i="19"/>
  <c r="O40" i="19"/>
  <c r="L40" i="19"/>
  <c r="K40" i="19"/>
  <c r="H40" i="19"/>
  <c r="G40" i="19"/>
  <c r="D40" i="19"/>
  <c r="C40" i="19"/>
  <c r="R39" i="19"/>
  <c r="Q39" i="19"/>
  <c r="M39" i="19"/>
  <c r="J39" i="19"/>
  <c r="F39" i="19"/>
  <c r="E39" i="19"/>
  <c r="AE37" i="19"/>
  <c r="AE43" i="19" s="1"/>
  <c r="AD37" i="19"/>
  <c r="AC37" i="19"/>
  <c r="AB37" i="19"/>
  <c r="AB43" i="19" s="1"/>
  <c r="AA37" i="19"/>
  <c r="Z37" i="19"/>
  <c r="Y37" i="19"/>
  <c r="X37" i="19"/>
  <c r="X43" i="19" s="1"/>
  <c r="W37" i="19"/>
  <c r="W43" i="19" s="1"/>
  <c r="V37" i="19"/>
  <c r="U37" i="19"/>
  <c r="T37" i="19"/>
  <c r="S37" i="19"/>
  <c r="S43" i="19" s="1"/>
  <c r="R37" i="19"/>
  <c r="Q37" i="19"/>
  <c r="P37" i="19"/>
  <c r="P43" i="19" s="1"/>
  <c r="O37" i="19"/>
  <c r="O43" i="19" s="1"/>
  <c r="N37" i="19"/>
  <c r="M37" i="19"/>
  <c r="L37" i="19"/>
  <c r="L43" i="19" s="1"/>
  <c r="K37" i="19"/>
  <c r="K43" i="19" s="1"/>
  <c r="J37" i="19"/>
  <c r="I37" i="19"/>
  <c r="H37" i="19"/>
  <c r="H43" i="19" s="1"/>
  <c r="G37" i="19"/>
  <c r="G43" i="19" s="1"/>
  <c r="F37" i="19"/>
  <c r="E37" i="19"/>
  <c r="D37" i="19"/>
  <c r="D43" i="19" s="1"/>
  <c r="C37" i="19"/>
  <c r="C43" i="19" s="1"/>
  <c r="B37" i="19"/>
  <c r="AE36" i="19"/>
  <c r="AD36" i="19"/>
  <c r="AD42" i="19" s="1"/>
  <c r="AC36" i="19"/>
  <c r="AC42" i="19" s="1"/>
  <c r="AB36" i="19"/>
  <c r="AA36" i="19"/>
  <c r="Z36" i="19"/>
  <c r="Y36" i="19"/>
  <c r="Y42" i="19" s="1"/>
  <c r="X36" i="19"/>
  <c r="W36" i="19"/>
  <c r="V36" i="19"/>
  <c r="V42" i="19" s="1"/>
  <c r="U36" i="19"/>
  <c r="T36" i="19"/>
  <c r="S36" i="19"/>
  <c r="R36" i="19"/>
  <c r="R42" i="19" s="1"/>
  <c r="Q36" i="19"/>
  <c r="Q42" i="19" s="1"/>
  <c r="P36" i="19"/>
  <c r="O36" i="19"/>
  <c r="N36" i="19"/>
  <c r="N42" i="19" s="1"/>
  <c r="M36" i="19"/>
  <c r="M42" i="19" s="1"/>
  <c r="L36" i="19"/>
  <c r="K36" i="19"/>
  <c r="J36" i="19"/>
  <c r="J42" i="19" s="1"/>
  <c r="I36" i="19"/>
  <c r="H36" i="19"/>
  <c r="G36" i="19"/>
  <c r="F36" i="19"/>
  <c r="F42" i="19" s="1"/>
  <c r="E36" i="19"/>
  <c r="E42" i="19" s="1"/>
  <c r="D36" i="19"/>
  <c r="C36" i="19"/>
  <c r="B36" i="19"/>
  <c r="B42" i="19" s="1"/>
  <c r="AE35" i="19"/>
  <c r="AE41" i="19" s="1"/>
  <c r="AD35" i="19"/>
  <c r="AC35" i="19"/>
  <c r="AB35" i="19"/>
  <c r="AB41" i="19" s="1"/>
  <c r="AA35" i="19"/>
  <c r="AA41" i="19" s="1"/>
  <c r="Z35" i="19"/>
  <c r="Y35" i="19"/>
  <c r="X35" i="19"/>
  <c r="X41" i="19" s="1"/>
  <c r="W35" i="19"/>
  <c r="W41" i="19" s="1"/>
  <c r="V35" i="19"/>
  <c r="U35" i="19"/>
  <c r="T35" i="19"/>
  <c r="S35" i="19"/>
  <c r="S41" i="19" s="1"/>
  <c r="R35" i="19"/>
  <c r="Q35" i="19"/>
  <c r="P35" i="19"/>
  <c r="P41" i="19" s="1"/>
  <c r="O35" i="19"/>
  <c r="O41" i="19" s="1"/>
  <c r="N35" i="19"/>
  <c r="M35" i="19"/>
  <c r="L35" i="19"/>
  <c r="L41" i="19" s="1"/>
  <c r="K35" i="19"/>
  <c r="K41" i="19" s="1"/>
  <c r="J35" i="19"/>
  <c r="I35" i="19"/>
  <c r="H35" i="19"/>
  <c r="H41" i="19" s="1"/>
  <c r="G35" i="19"/>
  <c r="G41" i="19" s="1"/>
  <c r="F35" i="19"/>
  <c r="E35" i="19"/>
  <c r="D35" i="19"/>
  <c r="D41" i="19" s="1"/>
  <c r="C35" i="19"/>
  <c r="C41" i="19" s="1"/>
  <c r="B35" i="19"/>
  <c r="AE34" i="19"/>
  <c r="AD34" i="19"/>
  <c r="AD40" i="19" s="1"/>
  <c r="AC34" i="19"/>
  <c r="AC40" i="19" s="1"/>
  <c r="AB34" i="19"/>
  <c r="AA34" i="19"/>
  <c r="Z34" i="19"/>
  <c r="Y34" i="19"/>
  <c r="Y40" i="19" s="1"/>
  <c r="X34" i="19"/>
  <c r="W34" i="19"/>
  <c r="V34" i="19"/>
  <c r="V40" i="19" s="1"/>
  <c r="U34" i="19"/>
  <c r="T34" i="19"/>
  <c r="S34" i="19"/>
  <c r="R34" i="19"/>
  <c r="R40" i="19" s="1"/>
  <c r="Q34" i="19"/>
  <c r="Q40" i="19" s="1"/>
  <c r="P34" i="19"/>
  <c r="O34" i="19"/>
  <c r="N34" i="19"/>
  <c r="N40" i="19" s="1"/>
  <c r="M34" i="19"/>
  <c r="M40" i="19" s="1"/>
  <c r="L34" i="19"/>
  <c r="K34" i="19"/>
  <c r="J34" i="19"/>
  <c r="J40" i="19" s="1"/>
  <c r="I34" i="19"/>
  <c r="H34" i="19"/>
  <c r="G34" i="19"/>
  <c r="F34" i="19"/>
  <c r="F40" i="19" s="1"/>
  <c r="E34" i="19"/>
  <c r="E40" i="19" s="1"/>
  <c r="D34" i="19"/>
  <c r="C34" i="19"/>
  <c r="B34" i="19"/>
  <c r="B40" i="19" s="1"/>
  <c r="AE33" i="19"/>
  <c r="AE39" i="19" s="1"/>
  <c r="AD33" i="19"/>
  <c r="AC33" i="19"/>
  <c r="AB33" i="19"/>
  <c r="AB39" i="19" s="1"/>
  <c r="AA33" i="19"/>
  <c r="AA39" i="19" s="1"/>
  <c r="Z33" i="19"/>
  <c r="Y33" i="19"/>
  <c r="X33" i="19"/>
  <c r="X39" i="19" s="1"/>
  <c r="W33" i="19"/>
  <c r="W39" i="19" s="1"/>
  <c r="V33" i="19"/>
  <c r="U33" i="19"/>
  <c r="T33" i="19"/>
  <c r="S33" i="19"/>
  <c r="S39" i="19" s="1"/>
  <c r="R33" i="19"/>
  <c r="Q33" i="19"/>
  <c r="P33" i="19"/>
  <c r="P39" i="19" s="1"/>
  <c r="O33" i="19"/>
  <c r="O39" i="19" s="1"/>
  <c r="N33" i="19"/>
  <c r="M33" i="19"/>
  <c r="L33" i="19"/>
  <c r="L39" i="19" s="1"/>
  <c r="K33" i="19"/>
  <c r="K39" i="19" s="1"/>
  <c r="J33" i="19"/>
  <c r="I33" i="19"/>
  <c r="H33" i="19"/>
  <c r="H39" i="19" s="1"/>
  <c r="G33" i="19"/>
  <c r="G39" i="19" s="1"/>
  <c r="F33" i="19"/>
  <c r="E33" i="19"/>
  <c r="D33" i="19"/>
  <c r="D39" i="19" s="1"/>
  <c r="C33" i="19"/>
  <c r="C39" i="19" s="1"/>
  <c r="B33" i="19"/>
  <c r="AE31" i="19"/>
  <c r="AD31" i="19"/>
  <c r="AD43" i="19" s="1"/>
  <c r="AC31" i="19"/>
  <c r="AC39" i="19" s="1"/>
  <c r="AB31" i="19"/>
  <c r="Y31" i="19"/>
  <c r="Y43" i="19" s="1"/>
  <c r="X31" i="19"/>
  <c r="W31" i="19"/>
  <c r="V31" i="19"/>
  <c r="V43" i="19" s="1"/>
  <c r="O31" i="19"/>
  <c r="N31" i="19"/>
  <c r="N43" i="19" s="1"/>
  <c r="I31" i="19"/>
  <c r="H31" i="19"/>
  <c r="C31" i="19"/>
  <c r="AA31" i="19" s="1"/>
  <c r="B31" i="19"/>
  <c r="B43" i="19" s="1"/>
  <c r="P43" i="18"/>
  <c r="L43" i="18"/>
  <c r="D43" i="18"/>
  <c r="AD42" i="18"/>
  <c r="V42" i="18"/>
  <c r="R42" i="18"/>
  <c r="N42" i="18"/>
  <c r="J42" i="18"/>
  <c r="F42" i="18"/>
  <c r="B42" i="18"/>
  <c r="P41" i="18"/>
  <c r="L41" i="18"/>
  <c r="D41" i="18"/>
  <c r="AD40" i="18"/>
  <c r="V40" i="18"/>
  <c r="R40" i="18"/>
  <c r="N40" i="18"/>
  <c r="J40" i="18"/>
  <c r="F40" i="18"/>
  <c r="B40" i="18"/>
  <c r="L39" i="18"/>
  <c r="D39" i="18"/>
  <c r="AE37" i="18"/>
  <c r="AE43" i="18" s="1"/>
  <c r="AD37" i="18"/>
  <c r="AD43" i="18" s="1"/>
  <c r="AC37" i="18"/>
  <c r="AC43" i="18" s="1"/>
  <c r="AB37" i="18"/>
  <c r="AA37" i="18"/>
  <c r="AA43" i="18" s="1"/>
  <c r="Z37" i="18"/>
  <c r="Y37" i="18"/>
  <c r="Y43" i="18" s="1"/>
  <c r="X37" i="18"/>
  <c r="W37" i="18"/>
  <c r="W43" i="18" s="1"/>
  <c r="V37" i="18"/>
  <c r="V43" i="18" s="1"/>
  <c r="U37" i="18"/>
  <c r="T37" i="18"/>
  <c r="S37" i="18"/>
  <c r="S43" i="18" s="1"/>
  <c r="R37" i="18"/>
  <c r="R43" i="18" s="1"/>
  <c r="Q37" i="18"/>
  <c r="Q43" i="18" s="1"/>
  <c r="P37" i="18"/>
  <c r="O37" i="18"/>
  <c r="O43" i="18" s="1"/>
  <c r="N37" i="18"/>
  <c r="N43" i="18" s="1"/>
  <c r="M37" i="18"/>
  <c r="M43" i="18" s="1"/>
  <c r="L37" i="18"/>
  <c r="K37" i="18"/>
  <c r="K43" i="18" s="1"/>
  <c r="J37" i="18"/>
  <c r="J43" i="18" s="1"/>
  <c r="I37" i="18"/>
  <c r="I43" i="18" s="1"/>
  <c r="H37" i="18"/>
  <c r="G37" i="18"/>
  <c r="G43" i="18" s="1"/>
  <c r="F37" i="18"/>
  <c r="F43" i="18" s="1"/>
  <c r="E37" i="18"/>
  <c r="E43" i="18" s="1"/>
  <c r="D37" i="18"/>
  <c r="C37" i="18"/>
  <c r="C43" i="18" s="1"/>
  <c r="B37" i="18"/>
  <c r="B43" i="18" s="1"/>
  <c r="AE36" i="18"/>
  <c r="AE42" i="18" s="1"/>
  <c r="AD36" i="18"/>
  <c r="AC36" i="18"/>
  <c r="AC42" i="18" s="1"/>
  <c r="AB36" i="18"/>
  <c r="AB42" i="18" s="1"/>
  <c r="AA36" i="18"/>
  <c r="Z36" i="18"/>
  <c r="Y36" i="18"/>
  <c r="Y42" i="18" s="1"/>
  <c r="X36" i="18"/>
  <c r="X42" i="18" s="1"/>
  <c r="W36" i="18"/>
  <c r="W42" i="18" s="1"/>
  <c r="V36" i="18"/>
  <c r="U36" i="18"/>
  <c r="T36" i="18"/>
  <c r="S36" i="18"/>
  <c r="S42" i="18" s="1"/>
  <c r="R36" i="18"/>
  <c r="Q36" i="18"/>
  <c r="Q42" i="18" s="1"/>
  <c r="P36" i="18"/>
  <c r="P42" i="18" s="1"/>
  <c r="O36" i="18"/>
  <c r="O42" i="18" s="1"/>
  <c r="N36" i="18"/>
  <c r="M36" i="18"/>
  <c r="M42" i="18" s="1"/>
  <c r="L36" i="18"/>
  <c r="L42" i="18" s="1"/>
  <c r="K36" i="18"/>
  <c r="K42" i="18" s="1"/>
  <c r="J36" i="18"/>
  <c r="I36" i="18"/>
  <c r="I42" i="18" s="1"/>
  <c r="H36" i="18"/>
  <c r="H42" i="18" s="1"/>
  <c r="G36" i="18"/>
  <c r="G42" i="18" s="1"/>
  <c r="F36" i="18"/>
  <c r="E36" i="18"/>
  <c r="E42" i="18" s="1"/>
  <c r="D36" i="18"/>
  <c r="D42" i="18" s="1"/>
  <c r="C36" i="18"/>
  <c r="C42" i="18" s="1"/>
  <c r="B36" i="18"/>
  <c r="AE35" i="18"/>
  <c r="AE41" i="18" s="1"/>
  <c r="AD35" i="18"/>
  <c r="AD41" i="18" s="1"/>
  <c r="AC35" i="18"/>
  <c r="AC41" i="18" s="1"/>
  <c r="AB35" i="18"/>
  <c r="AA35" i="18"/>
  <c r="AA41" i="18" s="1"/>
  <c r="Z35" i="18"/>
  <c r="Y35" i="18"/>
  <c r="Y41" i="18" s="1"/>
  <c r="X35" i="18"/>
  <c r="W35" i="18"/>
  <c r="W41" i="18" s="1"/>
  <c r="V35" i="18"/>
  <c r="V41" i="18" s="1"/>
  <c r="U35" i="18"/>
  <c r="T35" i="18"/>
  <c r="S35" i="18"/>
  <c r="S41" i="18" s="1"/>
  <c r="R35" i="18"/>
  <c r="R41" i="18" s="1"/>
  <c r="Q35" i="18"/>
  <c r="Q41" i="18" s="1"/>
  <c r="P35" i="18"/>
  <c r="O35" i="18"/>
  <c r="O41" i="18" s="1"/>
  <c r="N35" i="18"/>
  <c r="N41" i="18" s="1"/>
  <c r="M35" i="18"/>
  <c r="M41" i="18" s="1"/>
  <c r="L35" i="18"/>
  <c r="K35" i="18"/>
  <c r="K41" i="18" s="1"/>
  <c r="J35" i="18"/>
  <c r="J41" i="18" s="1"/>
  <c r="I35" i="18"/>
  <c r="I41" i="18" s="1"/>
  <c r="H35" i="18"/>
  <c r="G35" i="18"/>
  <c r="G41" i="18" s="1"/>
  <c r="F35" i="18"/>
  <c r="F41" i="18" s="1"/>
  <c r="E35" i="18"/>
  <c r="E41" i="18" s="1"/>
  <c r="D35" i="18"/>
  <c r="C35" i="18"/>
  <c r="C41" i="18" s="1"/>
  <c r="B35" i="18"/>
  <c r="B41" i="18" s="1"/>
  <c r="AE34" i="18"/>
  <c r="AE40" i="18" s="1"/>
  <c r="AD34" i="18"/>
  <c r="AC34" i="18"/>
  <c r="AC40" i="18" s="1"/>
  <c r="AB34" i="18"/>
  <c r="AB40" i="18" s="1"/>
  <c r="AA34" i="18"/>
  <c r="Z34" i="18"/>
  <c r="Y34" i="18"/>
  <c r="Y40" i="18" s="1"/>
  <c r="X34" i="18"/>
  <c r="X40" i="18" s="1"/>
  <c r="W34" i="18"/>
  <c r="W40" i="18" s="1"/>
  <c r="V34" i="18"/>
  <c r="U34" i="18"/>
  <c r="T34" i="18"/>
  <c r="S34" i="18"/>
  <c r="S40" i="18" s="1"/>
  <c r="R34" i="18"/>
  <c r="Q34" i="18"/>
  <c r="Q40" i="18" s="1"/>
  <c r="P34" i="18"/>
  <c r="P40" i="18" s="1"/>
  <c r="O34" i="18"/>
  <c r="O40" i="18" s="1"/>
  <c r="N34" i="18"/>
  <c r="M34" i="18"/>
  <c r="M40" i="18" s="1"/>
  <c r="L34" i="18"/>
  <c r="L40" i="18" s="1"/>
  <c r="K34" i="18"/>
  <c r="K40" i="18" s="1"/>
  <c r="J34" i="18"/>
  <c r="I34" i="18"/>
  <c r="I40" i="18" s="1"/>
  <c r="H34" i="18"/>
  <c r="H40" i="18" s="1"/>
  <c r="G34" i="18"/>
  <c r="G40" i="18" s="1"/>
  <c r="F34" i="18"/>
  <c r="E34" i="18"/>
  <c r="E40" i="18" s="1"/>
  <c r="D34" i="18"/>
  <c r="D40" i="18" s="1"/>
  <c r="C34" i="18"/>
  <c r="C40" i="18" s="1"/>
  <c r="B34" i="18"/>
  <c r="AE33" i="18"/>
  <c r="AE39" i="18" s="1"/>
  <c r="AD33" i="18"/>
  <c r="AD39" i="18" s="1"/>
  <c r="AC33" i="18"/>
  <c r="AC39" i="18" s="1"/>
  <c r="AB33" i="18"/>
  <c r="AA33" i="18"/>
  <c r="AA39" i="18" s="1"/>
  <c r="Z33" i="18"/>
  <c r="Y33" i="18"/>
  <c r="Y39" i="18" s="1"/>
  <c r="X33" i="18"/>
  <c r="W33" i="18"/>
  <c r="W39" i="18" s="1"/>
  <c r="V33" i="18"/>
  <c r="V39" i="18" s="1"/>
  <c r="U33" i="18"/>
  <c r="T33" i="18"/>
  <c r="S33" i="18"/>
  <c r="S39" i="18" s="1"/>
  <c r="R33" i="18"/>
  <c r="R39" i="18" s="1"/>
  <c r="Q33" i="18"/>
  <c r="Q39" i="18" s="1"/>
  <c r="P33" i="18"/>
  <c r="P39" i="18" s="1"/>
  <c r="O33" i="18"/>
  <c r="O39" i="18" s="1"/>
  <c r="N33" i="18"/>
  <c r="N39" i="18" s="1"/>
  <c r="M33" i="18"/>
  <c r="M39" i="18" s="1"/>
  <c r="L33" i="18"/>
  <c r="K33" i="18"/>
  <c r="K39" i="18" s="1"/>
  <c r="J33" i="18"/>
  <c r="J39" i="18" s="1"/>
  <c r="I33" i="18"/>
  <c r="I39" i="18" s="1"/>
  <c r="H33" i="18"/>
  <c r="G33" i="18"/>
  <c r="G39" i="18" s="1"/>
  <c r="F33" i="18"/>
  <c r="F39" i="18" s="1"/>
  <c r="E33" i="18"/>
  <c r="E39" i="18" s="1"/>
  <c r="D33" i="18"/>
  <c r="C33" i="18"/>
  <c r="C39" i="18" s="1"/>
  <c r="B33" i="18"/>
  <c r="B39" i="18" s="1"/>
  <c r="AE31" i="18"/>
  <c r="AD31" i="18"/>
  <c r="AC31" i="18"/>
  <c r="AB31" i="18"/>
  <c r="AB43" i="18" s="1"/>
  <c r="Y31" i="18"/>
  <c r="X31" i="18"/>
  <c r="X43" i="18" s="1"/>
  <c r="W31" i="18"/>
  <c r="V31" i="18"/>
  <c r="O31" i="18"/>
  <c r="N31" i="18"/>
  <c r="I31" i="18"/>
  <c r="H31" i="18"/>
  <c r="H43" i="18" s="1"/>
  <c r="C31" i="18"/>
  <c r="AA31" i="18" s="1"/>
  <c r="B31" i="18"/>
  <c r="Z31" i="18" s="1"/>
  <c r="P43" i="17"/>
  <c r="L43" i="17"/>
  <c r="D43" i="17"/>
  <c r="AD42" i="17"/>
  <c r="V42" i="17"/>
  <c r="R42" i="17"/>
  <c r="N42" i="17"/>
  <c r="J42" i="17"/>
  <c r="F42" i="17"/>
  <c r="B42" i="17"/>
  <c r="P41" i="17"/>
  <c r="L41" i="17"/>
  <c r="D41" i="17"/>
  <c r="AD40" i="17"/>
  <c r="V40" i="17"/>
  <c r="R40" i="17"/>
  <c r="N40" i="17"/>
  <c r="J40" i="17"/>
  <c r="F40" i="17"/>
  <c r="B40" i="17"/>
  <c r="P39" i="17"/>
  <c r="L39" i="17"/>
  <c r="D39" i="17"/>
  <c r="AE37" i="17"/>
  <c r="AE43" i="17" s="1"/>
  <c r="AD37" i="17"/>
  <c r="AD43" i="17" s="1"/>
  <c r="AC37" i="17"/>
  <c r="AC43" i="17" s="1"/>
  <c r="AB37" i="17"/>
  <c r="AA37" i="17"/>
  <c r="Z37" i="17"/>
  <c r="Y37" i="17"/>
  <c r="Y43" i="17" s="1"/>
  <c r="X37" i="17"/>
  <c r="W37" i="17"/>
  <c r="W43" i="17" s="1"/>
  <c r="V37" i="17"/>
  <c r="V43" i="17" s="1"/>
  <c r="U37" i="17"/>
  <c r="T37" i="17"/>
  <c r="S37" i="17"/>
  <c r="S43" i="17" s="1"/>
  <c r="R37" i="17"/>
  <c r="R43" i="17" s="1"/>
  <c r="Q37" i="17"/>
  <c r="Q43" i="17" s="1"/>
  <c r="P37" i="17"/>
  <c r="O37" i="17"/>
  <c r="O43" i="17" s="1"/>
  <c r="N37" i="17"/>
  <c r="N43" i="17" s="1"/>
  <c r="M37" i="17"/>
  <c r="M43" i="17" s="1"/>
  <c r="L37" i="17"/>
  <c r="K37" i="17"/>
  <c r="K43" i="17" s="1"/>
  <c r="J37" i="17"/>
  <c r="J43" i="17" s="1"/>
  <c r="I37" i="17"/>
  <c r="I43" i="17" s="1"/>
  <c r="H37" i="17"/>
  <c r="G37" i="17"/>
  <c r="G43" i="17" s="1"/>
  <c r="F37" i="17"/>
  <c r="F43" i="17" s="1"/>
  <c r="E37" i="17"/>
  <c r="E43" i="17" s="1"/>
  <c r="D37" i="17"/>
  <c r="C37" i="17"/>
  <c r="C43" i="17" s="1"/>
  <c r="B37" i="17"/>
  <c r="B43" i="17" s="1"/>
  <c r="AE36" i="17"/>
  <c r="AE42" i="17" s="1"/>
  <c r="AD36" i="17"/>
  <c r="AC36" i="17"/>
  <c r="AC42" i="17" s="1"/>
  <c r="AB36" i="17"/>
  <c r="AB42" i="17" s="1"/>
  <c r="AA36" i="17"/>
  <c r="Z36" i="17"/>
  <c r="Y36" i="17"/>
  <c r="Y42" i="17" s="1"/>
  <c r="X36" i="17"/>
  <c r="X42" i="17" s="1"/>
  <c r="W36" i="17"/>
  <c r="W42" i="17" s="1"/>
  <c r="V36" i="17"/>
  <c r="U36" i="17"/>
  <c r="T36" i="17"/>
  <c r="S36" i="17"/>
  <c r="S42" i="17" s="1"/>
  <c r="R36" i="17"/>
  <c r="Q36" i="17"/>
  <c r="Q42" i="17" s="1"/>
  <c r="P36" i="17"/>
  <c r="P42" i="17" s="1"/>
  <c r="O36" i="17"/>
  <c r="O42" i="17" s="1"/>
  <c r="N36" i="17"/>
  <c r="M36" i="17"/>
  <c r="M42" i="17" s="1"/>
  <c r="L36" i="17"/>
  <c r="L42" i="17" s="1"/>
  <c r="K36" i="17"/>
  <c r="K42" i="17" s="1"/>
  <c r="J36" i="17"/>
  <c r="I36" i="17"/>
  <c r="I42" i="17" s="1"/>
  <c r="H36" i="17"/>
  <c r="H42" i="17" s="1"/>
  <c r="G36" i="17"/>
  <c r="G42" i="17" s="1"/>
  <c r="F36" i="17"/>
  <c r="E36" i="17"/>
  <c r="E42" i="17" s="1"/>
  <c r="D36" i="17"/>
  <c r="D42" i="17" s="1"/>
  <c r="C36" i="17"/>
  <c r="C42" i="17" s="1"/>
  <c r="B36" i="17"/>
  <c r="AE35" i="17"/>
  <c r="AE41" i="17" s="1"/>
  <c r="AD35" i="17"/>
  <c r="AD41" i="17" s="1"/>
  <c r="AC35" i="17"/>
  <c r="AC41" i="17" s="1"/>
  <c r="AB35" i="17"/>
  <c r="AA35" i="17"/>
  <c r="Z35" i="17"/>
  <c r="Y35" i="17"/>
  <c r="Y41" i="17" s="1"/>
  <c r="X35" i="17"/>
  <c r="W35" i="17"/>
  <c r="W41" i="17" s="1"/>
  <c r="V35" i="17"/>
  <c r="V41" i="17" s="1"/>
  <c r="U35" i="17"/>
  <c r="T35" i="17"/>
  <c r="S35" i="17"/>
  <c r="S41" i="17" s="1"/>
  <c r="R35" i="17"/>
  <c r="R41" i="17" s="1"/>
  <c r="Q35" i="17"/>
  <c r="Q41" i="17" s="1"/>
  <c r="P35" i="17"/>
  <c r="O35" i="17"/>
  <c r="O41" i="17" s="1"/>
  <c r="N35" i="17"/>
  <c r="N41" i="17" s="1"/>
  <c r="M35" i="17"/>
  <c r="M41" i="17" s="1"/>
  <c r="L35" i="17"/>
  <c r="K35" i="17"/>
  <c r="K41" i="17" s="1"/>
  <c r="J35" i="17"/>
  <c r="J41" i="17" s="1"/>
  <c r="I35" i="17"/>
  <c r="I41" i="17" s="1"/>
  <c r="H35" i="17"/>
  <c r="G35" i="17"/>
  <c r="G41" i="17" s="1"/>
  <c r="F35" i="17"/>
  <c r="F41" i="17" s="1"/>
  <c r="E35" i="17"/>
  <c r="E41" i="17" s="1"/>
  <c r="D35" i="17"/>
  <c r="C35" i="17"/>
  <c r="C41" i="17" s="1"/>
  <c r="B35" i="17"/>
  <c r="B41" i="17" s="1"/>
  <c r="AE34" i="17"/>
  <c r="AE40" i="17" s="1"/>
  <c r="AD34" i="17"/>
  <c r="AC34" i="17"/>
  <c r="AC40" i="17" s="1"/>
  <c r="AB34" i="17"/>
  <c r="AB40" i="17" s="1"/>
  <c r="AA34" i="17"/>
  <c r="Z34" i="17"/>
  <c r="Y34" i="17"/>
  <c r="Y40" i="17" s="1"/>
  <c r="X34" i="17"/>
  <c r="X40" i="17" s="1"/>
  <c r="W34" i="17"/>
  <c r="W40" i="17" s="1"/>
  <c r="V34" i="17"/>
  <c r="U34" i="17"/>
  <c r="T34" i="17"/>
  <c r="S34" i="17"/>
  <c r="S40" i="17" s="1"/>
  <c r="R34" i="17"/>
  <c r="Q34" i="17"/>
  <c r="Q40" i="17" s="1"/>
  <c r="P34" i="17"/>
  <c r="P40" i="17" s="1"/>
  <c r="O34" i="17"/>
  <c r="O40" i="17" s="1"/>
  <c r="N34" i="17"/>
  <c r="M34" i="17"/>
  <c r="M40" i="17" s="1"/>
  <c r="L34" i="17"/>
  <c r="L40" i="17" s="1"/>
  <c r="K34" i="17"/>
  <c r="K40" i="17" s="1"/>
  <c r="J34" i="17"/>
  <c r="I34" i="17"/>
  <c r="I40" i="17" s="1"/>
  <c r="H34" i="17"/>
  <c r="H40" i="17" s="1"/>
  <c r="G34" i="17"/>
  <c r="G40" i="17" s="1"/>
  <c r="F34" i="17"/>
  <c r="E34" i="17"/>
  <c r="E40" i="17" s="1"/>
  <c r="D34" i="17"/>
  <c r="D40" i="17" s="1"/>
  <c r="C34" i="17"/>
  <c r="C40" i="17" s="1"/>
  <c r="B34" i="17"/>
  <c r="AE33" i="17"/>
  <c r="AE39" i="17" s="1"/>
  <c r="AD33" i="17"/>
  <c r="AD39" i="17" s="1"/>
  <c r="AC33" i="17"/>
  <c r="AC39" i="17" s="1"/>
  <c r="AB33" i="17"/>
  <c r="AA33" i="17"/>
  <c r="Z33" i="17"/>
  <c r="Y33" i="17"/>
  <c r="Y39" i="17" s="1"/>
  <c r="X33" i="17"/>
  <c r="W33" i="17"/>
  <c r="W39" i="17" s="1"/>
  <c r="V33" i="17"/>
  <c r="V39" i="17" s="1"/>
  <c r="U33" i="17"/>
  <c r="T33" i="17"/>
  <c r="S33" i="17"/>
  <c r="S39" i="17" s="1"/>
  <c r="R33" i="17"/>
  <c r="R39" i="17" s="1"/>
  <c r="Q33" i="17"/>
  <c r="Q39" i="17" s="1"/>
  <c r="P33" i="17"/>
  <c r="O33" i="17"/>
  <c r="O39" i="17" s="1"/>
  <c r="N33" i="17"/>
  <c r="N39" i="17" s="1"/>
  <c r="M33" i="17"/>
  <c r="M39" i="17" s="1"/>
  <c r="L33" i="17"/>
  <c r="K33" i="17"/>
  <c r="K39" i="17" s="1"/>
  <c r="J33" i="17"/>
  <c r="J39" i="17" s="1"/>
  <c r="I33" i="17"/>
  <c r="I39" i="17" s="1"/>
  <c r="H33" i="17"/>
  <c r="G33" i="17"/>
  <c r="G39" i="17" s="1"/>
  <c r="F33" i="17"/>
  <c r="F39" i="17" s="1"/>
  <c r="E33" i="17"/>
  <c r="E39" i="17" s="1"/>
  <c r="D33" i="17"/>
  <c r="C33" i="17"/>
  <c r="C39" i="17" s="1"/>
  <c r="B33" i="17"/>
  <c r="B39" i="17" s="1"/>
  <c r="AE31" i="17"/>
  <c r="AD31" i="17"/>
  <c r="AC31" i="17"/>
  <c r="AB31" i="17"/>
  <c r="AB41" i="17" s="1"/>
  <c r="Y31" i="17"/>
  <c r="X31" i="17"/>
  <c r="X39" i="17" s="1"/>
  <c r="W31" i="17"/>
  <c r="V31" i="17"/>
  <c r="O31" i="17"/>
  <c r="N31" i="17"/>
  <c r="I31" i="17"/>
  <c r="H31" i="17"/>
  <c r="T31" i="17" s="1"/>
  <c r="C31" i="17"/>
  <c r="AA31" i="17" s="1"/>
  <c r="B31" i="17"/>
  <c r="Z31" i="17" s="1"/>
  <c r="Q43" i="16"/>
  <c r="P43" i="16"/>
  <c r="M43" i="16"/>
  <c r="L43" i="16"/>
  <c r="E43" i="16"/>
  <c r="D43" i="16"/>
  <c r="AD42" i="16"/>
  <c r="W42" i="16"/>
  <c r="V42" i="16"/>
  <c r="S42" i="16"/>
  <c r="R42" i="16"/>
  <c r="O42" i="16"/>
  <c r="N42" i="16"/>
  <c r="K42" i="16"/>
  <c r="J42" i="16"/>
  <c r="G42" i="16"/>
  <c r="F42" i="16"/>
  <c r="C42" i="16"/>
  <c r="B42" i="16"/>
  <c r="Q41" i="16"/>
  <c r="P41" i="16"/>
  <c r="M41" i="16"/>
  <c r="L41" i="16"/>
  <c r="E41" i="16"/>
  <c r="D41" i="16"/>
  <c r="AD40" i="16"/>
  <c r="W40" i="16"/>
  <c r="V40" i="16"/>
  <c r="S40" i="16"/>
  <c r="R40" i="16"/>
  <c r="O40" i="16"/>
  <c r="N40" i="16"/>
  <c r="K40" i="16"/>
  <c r="J40" i="16"/>
  <c r="G40" i="16"/>
  <c r="F40" i="16"/>
  <c r="C40" i="16"/>
  <c r="B40" i="16"/>
  <c r="Q39" i="16"/>
  <c r="P39" i="16"/>
  <c r="M39" i="16"/>
  <c r="L39" i="16"/>
  <c r="E39" i="16"/>
  <c r="D39" i="16"/>
  <c r="AE37" i="16"/>
  <c r="AD37" i="16"/>
  <c r="AD43" i="16" s="1"/>
  <c r="AC37" i="16"/>
  <c r="AB37" i="16"/>
  <c r="AA37" i="16"/>
  <c r="AA43" i="16" s="1"/>
  <c r="Z37" i="16"/>
  <c r="Z43" i="16" s="1"/>
  <c r="Y37" i="16"/>
  <c r="X37" i="16"/>
  <c r="W37" i="16"/>
  <c r="W43" i="16" s="1"/>
  <c r="V37" i="16"/>
  <c r="V43" i="16" s="1"/>
  <c r="U37" i="16"/>
  <c r="T37" i="16"/>
  <c r="S37" i="16"/>
  <c r="S43" i="16" s="1"/>
  <c r="R37" i="16"/>
  <c r="R43" i="16" s="1"/>
  <c r="Q37" i="16"/>
  <c r="P37" i="16"/>
  <c r="O37" i="16"/>
  <c r="O43" i="16" s="1"/>
  <c r="N37" i="16"/>
  <c r="N43" i="16" s="1"/>
  <c r="M37" i="16"/>
  <c r="L37" i="16"/>
  <c r="K37" i="16"/>
  <c r="K43" i="16" s="1"/>
  <c r="J37" i="16"/>
  <c r="J43" i="16" s="1"/>
  <c r="I37" i="16"/>
  <c r="H37" i="16"/>
  <c r="G37" i="16"/>
  <c r="G43" i="16" s="1"/>
  <c r="F37" i="16"/>
  <c r="F43" i="16" s="1"/>
  <c r="E37" i="16"/>
  <c r="D37" i="16"/>
  <c r="C37" i="16"/>
  <c r="C43" i="16" s="1"/>
  <c r="B37" i="16"/>
  <c r="B43" i="16" s="1"/>
  <c r="AE36" i="16"/>
  <c r="AD36" i="16"/>
  <c r="AC36" i="16"/>
  <c r="AC42" i="16" s="1"/>
  <c r="AB36" i="16"/>
  <c r="AB42" i="16" s="1"/>
  <c r="AA36" i="16"/>
  <c r="Z36" i="16"/>
  <c r="Y36" i="16"/>
  <c r="Y42" i="16" s="1"/>
  <c r="X36" i="16"/>
  <c r="X42" i="16" s="1"/>
  <c r="W36" i="16"/>
  <c r="V36" i="16"/>
  <c r="U36" i="16"/>
  <c r="T36" i="16"/>
  <c r="S36" i="16"/>
  <c r="R36" i="16"/>
  <c r="Q36" i="16"/>
  <c r="Q42" i="16" s="1"/>
  <c r="P36" i="16"/>
  <c r="P42" i="16" s="1"/>
  <c r="O36" i="16"/>
  <c r="N36" i="16"/>
  <c r="M36" i="16"/>
  <c r="M42" i="16" s="1"/>
  <c r="L36" i="16"/>
  <c r="L42" i="16" s="1"/>
  <c r="K36" i="16"/>
  <c r="J36" i="16"/>
  <c r="I36" i="16"/>
  <c r="I42" i="16" s="1"/>
  <c r="H36" i="16"/>
  <c r="H42" i="16" s="1"/>
  <c r="G36" i="16"/>
  <c r="F36" i="16"/>
  <c r="E36" i="16"/>
  <c r="E42" i="16" s="1"/>
  <c r="D36" i="16"/>
  <c r="D42" i="16" s="1"/>
  <c r="C36" i="16"/>
  <c r="B36" i="16"/>
  <c r="AE35" i="16"/>
  <c r="AD35" i="16"/>
  <c r="AD41" i="16" s="1"/>
  <c r="AC35" i="16"/>
  <c r="AB35" i="16"/>
  <c r="AA35" i="16"/>
  <c r="AA41" i="16" s="1"/>
  <c r="Z35" i="16"/>
  <c r="Z41" i="16" s="1"/>
  <c r="Y35" i="16"/>
  <c r="X35" i="16"/>
  <c r="W35" i="16"/>
  <c r="W41" i="16" s="1"/>
  <c r="V35" i="16"/>
  <c r="V41" i="16" s="1"/>
  <c r="U35" i="16"/>
  <c r="T35" i="16"/>
  <c r="S35" i="16"/>
  <c r="S41" i="16" s="1"/>
  <c r="R35" i="16"/>
  <c r="R41" i="16" s="1"/>
  <c r="Q35" i="16"/>
  <c r="P35" i="16"/>
  <c r="O35" i="16"/>
  <c r="O41" i="16" s="1"/>
  <c r="N35" i="16"/>
  <c r="N41" i="16" s="1"/>
  <c r="M35" i="16"/>
  <c r="L35" i="16"/>
  <c r="K35" i="16"/>
  <c r="K41" i="16" s="1"/>
  <c r="J35" i="16"/>
  <c r="J41" i="16" s="1"/>
  <c r="I35" i="16"/>
  <c r="H35" i="16"/>
  <c r="G35" i="16"/>
  <c r="G41" i="16" s="1"/>
  <c r="F35" i="16"/>
  <c r="F41" i="16" s="1"/>
  <c r="E35" i="16"/>
  <c r="D35" i="16"/>
  <c r="C35" i="16"/>
  <c r="C41" i="16" s="1"/>
  <c r="B35" i="16"/>
  <c r="B41" i="16" s="1"/>
  <c r="AE34" i="16"/>
  <c r="AD34" i="16"/>
  <c r="AC34" i="16"/>
  <c r="AC40" i="16" s="1"/>
  <c r="AB34" i="16"/>
  <c r="AB40" i="16" s="1"/>
  <c r="AA34" i="16"/>
  <c r="Z34" i="16"/>
  <c r="Y34" i="16"/>
  <c r="Y40" i="16" s="1"/>
  <c r="X34" i="16"/>
  <c r="X40" i="16" s="1"/>
  <c r="W34" i="16"/>
  <c r="V34" i="16"/>
  <c r="U34" i="16"/>
  <c r="T34" i="16"/>
  <c r="S34" i="16"/>
  <c r="R34" i="16"/>
  <c r="Q34" i="16"/>
  <c r="Q40" i="16" s="1"/>
  <c r="P34" i="16"/>
  <c r="P40" i="16" s="1"/>
  <c r="O34" i="16"/>
  <c r="N34" i="16"/>
  <c r="M34" i="16"/>
  <c r="M40" i="16" s="1"/>
  <c r="L34" i="16"/>
  <c r="L40" i="16" s="1"/>
  <c r="K34" i="16"/>
  <c r="J34" i="16"/>
  <c r="I34" i="16"/>
  <c r="I40" i="16" s="1"/>
  <c r="H34" i="16"/>
  <c r="H40" i="16" s="1"/>
  <c r="G34" i="16"/>
  <c r="F34" i="16"/>
  <c r="E34" i="16"/>
  <c r="E40" i="16" s="1"/>
  <c r="D34" i="16"/>
  <c r="D40" i="16" s="1"/>
  <c r="C34" i="16"/>
  <c r="B34" i="16"/>
  <c r="AE33" i="16"/>
  <c r="AD33" i="16"/>
  <c r="AD39" i="16" s="1"/>
  <c r="AC33" i="16"/>
  <c r="AB33" i="16"/>
  <c r="AA33" i="16"/>
  <c r="AA39" i="16" s="1"/>
  <c r="Z33" i="16"/>
  <c r="Z39" i="16" s="1"/>
  <c r="Y33" i="16"/>
  <c r="X33" i="16"/>
  <c r="W33" i="16"/>
  <c r="W39" i="16" s="1"/>
  <c r="V33" i="16"/>
  <c r="V39" i="16" s="1"/>
  <c r="U33" i="16"/>
  <c r="T33" i="16"/>
  <c r="S33" i="16"/>
  <c r="S39" i="16" s="1"/>
  <c r="R33" i="16"/>
  <c r="R39" i="16" s="1"/>
  <c r="Q33" i="16"/>
  <c r="P33" i="16"/>
  <c r="O33" i="16"/>
  <c r="O39" i="16" s="1"/>
  <c r="N33" i="16"/>
  <c r="N39" i="16" s="1"/>
  <c r="M33" i="16"/>
  <c r="L33" i="16"/>
  <c r="K33" i="16"/>
  <c r="K39" i="16" s="1"/>
  <c r="J33" i="16"/>
  <c r="J39" i="16" s="1"/>
  <c r="I33" i="16"/>
  <c r="H33" i="16"/>
  <c r="G33" i="16"/>
  <c r="G39" i="16" s="1"/>
  <c r="F33" i="16"/>
  <c r="F39" i="16" s="1"/>
  <c r="E33" i="16"/>
  <c r="D33" i="16"/>
  <c r="C33" i="16"/>
  <c r="C39" i="16" s="1"/>
  <c r="B33" i="16"/>
  <c r="B39" i="16" s="1"/>
  <c r="AE31" i="16"/>
  <c r="AD31" i="16"/>
  <c r="AC31" i="16"/>
  <c r="AC43" i="16" s="1"/>
  <c r="AB31" i="16"/>
  <c r="AB43" i="16" s="1"/>
  <c r="Y31" i="16"/>
  <c r="Y43" i="16" s="1"/>
  <c r="X31" i="16"/>
  <c r="X43" i="16" s="1"/>
  <c r="W31" i="16"/>
  <c r="V31" i="16"/>
  <c r="O31" i="16"/>
  <c r="N31" i="16"/>
  <c r="I31" i="16"/>
  <c r="I43" i="16" s="1"/>
  <c r="H31" i="16"/>
  <c r="H43" i="16" s="1"/>
  <c r="C31" i="16"/>
  <c r="AA31" i="16" s="1"/>
  <c r="B31" i="16"/>
  <c r="Z31" i="16" s="1"/>
  <c r="P43" i="15"/>
  <c r="L43" i="15"/>
  <c r="D43" i="15"/>
  <c r="AD42" i="15"/>
  <c r="V42" i="15"/>
  <c r="R42" i="15"/>
  <c r="N42" i="15"/>
  <c r="J42" i="15"/>
  <c r="F42" i="15"/>
  <c r="B42" i="15"/>
  <c r="P41" i="15"/>
  <c r="L41" i="15"/>
  <c r="D41" i="15"/>
  <c r="AD40" i="15"/>
  <c r="V40" i="15"/>
  <c r="R40" i="15"/>
  <c r="N40" i="15"/>
  <c r="J40" i="15"/>
  <c r="F40" i="15"/>
  <c r="B40" i="15"/>
  <c r="P39" i="15"/>
  <c r="L39" i="15"/>
  <c r="D39" i="15"/>
  <c r="AE37" i="15"/>
  <c r="AE43" i="15" s="1"/>
  <c r="AD37" i="15"/>
  <c r="AD43" i="15" s="1"/>
  <c r="AC37" i="15"/>
  <c r="AB37" i="15"/>
  <c r="AA37" i="15"/>
  <c r="AA43" i="15" s="1"/>
  <c r="Z37" i="15"/>
  <c r="Y37" i="15"/>
  <c r="Y43" i="15" s="1"/>
  <c r="X37" i="15"/>
  <c r="W37" i="15"/>
  <c r="W43" i="15" s="1"/>
  <c r="V37" i="15"/>
  <c r="V43" i="15" s="1"/>
  <c r="U37" i="15"/>
  <c r="T37" i="15"/>
  <c r="S37" i="15"/>
  <c r="S43" i="15" s="1"/>
  <c r="R37" i="15"/>
  <c r="R43" i="15" s="1"/>
  <c r="Q37" i="15"/>
  <c r="Q43" i="15" s="1"/>
  <c r="P37" i="15"/>
  <c r="O37" i="15"/>
  <c r="O43" i="15" s="1"/>
  <c r="N37" i="15"/>
  <c r="N43" i="15" s="1"/>
  <c r="M37" i="15"/>
  <c r="M43" i="15" s="1"/>
  <c r="L37" i="15"/>
  <c r="K37" i="15"/>
  <c r="K43" i="15" s="1"/>
  <c r="J37" i="15"/>
  <c r="J43" i="15" s="1"/>
  <c r="I37" i="15"/>
  <c r="I43" i="15" s="1"/>
  <c r="H37" i="15"/>
  <c r="G37" i="15"/>
  <c r="G43" i="15" s="1"/>
  <c r="F37" i="15"/>
  <c r="F43" i="15" s="1"/>
  <c r="E37" i="15"/>
  <c r="E43" i="15" s="1"/>
  <c r="D37" i="15"/>
  <c r="C37" i="15"/>
  <c r="C43" i="15" s="1"/>
  <c r="B37" i="15"/>
  <c r="B43" i="15" s="1"/>
  <c r="AE36" i="15"/>
  <c r="AE42" i="15" s="1"/>
  <c r="AD36" i="15"/>
  <c r="AC36" i="15"/>
  <c r="AB36" i="15"/>
  <c r="AB42" i="15" s="1"/>
  <c r="AA36" i="15"/>
  <c r="Z36" i="15"/>
  <c r="Y36" i="15"/>
  <c r="Y42" i="15" s="1"/>
  <c r="X36" i="15"/>
  <c r="X42" i="15" s="1"/>
  <c r="W36" i="15"/>
  <c r="W42" i="15" s="1"/>
  <c r="V36" i="15"/>
  <c r="U36" i="15"/>
  <c r="T36" i="15"/>
  <c r="S36" i="15"/>
  <c r="S42" i="15" s="1"/>
  <c r="R36" i="15"/>
  <c r="Q36" i="15"/>
  <c r="Q42" i="15" s="1"/>
  <c r="P36" i="15"/>
  <c r="P42" i="15" s="1"/>
  <c r="O36" i="15"/>
  <c r="O42" i="15" s="1"/>
  <c r="N36" i="15"/>
  <c r="M36" i="15"/>
  <c r="M42" i="15" s="1"/>
  <c r="L36" i="15"/>
  <c r="L42" i="15" s="1"/>
  <c r="K36" i="15"/>
  <c r="K42" i="15" s="1"/>
  <c r="J36" i="15"/>
  <c r="I36" i="15"/>
  <c r="I42" i="15" s="1"/>
  <c r="H36" i="15"/>
  <c r="H42" i="15" s="1"/>
  <c r="G36" i="15"/>
  <c r="G42" i="15" s="1"/>
  <c r="F36" i="15"/>
  <c r="E36" i="15"/>
  <c r="E42" i="15" s="1"/>
  <c r="D36" i="15"/>
  <c r="D42" i="15" s="1"/>
  <c r="C36" i="15"/>
  <c r="C42" i="15" s="1"/>
  <c r="B36" i="15"/>
  <c r="AE35" i="15"/>
  <c r="AE41" i="15" s="1"/>
  <c r="AD35" i="15"/>
  <c r="AD41" i="15" s="1"/>
  <c r="AC35" i="15"/>
  <c r="AB35" i="15"/>
  <c r="AA35" i="15"/>
  <c r="AA41" i="15" s="1"/>
  <c r="Z35" i="15"/>
  <c r="Y35" i="15"/>
  <c r="Y41" i="15" s="1"/>
  <c r="X35" i="15"/>
  <c r="W35" i="15"/>
  <c r="W41" i="15" s="1"/>
  <c r="V35" i="15"/>
  <c r="V41" i="15" s="1"/>
  <c r="U35" i="15"/>
  <c r="T35" i="15"/>
  <c r="S35" i="15"/>
  <c r="S41" i="15" s="1"/>
  <c r="R35" i="15"/>
  <c r="R41" i="15" s="1"/>
  <c r="Q35" i="15"/>
  <c r="Q41" i="15" s="1"/>
  <c r="P35" i="15"/>
  <c r="O35" i="15"/>
  <c r="O41" i="15" s="1"/>
  <c r="N35" i="15"/>
  <c r="N41" i="15" s="1"/>
  <c r="M35" i="15"/>
  <c r="M41" i="15" s="1"/>
  <c r="L35" i="15"/>
  <c r="K35" i="15"/>
  <c r="K41" i="15" s="1"/>
  <c r="J35" i="15"/>
  <c r="J41" i="15" s="1"/>
  <c r="I35" i="15"/>
  <c r="I41" i="15" s="1"/>
  <c r="H35" i="15"/>
  <c r="G35" i="15"/>
  <c r="G41" i="15" s="1"/>
  <c r="F35" i="15"/>
  <c r="F41" i="15" s="1"/>
  <c r="E35" i="15"/>
  <c r="E41" i="15" s="1"/>
  <c r="D35" i="15"/>
  <c r="C35" i="15"/>
  <c r="C41" i="15" s="1"/>
  <c r="B35" i="15"/>
  <c r="B41" i="15" s="1"/>
  <c r="AE34" i="15"/>
  <c r="AE40" i="15" s="1"/>
  <c r="AD34" i="15"/>
  <c r="AC34" i="15"/>
  <c r="AB34" i="15"/>
  <c r="AB40" i="15" s="1"/>
  <c r="AA34" i="15"/>
  <c r="Z34" i="15"/>
  <c r="Y34" i="15"/>
  <c r="Y40" i="15" s="1"/>
  <c r="X34" i="15"/>
  <c r="X40" i="15" s="1"/>
  <c r="W34" i="15"/>
  <c r="W40" i="15" s="1"/>
  <c r="V34" i="15"/>
  <c r="U34" i="15"/>
  <c r="T34" i="15"/>
  <c r="S34" i="15"/>
  <c r="S40" i="15" s="1"/>
  <c r="R34" i="15"/>
  <c r="Q34" i="15"/>
  <c r="Q40" i="15" s="1"/>
  <c r="P34" i="15"/>
  <c r="P40" i="15" s="1"/>
  <c r="O34" i="15"/>
  <c r="O40" i="15" s="1"/>
  <c r="N34" i="15"/>
  <c r="M34" i="15"/>
  <c r="M40" i="15" s="1"/>
  <c r="L34" i="15"/>
  <c r="L40" i="15" s="1"/>
  <c r="K34" i="15"/>
  <c r="K40" i="15" s="1"/>
  <c r="J34" i="15"/>
  <c r="I34" i="15"/>
  <c r="I40" i="15" s="1"/>
  <c r="H34" i="15"/>
  <c r="H40" i="15" s="1"/>
  <c r="G34" i="15"/>
  <c r="G40" i="15" s="1"/>
  <c r="F34" i="15"/>
  <c r="E34" i="15"/>
  <c r="E40" i="15" s="1"/>
  <c r="D34" i="15"/>
  <c r="D40" i="15" s="1"/>
  <c r="C34" i="15"/>
  <c r="C40" i="15" s="1"/>
  <c r="B34" i="15"/>
  <c r="AE33" i="15"/>
  <c r="AE39" i="15" s="1"/>
  <c r="AD33" i="15"/>
  <c r="AD39" i="15" s="1"/>
  <c r="AC33" i="15"/>
  <c r="AB33" i="15"/>
  <c r="AA33" i="15"/>
  <c r="AA39" i="15" s="1"/>
  <c r="Z33" i="15"/>
  <c r="Y33" i="15"/>
  <c r="Y39" i="15" s="1"/>
  <c r="X33" i="15"/>
  <c r="W33" i="15"/>
  <c r="W39" i="15" s="1"/>
  <c r="V33" i="15"/>
  <c r="V39" i="15" s="1"/>
  <c r="U33" i="15"/>
  <c r="T33" i="15"/>
  <c r="S33" i="15"/>
  <c r="S39" i="15" s="1"/>
  <c r="R33" i="15"/>
  <c r="R39" i="15" s="1"/>
  <c r="Q33" i="15"/>
  <c r="Q39" i="15" s="1"/>
  <c r="P33" i="15"/>
  <c r="O33" i="15"/>
  <c r="O39" i="15" s="1"/>
  <c r="N33" i="15"/>
  <c r="N39" i="15" s="1"/>
  <c r="M33" i="15"/>
  <c r="M39" i="15" s="1"/>
  <c r="L33" i="15"/>
  <c r="K33" i="15"/>
  <c r="K39" i="15" s="1"/>
  <c r="J33" i="15"/>
  <c r="J39" i="15" s="1"/>
  <c r="I33" i="15"/>
  <c r="I39" i="15" s="1"/>
  <c r="H33" i="15"/>
  <c r="G33" i="15"/>
  <c r="G39" i="15" s="1"/>
  <c r="F33" i="15"/>
  <c r="F39" i="15" s="1"/>
  <c r="E33" i="15"/>
  <c r="E39" i="15" s="1"/>
  <c r="D33" i="15"/>
  <c r="C33" i="15"/>
  <c r="C39" i="15" s="1"/>
  <c r="B33" i="15"/>
  <c r="B39" i="15" s="1"/>
  <c r="AE31" i="15"/>
  <c r="AD31" i="15"/>
  <c r="AC31" i="15"/>
  <c r="AB31" i="15"/>
  <c r="AB39" i="15" s="1"/>
  <c r="Y31" i="15"/>
  <c r="X31" i="15"/>
  <c r="X43" i="15" s="1"/>
  <c r="W31" i="15"/>
  <c r="V31" i="15"/>
  <c r="O31" i="15"/>
  <c r="N31" i="15"/>
  <c r="I31" i="15"/>
  <c r="H31" i="15"/>
  <c r="H39" i="15" s="1"/>
  <c r="C31" i="15"/>
  <c r="AA31" i="15" s="1"/>
  <c r="B31" i="15"/>
  <c r="Z31" i="15" s="1"/>
  <c r="Q43" i="14"/>
  <c r="P43" i="14"/>
  <c r="M43" i="14"/>
  <c r="L43" i="14"/>
  <c r="E43" i="14"/>
  <c r="D43" i="14"/>
  <c r="AE42" i="14"/>
  <c r="AD42" i="14"/>
  <c r="W42" i="14"/>
  <c r="V42" i="14"/>
  <c r="S42" i="14"/>
  <c r="R42" i="14"/>
  <c r="O42" i="14"/>
  <c r="N42" i="14"/>
  <c r="K42" i="14"/>
  <c r="J42" i="14"/>
  <c r="G42" i="14"/>
  <c r="F42" i="14"/>
  <c r="C42" i="14"/>
  <c r="B42" i="14"/>
  <c r="Q41" i="14"/>
  <c r="P41" i="14"/>
  <c r="M41" i="14"/>
  <c r="L41" i="14"/>
  <c r="E41" i="14"/>
  <c r="D41" i="14"/>
  <c r="AE40" i="14"/>
  <c r="AD40" i="14"/>
  <c r="W40" i="14"/>
  <c r="V40" i="14"/>
  <c r="S40" i="14"/>
  <c r="R40" i="14"/>
  <c r="O40" i="14"/>
  <c r="N40" i="14"/>
  <c r="K40" i="14"/>
  <c r="J40" i="14"/>
  <c r="G40" i="14"/>
  <c r="F40" i="14"/>
  <c r="C40" i="14"/>
  <c r="B40" i="14"/>
  <c r="Q39" i="14"/>
  <c r="P39" i="14"/>
  <c r="M39" i="14"/>
  <c r="L39" i="14"/>
  <c r="E39" i="14"/>
  <c r="D39" i="14"/>
  <c r="AE37" i="14"/>
  <c r="AE43" i="14" s="1"/>
  <c r="AD37" i="14"/>
  <c r="AD43" i="14" s="1"/>
  <c r="AC37" i="14"/>
  <c r="AB37" i="14"/>
  <c r="AA37" i="14"/>
  <c r="Z37" i="14"/>
  <c r="Y37" i="14"/>
  <c r="X37" i="14"/>
  <c r="W37" i="14"/>
  <c r="W43" i="14" s="1"/>
  <c r="V37" i="14"/>
  <c r="V43" i="14" s="1"/>
  <c r="U37" i="14"/>
  <c r="T37" i="14"/>
  <c r="S37" i="14"/>
  <c r="S43" i="14" s="1"/>
  <c r="R37" i="14"/>
  <c r="R43" i="14" s="1"/>
  <c r="Q37" i="14"/>
  <c r="P37" i="14"/>
  <c r="O37" i="14"/>
  <c r="O43" i="14" s="1"/>
  <c r="N37" i="14"/>
  <c r="N43" i="14" s="1"/>
  <c r="M37" i="14"/>
  <c r="L37" i="14"/>
  <c r="K37" i="14"/>
  <c r="K43" i="14" s="1"/>
  <c r="J37" i="14"/>
  <c r="J43" i="14" s="1"/>
  <c r="I37" i="14"/>
  <c r="H37" i="14"/>
  <c r="G37" i="14"/>
  <c r="G43" i="14" s="1"/>
  <c r="F37" i="14"/>
  <c r="F43" i="14" s="1"/>
  <c r="E37" i="14"/>
  <c r="D37" i="14"/>
  <c r="C37" i="14"/>
  <c r="C43" i="14" s="1"/>
  <c r="B37" i="14"/>
  <c r="B43" i="14" s="1"/>
  <c r="AE36" i="14"/>
  <c r="AD36" i="14"/>
  <c r="AC36" i="14"/>
  <c r="AC42" i="14" s="1"/>
  <c r="AB36" i="14"/>
  <c r="AB42" i="14" s="1"/>
  <c r="AA36" i="14"/>
  <c r="Z36" i="14"/>
  <c r="Y36" i="14"/>
  <c r="Y42" i="14" s="1"/>
  <c r="X36" i="14"/>
  <c r="X42" i="14" s="1"/>
  <c r="W36" i="14"/>
  <c r="V36" i="14"/>
  <c r="U36" i="14"/>
  <c r="T36" i="14"/>
  <c r="S36" i="14"/>
  <c r="R36" i="14"/>
  <c r="Q36" i="14"/>
  <c r="Q42" i="14" s="1"/>
  <c r="P36" i="14"/>
  <c r="P42" i="14" s="1"/>
  <c r="O36" i="14"/>
  <c r="N36" i="14"/>
  <c r="M36" i="14"/>
  <c r="M42" i="14" s="1"/>
  <c r="L36" i="14"/>
  <c r="L42" i="14" s="1"/>
  <c r="K36" i="14"/>
  <c r="J36" i="14"/>
  <c r="I36" i="14"/>
  <c r="I42" i="14" s="1"/>
  <c r="H36" i="14"/>
  <c r="H42" i="14" s="1"/>
  <c r="G36" i="14"/>
  <c r="F36" i="14"/>
  <c r="E36" i="14"/>
  <c r="E42" i="14" s="1"/>
  <c r="D36" i="14"/>
  <c r="D42" i="14" s="1"/>
  <c r="C36" i="14"/>
  <c r="B36" i="14"/>
  <c r="AE35" i="14"/>
  <c r="AE41" i="14" s="1"/>
  <c r="AD35" i="14"/>
  <c r="AD41" i="14" s="1"/>
  <c r="AC35" i="14"/>
  <c r="AB35" i="14"/>
  <c r="AA35" i="14"/>
  <c r="Z35" i="14"/>
  <c r="Y35" i="14"/>
  <c r="X35" i="14"/>
  <c r="W35" i="14"/>
  <c r="W41" i="14" s="1"/>
  <c r="V35" i="14"/>
  <c r="V41" i="14" s="1"/>
  <c r="U35" i="14"/>
  <c r="T35" i="14"/>
  <c r="S35" i="14"/>
  <c r="S41" i="14" s="1"/>
  <c r="R35" i="14"/>
  <c r="R41" i="14" s="1"/>
  <c r="Q35" i="14"/>
  <c r="P35" i="14"/>
  <c r="O35" i="14"/>
  <c r="O41" i="14" s="1"/>
  <c r="N35" i="14"/>
  <c r="N41" i="14" s="1"/>
  <c r="M35" i="14"/>
  <c r="L35" i="14"/>
  <c r="K35" i="14"/>
  <c r="K41" i="14" s="1"/>
  <c r="J35" i="14"/>
  <c r="J41" i="14" s="1"/>
  <c r="I35" i="14"/>
  <c r="H35" i="14"/>
  <c r="G35" i="14"/>
  <c r="G41" i="14" s="1"/>
  <c r="F35" i="14"/>
  <c r="F41" i="14" s="1"/>
  <c r="E35" i="14"/>
  <c r="D35" i="14"/>
  <c r="C35" i="14"/>
  <c r="C41" i="14" s="1"/>
  <c r="B35" i="14"/>
  <c r="B41" i="14" s="1"/>
  <c r="AE34" i="14"/>
  <c r="AD34" i="14"/>
  <c r="AC34" i="14"/>
  <c r="AC40" i="14" s="1"/>
  <c r="AB34" i="14"/>
  <c r="AB40" i="14" s="1"/>
  <c r="AA34" i="14"/>
  <c r="Z34" i="14"/>
  <c r="Y34" i="14"/>
  <c r="Y40" i="14" s="1"/>
  <c r="X34" i="14"/>
  <c r="X40" i="14" s="1"/>
  <c r="W34" i="14"/>
  <c r="V34" i="14"/>
  <c r="U34" i="14"/>
  <c r="T34" i="14"/>
  <c r="S34" i="14"/>
  <c r="R34" i="14"/>
  <c r="Q34" i="14"/>
  <c r="Q40" i="14" s="1"/>
  <c r="P34" i="14"/>
  <c r="P40" i="14" s="1"/>
  <c r="O34" i="14"/>
  <c r="N34" i="14"/>
  <c r="M34" i="14"/>
  <c r="M40" i="14" s="1"/>
  <c r="L34" i="14"/>
  <c r="L40" i="14" s="1"/>
  <c r="K34" i="14"/>
  <c r="J34" i="14"/>
  <c r="I34" i="14"/>
  <c r="I40" i="14" s="1"/>
  <c r="H34" i="14"/>
  <c r="H40" i="14" s="1"/>
  <c r="G34" i="14"/>
  <c r="F34" i="14"/>
  <c r="E34" i="14"/>
  <c r="E40" i="14" s="1"/>
  <c r="D34" i="14"/>
  <c r="D40" i="14" s="1"/>
  <c r="C34" i="14"/>
  <c r="B34" i="14"/>
  <c r="AE33" i="14"/>
  <c r="AE39" i="14" s="1"/>
  <c r="AD33" i="14"/>
  <c r="AD39" i="14" s="1"/>
  <c r="AC33" i="14"/>
  <c r="AB33" i="14"/>
  <c r="AA33" i="14"/>
  <c r="Z33" i="14"/>
  <c r="Y33" i="14"/>
  <c r="X33" i="14"/>
  <c r="W33" i="14"/>
  <c r="W39" i="14" s="1"/>
  <c r="V33" i="14"/>
  <c r="V39" i="14" s="1"/>
  <c r="U33" i="14"/>
  <c r="T33" i="14"/>
  <c r="S33" i="14"/>
  <c r="S39" i="14" s="1"/>
  <c r="R33" i="14"/>
  <c r="R39" i="14" s="1"/>
  <c r="Q33" i="14"/>
  <c r="P33" i="14"/>
  <c r="O33" i="14"/>
  <c r="O39" i="14" s="1"/>
  <c r="N33" i="14"/>
  <c r="N39" i="14" s="1"/>
  <c r="M33" i="14"/>
  <c r="L33" i="14"/>
  <c r="K33" i="14"/>
  <c r="K39" i="14" s="1"/>
  <c r="J33" i="14"/>
  <c r="J39" i="14" s="1"/>
  <c r="I33" i="14"/>
  <c r="H33" i="14"/>
  <c r="G33" i="14"/>
  <c r="G39" i="14" s="1"/>
  <c r="F33" i="14"/>
  <c r="F39" i="14" s="1"/>
  <c r="E33" i="14"/>
  <c r="D33" i="14"/>
  <c r="C33" i="14"/>
  <c r="C39" i="14" s="1"/>
  <c r="B33" i="14"/>
  <c r="B39" i="14" s="1"/>
  <c r="AE31" i="14"/>
  <c r="AD31" i="14"/>
  <c r="AC31" i="14"/>
  <c r="AC43" i="14" s="1"/>
  <c r="AB31" i="14"/>
  <c r="AB41" i="14" s="1"/>
  <c r="Y31" i="14"/>
  <c r="Y43" i="14" s="1"/>
  <c r="X31" i="14"/>
  <c r="X43" i="14" s="1"/>
  <c r="W31" i="14"/>
  <c r="V31" i="14"/>
  <c r="O31" i="14"/>
  <c r="N31" i="14"/>
  <c r="I31" i="14"/>
  <c r="I43" i="14" s="1"/>
  <c r="H31" i="14"/>
  <c r="H39" i="14" s="1"/>
  <c r="C31" i="14"/>
  <c r="AA31" i="14" s="1"/>
  <c r="B31" i="14"/>
  <c r="Z31" i="14" s="1"/>
  <c r="S43" i="13"/>
  <c r="P43" i="13"/>
  <c r="L43" i="13"/>
  <c r="K43" i="13"/>
  <c r="G43" i="13"/>
  <c r="D43" i="13"/>
  <c r="AD42" i="13"/>
  <c r="V42" i="13"/>
  <c r="R42" i="13"/>
  <c r="Q42" i="13"/>
  <c r="N42" i="13"/>
  <c r="M42" i="13"/>
  <c r="J42" i="13"/>
  <c r="F42" i="13"/>
  <c r="E42" i="13"/>
  <c r="B42" i="13"/>
  <c r="S41" i="13"/>
  <c r="P41" i="13"/>
  <c r="L41" i="13"/>
  <c r="K41" i="13"/>
  <c r="G41" i="13"/>
  <c r="D41" i="13"/>
  <c r="AD40" i="13"/>
  <c r="AC40" i="13"/>
  <c r="V40" i="13"/>
  <c r="R40" i="13"/>
  <c r="Q40" i="13"/>
  <c r="N40" i="13"/>
  <c r="M40" i="13"/>
  <c r="J40" i="13"/>
  <c r="I40" i="13"/>
  <c r="F40" i="13"/>
  <c r="E40" i="13"/>
  <c r="B40" i="13"/>
  <c r="S39" i="13"/>
  <c r="P39" i="13"/>
  <c r="L39" i="13"/>
  <c r="K39" i="13"/>
  <c r="G39" i="13"/>
  <c r="D39" i="13"/>
  <c r="AE37" i="13"/>
  <c r="AD37" i="13"/>
  <c r="AD43" i="13" s="1"/>
  <c r="AC37" i="13"/>
  <c r="AC43" i="13" s="1"/>
  <c r="AB37" i="13"/>
  <c r="AA37" i="13"/>
  <c r="Z37" i="13"/>
  <c r="Y37" i="13"/>
  <c r="X37" i="13"/>
  <c r="W37" i="13"/>
  <c r="V37" i="13"/>
  <c r="V43" i="13" s="1"/>
  <c r="U37" i="13"/>
  <c r="T37" i="13"/>
  <c r="S37" i="13"/>
  <c r="R37" i="13"/>
  <c r="R43" i="13" s="1"/>
  <c r="Q37" i="13"/>
  <c r="Q43" i="13" s="1"/>
  <c r="P37" i="13"/>
  <c r="O37" i="13"/>
  <c r="N37" i="13"/>
  <c r="N43" i="13" s="1"/>
  <c r="M37" i="13"/>
  <c r="M43" i="13" s="1"/>
  <c r="L37" i="13"/>
  <c r="K37" i="13"/>
  <c r="J37" i="13"/>
  <c r="J43" i="13" s="1"/>
  <c r="I37" i="13"/>
  <c r="I43" i="13" s="1"/>
  <c r="H37" i="13"/>
  <c r="G37" i="13"/>
  <c r="F37" i="13"/>
  <c r="F43" i="13" s="1"/>
  <c r="E37" i="13"/>
  <c r="E43" i="13" s="1"/>
  <c r="D37" i="13"/>
  <c r="C37" i="13"/>
  <c r="B37" i="13"/>
  <c r="B43" i="13" s="1"/>
  <c r="AE36" i="13"/>
  <c r="AE42" i="13" s="1"/>
  <c r="AD36" i="13"/>
  <c r="AC36" i="13"/>
  <c r="AB36" i="13"/>
  <c r="AB42" i="13" s="1"/>
  <c r="AA36" i="13"/>
  <c r="Z36" i="13"/>
  <c r="Y36" i="13"/>
  <c r="X36" i="13"/>
  <c r="X42" i="13" s="1"/>
  <c r="W36" i="13"/>
  <c r="W42" i="13" s="1"/>
  <c r="V36" i="13"/>
  <c r="U36" i="13"/>
  <c r="T36" i="13"/>
  <c r="S36" i="13"/>
  <c r="S42" i="13" s="1"/>
  <c r="R36" i="13"/>
  <c r="Q36" i="13"/>
  <c r="P36" i="13"/>
  <c r="P42" i="13" s="1"/>
  <c r="O36" i="13"/>
  <c r="O42" i="13" s="1"/>
  <c r="N36" i="13"/>
  <c r="M36" i="13"/>
  <c r="L36" i="13"/>
  <c r="L42" i="13" s="1"/>
  <c r="K36" i="13"/>
  <c r="K42" i="13" s="1"/>
  <c r="J36" i="13"/>
  <c r="I36" i="13"/>
  <c r="H36" i="13"/>
  <c r="G36" i="13"/>
  <c r="G42" i="13" s="1"/>
  <c r="F36" i="13"/>
  <c r="E36" i="13"/>
  <c r="D36" i="13"/>
  <c r="D42" i="13" s="1"/>
  <c r="C36" i="13"/>
  <c r="C42" i="13" s="1"/>
  <c r="B36" i="13"/>
  <c r="AE35" i="13"/>
  <c r="AD35" i="13"/>
  <c r="AD41" i="13" s="1"/>
  <c r="AC35" i="13"/>
  <c r="AC41" i="13" s="1"/>
  <c r="AB35" i="13"/>
  <c r="AA35" i="13"/>
  <c r="Z35" i="13"/>
  <c r="Z41" i="13" s="1"/>
  <c r="Y35" i="13"/>
  <c r="X35" i="13"/>
  <c r="W35" i="13"/>
  <c r="V35" i="13"/>
  <c r="V41" i="13" s="1"/>
  <c r="U35" i="13"/>
  <c r="T35" i="13"/>
  <c r="S35" i="13"/>
  <c r="R35" i="13"/>
  <c r="R41" i="13" s="1"/>
  <c r="Q35" i="13"/>
  <c r="Q41" i="13" s="1"/>
  <c r="P35" i="13"/>
  <c r="O35" i="13"/>
  <c r="N35" i="13"/>
  <c r="N41" i="13" s="1"/>
  <c r="M35" i="13"/>
  <c r="M41" i="13" s="1"/>
  <c r="L35" i="13"/>
  <c r="K35" i="13"/>
  <c r="J35" i="13"/>
  <c r="J41" i="13" s="1"/>
  <c r="I35" i="13"/>
  <c r="I41" i="13" s="1"/>
  <c r="H35" i="13"/>
  <c r="G35" i="13"/>
  <c r="F35" i="13"/>
  <c r="F41" i="13" s="1"/>
  <c r="E35" i="13"/>
  <c r="E41" i="13" s="1"/>
  <c r="D35" i="13"/>
  <c r="C35" i="13"/>
  <c r="B35" i="13"/>
  <c r="B41" i="13" s="1"/>
  <c r="AE34" i="13"/>
  <c r="AE40" i="13" s="1"/>
  <c r="AD34" i="13"/>
  <c r="AC34" i="13"/>
  <c r="AB34" i="13"/>
  <c r="AB40" i="13" s="1"/>
  <c r="AA34" i="13"/>
  <c r="Z34" i="13"/>
  <c r="Y34" i="13"/>
  <c r="X34" i="13"/>
  <c r="X40" i="13" s="1"/>
  <c r="W34" i="13"/>
  <c r="W40" i="13" s="1"/>
  <c r="V34" i="13"/>
  <c r="U34" i="13"/>
  <c r="T34" i="13"/>
  <c r="S34" i="13"/>
  <c r="S40" i="13" s="1"/>
  <c r="R34" i="13"/>
  <c r="Q34" i="13"/>
  <c r="P34" i="13"/>
  <c r="P40" i="13" s="1"/>
  <c r="O34" i="13"/>
  <c r="O40" i="13" s="1"/>
  <c r="N34" i="13"/>
  <c r="M34" i="13"/>
  <c r="L34" i="13"/>
  <c r="L40" i="13" s="1"/>
  <c r="K34" i="13"/>
  <c r="K40" i="13" s="1"/>
  <c r="J34" i="13"/>
  <c r="I34" i="13"/>
  <c r="H34" i="13"/>
  <c r="G34" i="13"/>
  <c r="G40" i="13" s="1"/>
  <c r="F34" i="13"/>
  <c r="E34" i="13"/>
  <c r="D34" i="13"/>
  <c r="D40" i="13" s="1"/>
  <c r="C34" i="13"/>
  <c r="C40" i="13" s="1"/>
  <c r="B34" i="13"/>
  <c r="AE33" i="13"/>
  <c r="AD33" i="13"/>
  <c r="AD39" i="13" s="1"/>
  <c r="AC33" i="13"/>
  <c r="AC39" i="13" s="1"/>
  <c r="AB33" i="13"/>
  <c r="AA33" i="13"/>
  <c r="Z33" i="13"/>
  <c r="Z39" i="13" s="1"/>
  <c r="Y33" i="13"/>
  <c r="X33" i="13"/>
  <c r="W33" i="13"/>
  <c r="V33" i="13"/>
  <c r="V39" i="13" s="1"/>
  <c r="U33" i="13"/>
  <c r="T33" i="13"/>
  <c r="S33" i="13"/>
  <c r="R33" i="13"/>
  <c r="R39" i="13" s="1"/>
  <c r="Q33" i="13"/>
  <c r="Q39" i="13" s="1"/>
  <c r="P33" i="13"/>
  <c r="O33" i="13"/>
  <c r="N33" i="13"/>
  <c r="N39" i="13" s="1"/>
  <c r="M33" i="13"/>
  <c r="M39" i="13" s="1"/>
  <c r="L33" i="13"/>
  <c r="K33" i="13"/>
  <c r="J33" i="13"/>
  <c r="J39" i="13" s="1"/>
  <c r="I33" i="13"/>
  <c r="I39" i="13" s="1"/>
  <c r="H33" i="13"/>
  <c r="G33" i="13"/>
  <c r="F33" i="13"/>
  <c r="F39" i="13" s="1"/>
  <c r="E33" i="13"/>
  <c r="E39" i="13" s="1"/>
  <c r="D33" i="13"/>
  <c r="C33" i="13"/>
  <c r="B33" i="13"/>
  <c r="B39" i="13" s="1"/>
  <c r="AE31" i="13"/>
  <c r="AE43" i="13" s="1"/>
  <c r="AD31" i="13"/>
  <c r="AC31" i="13"/>
  <c r="AC42" i="13" s="1"/>
  <c r="AB31" i="13"/>
  <c r="AB43" i="13" s="1"/>
  <c r="Y31" i="13"/>
  <c r="X31" i="13"/>
  <c r="X43" i="13" s="1"/>
  <c r="W31" i="13"/>
  <c r="W43" i="13" s="1"/>
  <c r="V31" i="13"/>
  <c r="O31" i="13"/>
  <c r="O43" i="13" s="1"/>
  <c r="N31" i="13"/>
  <c r="I31" i="13"/>
  <c r="I42" i="13" s="1"/>
  <c r="H31" i="13"/>
  <c r="C31" i="13"/>
  <c r="C43" i="13" s="1"/>
  <c r="B31" i="13"/>
  <c r="Z31" i="13" s="1"/>
  <c r="Q43" i="12"/>
  <c r="M43" i="12"/>
  <c r="E43" i="12"/>
  <c r="AE42" i="12"/>
  <c r="W42" i="12"/>
  <c r="S42" i="12"/>
  <c r="O42" i="12"/>
  <c r="K42" i="12"/>
  <c r="G42" i="12"/>
  <c r="C42" i="12"/>
  <c r="Q41" i="12"/>
  <c r="M41" i="12"/>
  <c r="E41" i="12"/>
  <c r="AE40" i="12"/>
  <c r="W40" i="12"/>
  <c r="S40" i="12"/>
  <c r="O40" i="12"/>
  <c r="K40" i="12"/>
  <c r="G40" i="12"/>
  <c r="C40" i="12"/>
  <c r="Q39" i="12"/>
  <c r="M39" i="12"/>
  <c r="E39" i="12"/>
  <c r="AE37" i="12"/>
  <c r="AE43" i="12" s="1"/>
  <c r="AD37" i="12"/>
  <c r="AD43" i="12" s="1"/>
  <c r="AC37" i="12"/>
  <c r="AB37" i="12"/>
  <c r="AB43" i="12" s="1"/>
  <c r="AA37" i="12"/>
  <c r="Z37" i="12"/>
  <c r="Y37" i="12"/>
  <c r="X37" i="12"/>
  <c r="X43" i="12" s="1"/>
  <c r="W37" i="12"/>
  <c r="W43" i="12" s="1"/>
  <c r="V37" i="12"/>
  <c r="V43" i="12" s="1"/>
  <c r="U37" i="12"/>
  <c r="T37" i="12"/>
  <c r="S37" i="12"/>
  <c r="S43" i="12" s="1"/>
  <c r="R37" i="12"/>
  <c r="R43" i="12" s="1"/>
  <c r="Q37" i="12"/>
  <c r="P37" i="12"/>
  <c r="P43" i="12" s="1"/>
  <c r="O37" i="12"/>
  <c r="O43" i="12" s="1"/>
  <c r="N37" i="12"/>
  <c r="N43" i="12" s="1"/>
  <c r="M37" i="12"/>
  <c r="L37" i="12"/>
  <c r="L43" i="12" s="1"/>
  <c r="K37" i="12"/>
  <c r="K43" i="12" s="1"/>
  <c r="J37" i="12"/>
  <c r="J43" i="12" s="1"/>
  <c r="I37" i="12"/>
  <c r="H37" i="12"/>
  <c r="G37" i="12"/>
  <c r="G43" i="12" s="1"/>
  <c r="F37" i="12"/>
  <c r="F43" i="12" s="1"/>
  <c r="E37" i="12"/>
  <c r="D37" i="12"/>
  <c r="D43" i="12" s="1"/>
  <c r="C37" i="12"/>
  <c r="C43" i="12" s="1"/>
  <c r="B37" i="12"/>
  <c r="B43" i="12" s="1"/>
  <c r="AE36" i="12"/>
  <c r="AD36" i="12"/>
  <c r="AD42" i="12" s="1"/>
  <c r="AC36" i="12"/>
  <c r="AC42" i="12" s="1"/>
  <c r="AB36" i="12"/>
  <c r="AB42" i="12" s="1"/>
  <c r="AA36" i="12"/>
  <c r="Z36" i="12"/>
  <c r="Y36" i="12"/>
  <c r="Y42" i="12" s="1"/>
  <c r="X36" i="12"/>
  <c r="X42" i="12" s="1"/>
  <c r="W36" i="12"/>
  <c r="V36" i="12"/>
  <c r="V42" i="12" s="1"/>
  <c r="U36" i="12"/>
  <c r="T36" i="12"/>
  <c r="S36" i="12"/>
  <c r="R36" i="12"/>
  <c r="R42" i="12" s="1"/>
  <c r="Q36" i="12"/>
  <c r="Q42" i="12" s="1"/>
  <c r="P36" i="12"/>
  <c r="P42" i="12" s="1"/>
  <c r="O36" i="12"/>
  <c r="N36" i="12"/>
  <c r="N42" i="12" s="1"/>
  <c r="M36" i="12"/>
  <c r="M42" i="12" s="1"/>
  <c r="L36" i="12"/>
  <c r="L42" i="12" s="1"/>
  <c r="K36" i="12"/>
  <c r="J36" i="12"/>
  <c r="J42" i="12" s="1"/>
  <c r="I36" i="12"/>
  <c r="I42" i="12" s="1"/>
  <c r="H36" i="12"/>
  <c r="H42" i="12" s="1"/>
  <c r="G36" i="12"/>
  <c r="F36" i="12"/>
  <c r="F42" i="12" s="1"/>
  <c r="E36" i="12"/>
  <c r="E42" i="12" s="1"/>
  <c r="D36" i="12"/>
  <c r="D42" i="12" s="1"/>
  <c r="C36" i="12"/>
  <c r="B36" i="12"/>
  <c r="B42" i="12" s="1"/>
  <c r="AE35" i="12"/>
  <c r="AE41" i="12" s="1"/>
  <c r="AD35" i="12"/>
  <c r="AD41" i="12" s="1"/>
  <c r="AC35" i="12"/>
  <c r="AB35" i="12"/>
  <c r="AB41" i="12" s="1"/>
  <c r="AA35" i="12"/>
  <c r="Z35" i="12"/>
  <c r="Y35" i="12"/>
  <c r="X35" i="12"/>
  <c r="X41" i="12" s="1"/>
  <c r="W35" i="12"/>
  <c r="W41" i="12" s="1"/>
  <c r="V35" i="12"/>
  <c r="V41" i="12" s="1"/>
  <c r="U35" i="12"/>
  <c r="T35" i="12"/>
  <c r="S35" i="12"/>
  <c r="S41" i="12" s="1"/>
  <c r="R35" i="12"/>
  <c r="R41" i="12" s="1"/>
  <c r="Q35" i="12"/>
  <c r="P35" i="12"/>
  <c r="P41" i="12" s="1"/>
  <c r="O35" i="12"/>
  <c r="O41" i="12" s="1"/>
  <c r="N35" i="12"/>
  <c r="N41" i="12" s="1"/>
  <c r="M35" i="12"/>
  <c r="L35" i="12"/>
  <c r="L41" i="12" s="1"/>
  <c r="K35" i="12"/>
  <c r="K41" i="12" s="1"/>
  <c r="J35" i="12"/>
  <c r="J41" i="12" s="1"/>
  <c r="I35" i="12"/>
  <c r="H35" i="12"/>
  <c r="G35" i="12"/>
  <c r="G41" i="12" s="1"/>
  <c r="F35" i="12"/>
  <c r="F41" i="12" s="1"/>
  <c r="E35" i="12"/>
  <c r="D35" i="12"/>
  <c r="D41" i="12" s="1"/>
  <c r="C35" i="12"/>
  <c r="C41" i="12" s="1"/>
  <c r="B35" i="12"/>
  <c r="B41" i="12" s="1"/>
  <c r="AE34" i="12"/>
  <c r="AD34" i="12"/>
  <c r="AD40" i="12" s="1"/>
  <c r="AC34" i="12"/>
  <c r="AC40" i="12" s="1"/>
  <c r="AB34" i="12"/>
  <c r="AB40" i="12" s="1"/>
  <c r="AA34" i="12"/>
  <c r="Z34" i="12"/>
  <c r="Y34" i="12"/>
  <c r="Y40" i="12" s="1"/>
  <c r="X34" i="12"/>
  <c r="X40" i="12" s="1"/>
  <c r="W34" i="12"/>
  <c r="V34" i="12"/>
  <c r="V40" i="12" s="1"/>
  <c r="U34" i="12"/>
  <c r="T34" i="12"/>
  <c r="S34" i="12"/>
  <c r="R34" i="12"/>
  <c r="R40" i="12" s="1"/>
  <c r="Q34" i="12"/>
  <c r="Q40" i="12" s="1"/>
  <c r="P34" i="12"/>
  <c r="P40" i="12" s="1"/>
  <c r="O34" i="12"/>
  <c r="N34" i="12"/>
  <c r="N40" i="12" s="1"/>
  <c r="M34" i="12"/>
  <c r="M40" i="12" s="1"/>
  <c r="L34" i="12"/>
  <c r="L40" i="12" s="1"/>
  <c r="K34" i="12"/>
  <c r="J34" i="12"/>
  <c r="J40" i="12" s="1"/>
  <c r="I34" i="12"/>
  <c r="I40" i="12" s="1"/>
  <c r="H34" i="12"/>
  <c r="H40" i="12" s="1"/>
  <c r="G34" i="12"/>
  <c r="F34" i="12"/>
  <c r="F40" i="12" s="1"/>
  <c r="E34" i="12"/>
  <c r="E40" i="12" s="1"/>
  <c r="D34" i="12"/>
  <c r="D40" i="12" s="1"/>
  <c r="C34" i="12"/>
  <c r="B34" i="12"/>
  <c r="B40" i="12" s="1"/>
  <c r="AE33" i="12"/>
  <c r="AE39" i="12" s="1"/>
  <c r="AD33" i="12"/>
  <c r="AD39" i="12" s="1"/>
  <c r="AC33" i="12"/>
  <c r="AB33" i="12"/>
  <c r="AB39" i="12" s="1"/>
  <c r="AA33" i="12"/>
  <c r="Z33" i="12"/>
  <c r="Y33" i="12"/>
  <c r="X33" i="12"/>
  <c r="X39" i="12" s="1"/>
  <c r="W33" i="12"/>
  <c r="W39" i="12" s="1"/>
  <c r="V33" i="12"/>
  <c r="V39" i="12" s="1"/>
  <c r="U33" i="12"/>
  <c r="T33" i="12"/>
  <c r="S33" i="12"/>
  <c r="S39" i="12" s="1"/>
  <c r="R33" i="12"/>
  <c r="R39" i="12" s="1"/>
  <c r="Q33" i="12"/>
  <c r="P33" i="12"/>
  <c r="P39" i="12" s="1"/>
  <c r="O33" i="12"/>
  <c r="O39" i="12" s="1"/>
  <c r="N33" i="12"/>
  <c r="N39" i="12" s="1"/>
  <c r="M33" i="12"/>
  <c r="L33" i="12"/>
  <c r="L39" i="12" s="1"/>
  <c r="K33" i="12"/>
  <c r="K39" i="12" s="1"/>
  <c r="J33" i="12"/>
  <c r="J39" i="12" s="1"/>
  <c r="I33" i="12"/>
  <c r="H33" i="12"/>
  <c r="G33" i="12"/>
  <c r="G39" i="12" s="1"/>
  <c r="F33" i="12"/>
  <c r="F39" i="12" s="1"/>
  <c r="E33" i="12"/>
  <c r="D33" i="12"/>
  <c r="D39" i="12" s="1"/>
  <c r="C33" i="12"/>
  <c r="C39" i="12" s="1"/>
  <c r="B33" i="12"/>
  <c r="B39" i="12" s="1"/>
  <c r="AE31" i="12"/>
  <c r="AD31" i="12"/>
  <c r="AC31" i="12"/>
  <c r="AC39" i="12" s="1"/>
  <c r="AB31" i="12"/>
  <c r="Y31" i="12"/>
  <c r="Y43" i="12" s="1"/>
  <c r="X31" i="12"/>
  <c r="W31" i="12"/>
  <c r="V31" i="12"/>
  <c r="O31" i="12"/>
  <c r="N31" i="12"/>
  <c r="I31" i="12"/>
  <c r="I43" i="12" s="1"/>
  <c r="H31" i="12"/>
  <c r="T31" i="12" s="1"/>
  <c r="C31" i="12"/>
  <c r="AA31" i="12" s="1"/>
  <c r="B31" i="12"/>
  <c r="Z31" i="12" s="1"/>
  <c r="P43" i="11"/>
  <c r="L43" i="11"/>
  <c r="D43" i="11"/>
  <c r="AD42" i="11"/>
  <c r="V42" i="11"/>
  <c r="R42" i="11"/>
  <c r="N42" i="11"/>
  <c r="J42" i="11"/>
  <c r="F42" i="11"/>
  <c r="B42" i="11"/>
  <c r="P41" i="11"/>
  <c r="L41" i="11"/>
  <c r="D41" i="11"/>
  <c r="AD40" i="11"/>
  <c r="V40" i="11"/>
  <c r="R40" i="11"/>
  <c r="N40" i="11"/>
  <c r="J40" i="11"/>
  <c r="F40" i="11"/>
  <c r="B40" i="11"/>
  <c r="P39" i="11"/>
  <c r="L39" i="11"/>
  <c r="D39" i="11"/>
  <c r="AE37" i="11"/>
  <c r="AE43" i="11" s="1"/>
  <c r="AD37" i="11"/>
  <c r="AD43" i="11" s="1"/>
  <c r="AC37" i="11"/>
  <c r="AC43" i="11" s="1"/>
  <c r="AB37" i="11"/>
  <c r="AA37" i="11"/>
  <c r="Z37" i="11"/>
  <c r="Y37" i="11"/>
  <c r="Y43" i="11" s="1"/>
  <c r="X37" i="11"/>
  <c r="W37" i="11"/>
  <c r="W43" i="11" s="1"/>
  <c r="V37" i="11"/>
  <c r="V43" i="11" s="1"/>
  <c r="U37" i="11"/>
  <c r="T37" i="11"/>
  <c r="S37" i="11"/>
  <c r="S43" i="11" s="1"/>
  <c r="R37" i="11"/>
  <c r="R43" i="11" s="1"/>
  <c r="Q37" i="11"/>
  <c r="Q43" i="11" s="1"/>
  <c r="P37" i="11"/>
  <c r="O37" i="11"/>
  <c r="O43" i="11" s="1"/>
  <c r="N37" i="11"/>
  <c r="N43" i="11" s="1"/>
  <c r="M37" i="11"/>
  <c r="M43" i="11" s="1"/>
  <c r="L37" i="11"/>
  <c r="K37" i="11"/>
  <c r="K43" i="11" s="1"/>
  <c r="J37" i="11"/>
  <c r="J43" i="11" s="1"/>
  <c r="I37" i="11"/>
  <c r="I43" i="11" s="1"/>
  <c r="H37" i="11"/>
  <c r="G37" i="11"/>
  <c r="G43" i="11" s="1"/>
  <c r="F37" i="11"/>
  <c r="F43" i="11" s="1"/>
  <c r="E37" i="11"/>
  <c r="E43" i="11" s="1"/>
  <c r="D37" i="11"/>
  <c r="C37" i="11"/>
  <c r="C43" i="11" s="1"/>
  <c r="B37" i="11"/>
  <c r="B43" i="11" s="1"/>
  <c r="AE36" i="11"/>
  <c r="AE42" i="11" s="1"/>
  <c r="AD36" i="11"/>
  <c r="AC36" i="11"/>
  <c r="AC42" i="11" s="1"/>
  <c r="AB36" i="11"/>
  <c r="AB42" i="11" s="1"/>
  <c r="AA36" i="11"/>
  <c r="Z36" i="11"/>
  <c r="Y36" i="11"/>
  <c r="Y42" i="11" s="1"/>
  <c r="X36" i="11"/>
  <c r="W36" i="11"/>
  <c r="W42" i="11" s="1"/>
  <c r="V36" i="11"/>
  <c r="U36" i="11"/>
  <c r="T36" i="11"/>
  <c r="S36" i="11"/>
  <c r="S42" i="11" s="1"/>
  <c r="R36" i="11"/>
  <c r="Q36" i="11"/>
  <c r="Q42" i="11" s="1"/>
  <c r="P36" i="11"/>
  <c r="P42" i="11" s="1"/>
  <c r="O36" i="11"/>
  <c r="O42" i="11" s="1"/>
  <c r="N36" i="11"/>
  <c r="M36" i="11"/>
  <c r="M42" i="11" s="1"/>
  <c r="L36" i="11"/>
  <c r="L42" i="11" s="1"/>
  <c r="K36" i="11"/>
  <c r="K42" i="11" s="1"/>
  <c r="J36" i="11"/>
  <c r="I36" i="11"/>
  <c r="I42" i="11" s="1"/>
  <c r="H36" i="11"/>
  <c r="H42" i="11" s="1"/>
  <c r="G36" i="11"/>
  <c r="G42" i="11" s="1"/>
  <c r="F36" i="11"/>
  <c r="E36" i="11"/>
  <c r="E42" i="11" s="1"/>
  <c r="D36" i="11"/>
  <c r="D42" i="11" s="1"/>
  <c r="C36" i="11"/>
  <c r="C42" i="11" s="1"/>
  <c r="B36" i="11"/>
  <c r="AE35" i="11"/>
  <c r="AE41" i="11" s="1"/>
  <c r="AD35" i="11"/>
  <c r="AD41" i="11" s="1"/>
  <c r="AC35" i="11"/>
  <c r="AC41" i="11" s="1"/>
  <c r="AB35" i="11"/>
  <c r="AA35" i="11"/>
  <c r="Z35" i="11"/>
  <c r="Y35" i="11"/>
  <c r="Y41" i="11" s="1"/>
  <c r="X35" i="11"/>
  <c r="W35" i="11"/>
  <c r="W41" i="11" s="1"/>
  <c r="V35" i="11"/>
  <c r="V41" i="11" s="1"/>
  <c r="U35" i="11"/>
  <c r="T35" i="11"/>
  <c r="S35" i="11"/>
  <c r="S41" i="11" s="1"/>
  <c r="R35" i="11"/>
  <c r="R41" i="11" s="1"/>
  <c r="Q35" i="11"/>
  <c r="Q41" i="11" s="1"/>
  <c r="P35" i="11"/>
  <c r="O35" i="11"/>
  <c r="O41" i="11" s="1"/>
  <c r="N35" i="11"/>
  <c r="N41" i="11" s="1"/>
  <c r="M35" i="11"/>
  <c r="M41" i="11" s="1"/>
  <c r="L35" i="11"/>
  <c r="K35" i="11"/>
  <c r="K41" i="11" s="1"/>
  <c r="J35" i="11"/>
  <c r="J41" i="11" s="1"/>
  <c r="I35" i="11"/>
  <c r="I41" i="11" s="1"/>
  <c r="H35" i="11"/>
  <c r="G35" i="11"/>
  <c r="G41" i="11" s="1"/>
  <c r="F35" i="11"/>
  <c r="F41" i="11" s="1"/>
  <c r="E35" i="11"/>
  <c r="E41" i="11" s="1"/>
  <c r="D35" i="11"/>
  <c r="C35" i="11"/>
  <c r="C41" i="11" s="1"/>
  <c r="B35" i="11"/>
  <c r="B41" i="11" s="1"/>
  <c r="AE34" i="11"/>
  <c r="AE40" i="11" s="1"/>
  <c r="AD34" i="11"/>
  <c r="AC34" i="11"/>
  <c r="AC40" i="11" s="1"/>
  <c r="AB34" i="11"/>
  <c r="AB40" i="11" s="1"/>
  <c r="AA34" i="11"/>
  <c r="Z34" i="11"/>
  <c r="Y34" i="11"/>
  <c r="Y40" i="11" s="1"/>
  <c r="X34" i="11"/>
  <c r="W34" i="11"/>
  <c r="W40" i="11" s="1"/>
  <c r="V34" i="11"/>
  <c r="U34" i="11"/>
  <c r="T34" i="11"/>
  <c r="S34" i="11"/>
  <c r="S40" i="11" s="1"/>
  <c r="R34" i="11"/>
  <c r="Q34" i="11"/>
  <c r="Q40" i="11" s="1"/>
  <c r="P34" i="11"/>
  <c r="P40" i="11" s="1"/>
  <c r="O34" i="11"/>
  <c r="O40" i="11" s="1"/>
  <c r="N34" i="11"/>
  <c r="M34" i="11"/>
  <c r="M40" i="11" s="1"/>
  <c r="L34" i="11"/>
  <c r="L40" i="11" s="1"/>
  <c r="K34" i="11"/>
  <c r="K40" i="11" s="1"/>
  <c r="J34" i="11"/>
  <c r="I34" i="11"/>
  <c r="I40" i="11" s="1"/>
  <c r="H34" i="11"/>
  <c r="H40" i="11" s="1"/>
  <c r="G34" i="11"/>
  <c r="G40" i="11" s="1"/>
  <c r="F34" i="11"/>
  <c r="E34" i="11"/>
  <c r="E40" i="11" s="1"/>
  <c r="D34" i="11"/>
  <c r="D40" i="11" s="1"/>
  <c r="C34" i="11"/>
  <c r="C40" i="11" s="1"/>
  <c r="B34" i="11"/>
  <c r="AE33" i="11"/>
  <c r="AE39" i="11" s="1"/>
  <c r="AD33" i="11"/>
  <c r="AD39" i="11" s="1"/>
  <c r="AC33" i="11"/>
  <c r="AC39" i="11" s="1"/>
  <c r="AB33" i="11"/>
  <c r="AA33" i="11"/>
  <c r="Z33" i="11"/>
  <c r="Y33" i="11"/>
  <c r="Y39" i="11" s="1"/>
  <c r="X33" i="11"/>
  <c r="W33" i="11"/>
  <c r="W39" i="11" s="1"/>
  <c r="V33" i="11"/>
  <c r="V39" i="11" s="1"/>
  <c r="U33" i="11"/>
  <c r="T33" i="11"/>
  <c r="S33" i="11"/>
  <c r="S39" i="11" s="1"/>
  <c r="R33" i="11"/>
  <c r="R39" i="11" s="1"/>
  <c r="Q33" i="11"/>
  <c r="Q39" i="11" s="1"/>
  <c r="P33" i="11"/>
  <c r="O33" i="11"/>
  <c r="O39" i="11" s="1"/>
  <c r="N33" i="11"/>
  <c r="N39" i="11" s="1"/>
  <c r="M33" i="11"/>
  <c r="M39" i="11" s="1"/>
  <c r="L33" i="11"/>
  <c r="K33" i="11"/>
  <c r="K39" i="11" s="1"/>
  <c r="J33" i="11"/>
  <c r="J39" i="11" s="1"/>
  <c r="I33" i="11"/>
  <c r="I39" i="11" s="1"/>
  <c r="H33" i="11"/>
  <c r="G33" i="11"/>
  <c r="G39" i="11" s="1"/>
  <c r="F33" i="11"/>
  <c r="F39" i="11" s="1"/>
  <c r="E33" i="11"/>
  <c r="E39" i="11" s="1"/>
  <c r="D33" i="11"/>
  <c r="C33" i="11"/>
  <c r="C39" i="11" s="1"/>
  <c r="B33" i="11"/>
  <c r="B39" i="11" s="1"/>
  <c r="AE31" i="11"/>
  <c r="AD31" i="11"/>
  <c r="AC31" i="11"/>
  <c r="AB31" i="11"/>
  <c r="AB41" i="11" s="1"/>
  <c r="Y31" i="11"/>
  <c r="X31" i="11"/>
  <c r="W31" i="11"/>
  <c r="V31" i="11"/>
  <c r="O31" i="11"/>
  <c r="N31" i="11"/>
  <c r="I31" i="11"/>
  <c r="H31" i="11"/>
  <c r="T31" i="11" s="1"/>
  <c r="C31" i="11"/>
  <c r="AA31" i="11" s="1"/>
  <c r="B31" i="11"/>
  <c r="Z31" i="11" s="1"/>
  <c r="R43" i="10"/>
  <c r="J43" i="10"/>
  <c r="F43" i="10"/>
  <c r="P42" i="10"/>
  <c r="L42" i="10"/>
  <c r="D42" i="10"/>
  <c r="R41" i="10"/>
  <c r="J41" i="10"/>
  <c r="F41" i="10"/>
  <c r="P40" i="10"/>
  <c r="L40" i="10"/>
  <c r="D40" i="10"/>
  <c r="R39" i="10"/>
  <c r="J39" i="10"/>
  <c r="F39" i="10"/>
  <c r="AE37" i="10"/>
  <c r="AE43" i="10" s="1"/>
  <c r="AD37" i="10"/>
  <c r="AC37" i="10"/>
  <c r="AC43" i="10" s="1"/>
  <c r="AB37" i="10"/>
  <c r="AB43" i="10" s="1"/>
  <c r="AA37" i="10"/>
  <c r="Z37" i="10"/>
  <c r="Y37" i="10"/>
  <c r="Y43" i="10" s="1"/>
  <c r="X37" i="10"/>
  <c r="X43" i="10" s="1"/>
  <c r="W37" i="10"/>
  <c r="W43" i="10" s="1"/>
  <c r="V37" i="10"/>
  <c r="U37" i="10"/>
  <c r="T37" i="10"/>
  <c r="S37" i="10"/>
  <c r="S43" i="10" s="1"/>
  <c r="R37" i="10"/>
  <c r="Q37" i="10"/>
  <c r="Q43" i="10" s="1"/>
  <c r="P37" i="10"/>
  <c r="P43" i="10" s="1"/>
  <c r="O37" i="10"/>
  <c r="O43" i="10" s="1"/>
  <c r="N37" i="10"/>
  <c r="M37" i="10"/>
  <c r="M43" i="10" s="1"/>
  <c r="L37" i="10"/>
  <c r="L43" i="10" s="1"/>
  <c r="K37" i="10"/>
  <c r="K43" i="10" s="1"/>
  <c r="J37" i="10"/>
  <c r="I37" i="10"/>
  <c r="H37" i="10"/>
  <c r="H43" i="10" s="1"/>
  <c r="G37" i="10"/>
  <c r="G43" i="10" s="1"/>
  <c r="F37" i="10"/>
  <c r="E37" i="10"/>
  <c r="E43" i="10" s="1"/>
  <c r="D37" i="10"/>
  <c r="D43" i="10" s="1"/>
  <c r="C37" i="10"/>
  <c r="C43" i="10" s="1"/>
  <c r="B37" i="10"/>
  <c r="AE36" i="10"/>
  <c r="AE42" i="10" s="1"/>
  <c r="AD36" i="10"/>
  <c r="AD42" i="10" s="1"/>
  <c r="AC36" i="10"/>
  <c r="AC42" i="10" s="1"/>
  <c r="AB36" i="10"/>
  <c r="AA36" i="10"/>
  <c r="Z36" i="10"/>
  <c r="Y36" i="10"/>
  <c r="Y42" i="10" s="1"/>
  <c r="X36" i="10"/>
  <c r="W36" i="10"/>
  <c r="W42" i="10" s="1"/>
  <c r="V36" i="10"/>
  <c r="V42" i="10" s="1"/>
  <c r="U36" i="10"/>
  <c r="T36" i="10"/>
  <c r="S36" i="10"/>
  <c r="S42" i="10" s="1"/>
  <c r="R36" i="10"/>
  <c r="R42" i="10" s="1"/>
  <c r="Q36" i="10"/>
  <c r="Q42" i="10" s="1"/>
  <c r="P36" i="10"/>
  <c r="O36" i="10"/>
  <c r="O42" i="10" s="1"/>
  <c r="N36" i="10"/>
  <c r="N42" i="10" s="1"/>
  <c r="M36" i="10"/>
  <c r="M42" i="10" s="1"/>
  <c r="L36" i="10"/>
  <c r="K36" i="10"/>
  <c r="K42" i="10" s="1"/>
  <c r="J36" i="10"/>
  <c r="J42" i="10" s="1"/>
  <c r="I36" i="10"/>
  <c r="H36" i="10"/>
  <c r="G36" i="10"/>
  <c r="G42" i="10" s="1"/>
  <c r="F36" i="10"/>
  <c r="F42" i="10" s="1"/>
  <c r="E36" i="10"/>
  <c r="E42" i="10" s="1"/>
  <c r="D36" i="10"/>
  <c r="C36" i="10"/>
  <c r="C42" i="10" s="1"/>
  <c r="B36" i="10"/>
  <c r="B42" i="10" s="1"/>
  <c r="AE35" i="10"/>
  <c r="AE41" i="10" s="1"/>
  <c r="AD35" i="10"/>
  <c r="AC35" i="10"/>
  <c r="AC41" i="10" s="1"/>
  <c r="AB35" i="10"/>
  <c r="AB41" i="10" s="1"/>
  <c r="AA35" i="10"/>
  <c r="Z35" i="10"/>
  <c r="Y35" i="10"/>
  <c r="Y41" i="10" s="1"/>
  <c r="X35" i="10"/>
  <c r="X41" i="10" s="1"/>
  <c r="W35" i="10"/>
  <c r="W41" i="10" s="1"/>
  <c r="V35" i="10"/>
  <c r="U35" i="10"/>
  <c r="T35" i="10"/>
  <c r="S35" i="10"/>
  <c r="S41" i="10" s="1"/>
  <c r="R35" i="10"/>
  <c r="Q35" i="10"/>
  <c r="Q41" i="10" s="1"/>
  <c r="P35" i="10"/>
  <c r="P41" i="10" s="1"/>
  <c r="O35" i="10"/>
  <c r="O41" i="10" s="1"/>
  <c r="N35" i="10"/>
  <c r="M35" i="10"/>
  <c r="M41" i="10" s="1"/>
  <c r="L35" i="10"/>
  <c r="L41" i="10" s="1"/>
  <c r="K35" i="10"/>
  <c r="K41" i="10" s="1"/>
  <c r="J35" i="10"/>
  <c r="I35" i="10"/>
  <c r="H35" i="10"/>
  <c r="H41" i="10" s="1"/>
  <c r="G35" i="10"/>
  <c r="G41" i="10" s="1"/>
  <c r="F35" i="10"/>
  <c r="E35" i="10"/>
  <c r="E41" i="10" s="1"/>
  <c r="D35" i="10"/>
  <c r="D41" i="10" s="1"/>
  <c r="C35" i="10"/>
  <c r="C41" i="10" s="1"/>
  <c r="B35" i="10"/>
  <c r="AE34" i="10"/>
  <c r="AE40" i="10" s="1"/>
  <c r="AD34" i="10"/>
  <c r="AD40" i="10" s="1"/>
  <c r="AC34" i="10"/>
  <c r="AC40" i="10" s="1"/>
  <c r="AB34" i="10"/>
  <c r="AA34" i="10"/>
  <c r="Z34" i="10"/>
  <c r="Y34" i="10"/>
  <c r="Y40" i="10" s="1"/>
  <c r="X34" i="10"/>
  <c r="W34" i="10"/>
  <c r="W40" i="10" s="1"/>
  <c r="V34" i="10"/>
  <c r="V40" i="10" s="1"/>
  <c r="U34" i="10"/>
  <c r="T34" i="10"/>
  <c r="S34" i="10"/>
  <c r="S40" i="10" s="1"/>
  <c r="R34" i="10"/>
  <c r="R40" i="10" s="1"/>
  <c r="Q34" i="10"/>
  <c r="Q40" i="10" s="1"/>
  <c r="P34" i="10"/>
  <c r="O34" i="10"/>
  <c r="O40" i="10" s="1"/>
  <c r="N34" i="10"/>
  <c r="N40" i="10" s="1"/>
  <c r="M34" i="10"/>
  <c r="M40" i="10" s="1"/>
  <c r="L34" i="10"/>
  <c r="K34" i="10"/>
  <c r="K40" i="10" s="1"/>
  <c r="J34" i="10"/>
  <c r="J40" i="10" s="1"/>
  <c r="I34" i="10"/>
  <c r="H34" i="10"/>
  <c r="G34" i="10"/>
  <c r="G40" i="10" s="1"/>
  <c r="F34" i="10"/>
  <c r="F40" i="10" s="1"/>
  <c r="E34" i="10"/>
  <c r="E40" i="10" s="1"/>
  <c r="D34" i="10"/>
  <c r="C34" i="10"/>
  <c r="C40" i="10" s="1"/>
  <c r="B34" i="10"/>
  <c r="B40" i="10" s="1"/>
  <c r="AE33" i="10"/>
  <c r="AE39" i="10" s="1"/>
  <c r="AD33" i="10"/>
  <c r="AC33" i="10"/>
  <c r="AC39" i="10" s="1"/>
  <c r="AB33" i="10"/>
  <c r="AB39" i="10" s="1"/>
  <c r="AA33" i="10"/>
  <c r="Z33" i="10"/>
  <c r="Y33" i="10"/>
  <c r="Y39" i="10" s="1"/>
  <c r="X33" i="10"/>
  <c r="X39" i="10" s="1"/>
  <c r="W33" i="10"/>
  <c r="W39" i="10" s="1"/>
  <c r="V33" i="10"/>
  <c r="U33" i="10"/>
  <c r="T33" i="10"/>
  <c r="S33" i="10"/>
  <c r="S39" i="10" s="1"/>
  <c r="R33" i="10"/>
  <c r="Q33" i="10"/>
  <c r="Q39" i="10" s="1"/>
  <c r="P33" i="10"/>
  <c r="P39" i="10" s="1"/>
  <c r="O33" i="10"/>
  <c r="O39" i="10" s="1"/>
  <c r="N33" i="10"/>
  <c r="M33" i="10"/>
  <c r="M39" i="10" s="1"/>
  <c r="L33" i="10"/>
  <c r="L39" i="10" s="1"/>
  <c r="K33" i="10"/>
  <c r="K39" i="10" s="1"/>
  <c r="J33" i="10"/>
  <c r="I33" i="10"/>
  <c r="H33" i="10"/>
  <c r="H39" i="10" s="1"/>
  <c r="G33" i="10"/>
  <c r="G39" i="10" s="1"/>
  <c r="F33" i="10"/>
  <c r="E33" i="10"/>
  <c r="E39" i="10" s="1"/>
  <c r="D33" i="10"/>
  <c r="D39" i="10" s="1"/>
  <c r="C33" i="10"/>
  <c r="C39" i="10" s="1"/>
  <c r="B33" i="10"/>
  <c r="AE31" i="10"/>
  <c r="AD31" i="10"/>
  <c r="AD43" i="10" s="1"/>
  <c r="AC31" i="10"/>
  <c r="AB31" i="10"/>
  <c r="AB42" i="10" s="1"/>
  <c r="Y31" i="10"/>
  <c r="X31" i="10"/>
  <c r="X42" i="10" s="1"/>
  <c r="W31" i="10"/>
  <c r="V31" i="10"/>
  <c r="V43" i="10" s="1"/>
  <c r="O31" i="10"/>
  <c r="N31" i="10"/>
  <c r="N43" i="10" s="1"/>
  <c r="I31" i="10"/>
  <c r="U31" i="10" s="1"/>
  <c r="H31" i="10"/>
  <c r="H42" i="10" s="1"/>
  <c r="C31" i="10"/>
  <c r="AA31" i="10" s="1"/>
  <c r="B31" i="10"/>
  <c r="B43" i="10" s="1"/>
  <c r="S43" i="9"/>
  <c r="P43" i="9"/>
  <c r="L43" i="9"/>
  <c r="K43" i="9"/>
  <c r="G43" i="9"/>
  <c r="D43" i="9"/>
  <c r="AD42" i="9"/>
  <c r="V42" i="9"/>
  <c r="R42" i="9"/>
  <c r="Q42" i="9"/>
  <c r="N42" i="9"/>
  <c r="M42" i="9"/>
  <c r="J42" i="9"/>
  <c r="F42" i="9"/>
  <c r="E42" i="9"/>
  <c r="B42" i="9"/>
  <c r="S41" i="9"/>
  <c r="P41" i="9"/>
  <c r="L41" i="9"/>
  <c r="K41" i="9"/>
  <c r="G41" i="9"/>
  <c r="D41" i="9"/>
  <c r="AD40" i="9"/>
  <c r="V40" i="9"/>
  <c r="R40" i="9"/>
  <c r="Q40" i="9"/>
  <c r="N40" i="9"/>
  <c r="M40" i="9"/>
  <c r="J40" i="9"/>
  <c r="F40" i="9"/>
  <c r="E40" i="9"/>
  <c r="B40" i="9"/>
  <c r="S39" i="9"/>
  <c r="P39" i="9"/>
  <c r="L39" i="9"/>
  <c r="K39" i="9"/>
  <c r="G39" i="9"/>
  <c r="D39" i="9"/>
  <c r="AE37" i="9"/>
  <c r="AD37" i="9"/>
  <c r="AD43" i="9" s="1"/>
  <c r="AC37" i="9"/>
  <c r="AC43" i="9" s="1"/>
  <c r="AB37" i="9"/>
  <c r="AA37" i="9"/>
  <c r="Z37" i="9"/>
  <c r="Z43" i="9" s="1"/>
  <c r="Y37" i="9"/>
  <c r="Y43" i="9" s="1"/>
  <c r="X37" i="9"/>
  <c r="W37" i="9"/>
  <c r="V37" i="9"/>
  <c r="V43" i="9" s="1"/>
  <c r="U37" i="9"/>
  <c r="T37" i="9"/>
  <c r="S37" i="9"/>
  <c r="R37" i="9"/>
  <c r="R43" i="9" s="1"/>
  <c r="Q37" i="9"/>
  <c r="Q43" i="9" s="1"/>
  <c r="P37" i="9"/>
  <c r="O37" i="9"/>
  <c r="N37" i="9"/>
  <c r="N43" i="9" s="1"/>
  <c r="M37" i="9"/>
  <c r="M43" i="9" s="1"/>
  <c r="L37" i="9"/>
  <c r="K37" i="9"/>
  <c r="J37" i="9"/>
  <c r="J43" i="9" s="1"/>
  <c r="I37" i="9"/>
  <c r="I43" i="9" s="1"/>
  <c r="H37" i="9"/>
  <c r="G37" i="9"/>
  <c r="F37" i="9"/>
  <c r="F43" i="9" s="1"/>
  <c r="E37" i="9"/>
  <c r="E43" i="9" s="1"/>
  <c r="D37" i="9"/>
  <c r="C37" i="9"/>
  <c r="B37" i="9"/>
  <c r="B43" i="9" s="1"/>
  <c r="AE36" i="9"/>
  <c r="AE42" i="9" s="1"/>
  <c r="AD36" i="9"/>
  <c r="AC36" i="9"/>
  <c r="AB36" i="9"/>
  <c r="AB42" i="9" s="1"/>
  <c r="AA36" i="9"/>
  <c r="Z36" i="9"/>
  <c r="Y36" i="9"/>
  <c r="X36" i="9"/>
  <c r="X42" i="9" s="1"/>
  <c r="W36" i="9"/>
  <c r="W42" i="9" s="1"/>
  <c r="V36" i="9"/>
  <c r="U36" i="9"/>
  <c r="T36" i="9"/>
  <c r="S36" i="9"/>
  <c r="S42" i="9" s="1"/>
  <c r="R36" i="9"/>
  <c r="Q36" i="9"/>
  <c r="P36" i="9"/>
  <c r="P42" i="9" s="1"/>
  <c r="O36" i="9"/>
  <c r="O42" i="9" s="1"/>
  <c r="N36" i="9"/>
  <c r="M36" i="9"/>
  <c r="L36" i="9"/>
  <c r="L42" i="9" s="1"/>
  <c r="K36" i="9"/>
  <c r="K42" i="9" s="1"/>
  <c r="J36" i="9"/>
  <c r="I36" i="9"/>
  <c r="H36" i="9"/>
  <c r="G36" i="9"/>
  <c r="G42" i="9" s="1"/>
  <c r="F36" i="9"/>
  <c r="E36" i="9"/>
  <c r="D36" i="9"/>
  <c r="D42" i="9" s="1"/>
  <c r="C36" i="9"/>
  <c r="C42" i="9" s="1"/>
  <c r="B36" i="9"/>
  <c r="AE35" i="9"/>
  <c r="AD35" i="9"/>
  <c r="AD41" i="9" s="1"/>
  <c r="AC35" i="9"/>
  <c r="AC41" i="9" s="1"/>
  <c r="AB35" i="9"/>
  <c r="AA35" i="9"/>
  <c r="Z35" i="9"/>
  <c r="Z41" i="9" s="1"/>
  <c r="Y35" i="9"/>
  <c r="Y41" i="9" s="1"/>
  <c r="X35" i="9"/>
  <c r="W35" i="9"/>
  <c r="V35" i="9"/>
  <c r="V41" i="9" s="1"/>
  <c r="U35" i="9"/>
  <c r="T35" i="9"/>
  <c r="S35" i="9"/>
  <c r="R35" i="9"/>
  <c r="R41" i="9" s="1"/>
  <c r="Q35" i="9"/>
  <c r="Q41" i="9" s="1"/>
  <c r="P35" i="9"/>
  <c r="O35" i="9"/>
  <c r="N35" i="9"/>
  <c r="N41" i="9" s="1"/>
  <c r="M35" i="9"/>
  <c r="M41" i="9" s="1"/>
  <c r="L35" i="9"/>
  <c r="K35" i="9"/>
  <c r="J35" i="9"/>
  <c r="J41" i="9" s="1"/>
  <c r="I35" i="9"/>
  <c r="I41" i="9" s="1"/>
  <c r="H35" i="9"/>
  <c r="G35" i="9"/>
  <c r="F35" i="9"/>
  <c r="F41" i="9" s="1"/>
  <c r="E35" i="9"/>
  <c r="E41" i="9" s="1"/>
  <c r="D35" i="9"/>
  <c r="C35" i="9"/>
  <c r="B35" i="9"/>
  <c r="B41" i="9" s="1"/>
  <c r="AE34" i="9"/>
  <c r="AE40" i="9" s="1"/>
  <c r="AD34" i="9"/>
  <c r="AC34" i="9"/>
  <c r="AB34" i="9"/>
  <c r="AB40" i="9" s="1"/>
  <c r="AA34" i="9"/>
  <c r="Z34" i="9"/>
  <c r="Y34" i="9"/>
  <c r="X34" i="9"/>
  <c r="X40" i="9" s="1"/>
  <c r="W34" i="9"/>
  <c r="W40" i="9" s="1"/>
  <c r="V34" i="9"/>
  <c r="U34" i="9"/>
  <c r="T34" i="9"/>
  <c r="S34" i="9"/>
  <c r="S40" i="9" s="1"/>
  <c r="R34" i="9"/>
  <c r="Q34" i="9"/>
  <c r="P34" i="9"/>
  <c r="P40" i="9" s="1"/>
  <c r="O34" i="9"/>
  <c r="O40" i="9" s="1"/>
  <c r="N34" i="9"/>
  <c r="M34" i="9"/>
  <c r="L34" i="9"/>
  <c r="L40" i="9" s="1"/>
  <c r="K34" i="9"/>
  <c r="K40" i="9" s="1"/>
  <c r="J34" i="9"/>
  <c r="I34" i="9"/>
  <c r="H34" i="9"/>
  <c r="G34" i="9"/>
  <c r="G40" i="9" s="1"/>
  <c r="F34" i="9"/>
  <c r="E34" i="9"/>
  <c r="D34" i="9"/>
  <c r="D40" i="9" s="1"/>
  <c r="C34" i="9"/>
  <c r="C40" i="9" s="1"/>
  <c r="B34" i="9"/>
  <c r="AE33" i="9"/>
  <c r="AD33" i="9"/>
  <c r="AD39" i="9" s="1"/>
  <c r="AC33" i="9"/>
  <c r="AC39" i="9" s="1"/>
  <c r="AB33" i="9"/>
  <c r="AA33" i="9"/>
  <c r="Z33" i="9"/>
  <c r="Z39" i="9" s="1"/>
  <c r="Y33" i="9"/>
  <c r="Y39" i="9" s="1"/>
  <c r="X33" i="9"/>
  <c r="W33" i="9"/>
  <c r="V33" i="9"/>
  <c r="V39" i="9" s="1"/>
  <c r="U33" i="9"/>
  <c r="T33" i="9"/>
  <c r="S33" i="9"/>
  <c r="R33" i="9"/>
  <c r="R39" i="9" s="1"/>
  <c r="Q33" i="9"/>
  <c r="Q39" i="9" s="1"/>
  <c r="P33" i="9"/>
  <c r="O33" i="9"/>
  <c r="N33" i="9"/>
  <c r="N39" i="9" s="1"/>
  <c r="M33" i="9"/>
  <c r="M39" i="9" s="1"/>
  <c r="L33" i="9"/>
  <c r="K33" i="9"/>
  <c r="J33" i="9"/>
  <c r="J39" i="9" s="1"/>
  <c r="I33" i="9"/>
  <c r="I39" i="9" s="1"/>
  <c r="H33" i="9"/>
  <c r="G33" i="9"/>
  <c r="F33" i="9"/>
  <c r="F39" i="9" s="1"/>
  <c r="E33" i="9"/>
  <c r="E39" i="9" s="1"/>
  <c r="D33" i="9"/>
  <c r="C33" i="9"/>
  <c r="B33" i="9"/>
  <c r="B39" i="9" s="1"/>
  <c r="AE31" i="9"/>
  <c r="AE43" i="9" s="1"/>
  <c r="AD31" i="9"/>
  <c r="AC31" i="9"/>
  <c r="AC42" i="9" s="1"/>
  <c r="AB31" i="9"/>
  <c r="AB39" i="9" s="1"/>
  <c r="Y31" i="9"/>
  <c r="Y42" i="9" s="1"/>
  <c r="X31" i="9"/>
  <c r="X39" i="9" s="1"/>
  <c r="W31" i="9"/>
  <c r="W43" i="9" s="1"/>
  <c r="V31" i="9"/>
  <c r="O31" i="9"/>
  <c r="O43" i="9" s="1"/>
  <c r="N31" i="9"/>
  <c r="I31" i="9"/>
  <c r="I42" i="9" s="1"/>
  <c r="H31" i="9"/>
  <c r="T31" i="9" s="1"/>
  <c r="C31" i="9"/>
  <c r="C43" i="9" s="1"/>
  <c r="B31" i="9"/>
  <c r="Z31" i="9" s="1"/>
  <c r="R43" i="8"/>
  <c r="Q43" i="8"/>
  <c r="M43" i="8"/>
  <c r="J43" i="8"/>
  <c r="F43" i="8"/>
  <c r="E43" i="8"/>
  <c r="AE42" i="8"/>
  <c r="W42" i="8"/>
  <c r="S42" i="8"/>
  <c r="P42" i="8"/>
  <c r="O42" i="8"/>
  <c r="L42" i="8"/>
  <c r="K42" i="8"/>
  <c r="G42" i="8"/>
  <c r="D42" i="8"/>
  <c r="C42" i="8"/>
  <c r="R41" i="8"/>
  <c r="Q41" i="8"/>
  <c r="M41" i="8"/>
  <c r="J41" i="8"/>
  <c r="F41" i="8"/>
  <c r="E41" i="8"/>
  <c r="AE40" i="8"/>
  <c r="AB40" i="8"/>
  <c r="X40" i="8"/>
  <c r="W40" i="8"/>
  <c r="S40" i="8"/>
  <c r="P40" i="8"/>
  <c r="O40" i="8"/>
  <c r="L40" i="8"/>
  <c r="K40" i="8"/>
  <c r="H40" i="8"/>
  <c r="G40" i="8"/>
  <c r="D40" i="8"/>
  <c r="C40" i="8"/>
  <c r="R39" i="8"/>
  <c r="Q39" i="8"/>
  <c r="M39" i="8"/>
  <c r="J39" i="8"/>
  <c r="F39" i="8"/>
  <c r="E39" i="8"/>
  <c r="AE37" i="8"/>
  <c r="AE43" i="8" s="1"/>
  <c r="AD37" i="8"/>
  <c r="AC37" i="8"/>
  <c r="AB37" i="8"/>
  <c r="AB43" i="8" s="1"/>
  <c r="AA37" i="8"/>
  <c r="Z37" i="8"/>
  <c r="Y37" i="8"/>
  <c r="X37" i="8"/>
  <c r="X43" i="8" s="1"/>
  <c r="W37" i="8"/>
  <c r="W43" i="8" s="1"/>
  <c r="V37" i="8"/>
  <c r="U37" i="8"/>
  <c r="T37" i="8"/>
  <c r="S37" i="8"/>
  <c r="S43" i="8" s="1"/>
  <c r="R37" i="8"/>
  <c r="Q37" i="8"/>
  <c r="P37" i="8"/>
  <c r="P43" i="8" s="1"/>
  <c r="O37" i="8"/>
  <c r="O43" i="8" s="1"/>
  <c r="N37" i="8"/>
  <c r="M37" i="8"/>
  <c r="L37" i="8"/>
  <c r="L43" i="8" s="1"/>
  <c r="K37" i="8"/>
  <c r="K43" i="8" s="1"/>
  <c r="J37" i="8"/>
  <c r="I37" i="8"/>
  <c r="H37" i="8"/>
  <c r="H43" i="8" s="1"/>
  <c r="G37" i="8"/>
  <c r="G43" i="8" s="1"/>
  <c r="F37" i="8"/>
  <c r="E37" i="8"/>
  <c r="D37" i="8"/>
  <c r="D43" i="8" s="1"/>
  <c r="C37" i="8"/>
  <c r="C43" i="8" s="1"/>
  <c r="B37" i="8"/>
  <c r="AE36" i="8"/>
  <c r="AD36" i="8"/>
  <c r="AD42" i="8" s="1"/>
  <c r="AC36" i="8"/>
  <c r="AC42" i="8" s="1"/>
  <c r="AB36" i="8"/>
  <c r="AA36" i="8"/>
  <c r="Z36" i="8"/>
  <c r="Y36" i="8"/>
  <c r="Y42" i="8" s="1"/>
  <c r="X36" i="8"/>
  <c r="W36" i="8"/>
  <c r="V36" i="8"/>
  <c r="V42" i="8" s="1"/>
  <c r="U36" i="8"/>
  <c r="T36" i="8"/>
  <c r="S36" i="8"/>
  <c r="R36" i="8"/>
  <c r="R42" i="8" s="1"/>
  <c r="Q36" i="8"/>
  <c r="Q42" i="8" s="1"/>
  <c r="P36" i="8"/>
  <c r="O36" i="8"/>
  <c r="N36" i="8"/>
  <c r="N42" i="8" s="1"/>
  <c r="M36" i="8"/>
  <c r="M42" i="8" s="1"/>
  <c r="L36" i="8"/>
  <c r="K36" i="8"/>
  <c r="J36" i="8"/>
  <c r="J42" i="8" s="1"/>
  <c r="I36" i="8"/>
  <c r="I42" i="8" s="1"/>
  <c r="H36" i="8"/>
  <c r="G36" i="8"/>
  <c r="F36" i="8"/>
  <c r="F42" i="8" s="1"/>
  <c r="E36" i="8"/>
  <c r="E42" i="8" s="1"/>
  <c r="D36" i="8"/>
  <c r="C36" i="8"/>
  <c r="B36" i="8"/>
  <c r="B42" i="8" s="1"/>
  <c r="AE35" i="8"/>
  <c r="AE41" i="8" s="1"/>
  <c r="AD35" i="8"/>
  <c r="AC35" i="8"/>
  <c r="AB35" i="8"/>
  <c r="AB41" i="8" s="1"/>
  <c r="AA35" i="8"/>
  <c r="Z35" i="8"/>
  <c r="Y35" i="8"/>
  <c r="X35" i="8"/>
  <c r="X41" i="8" s="1"/>
  <c r="W35" i="8"/>
  <c r="W41" i="8" s="1"/>
  <c r="V35" i="8"/>
  <c r="U35" i="8"/>
  <c r="T35" i="8"/>
  <c r="S35" i="8"/>
  <c r="S41" i="8" s="1"/>
  <c r="R35" i="8"/>
  <c r="Q35" i="8"/>
  <c r="P35" i="8"/>
  <c r="P41" i="8" s="1"/>
  <c r="O35" i="8"/>
  <c r="O41" i="8" s="1"/>
  <c r="N35" i="8"/>
  <c r="M35" i="8"/>
  <c r="L35" i="8"/>
  <c r="L41" i="8" s="1"/>
  <c r="K35" i="8"/>
  <c r="K41" i="8" s="1"/>
  <c r="J35" i="8"/>
  <c r="I35" i="8"/>
  <c r="H35" i="8"/>
  <c r="H41" i="8" s="1"/>
  <c r="G35" i="8"/>
  <c r="G41" i="8" s="1"/>
  <c r="F35" i="8"/>
  <c r="E35" i="8"/>
  <c r="D35" i="8"/>
  <c r="D41" i="8" s="1"/>
  <c r="C35" i="8"/>
  <c r="C41" i="8" s="1"/>
  <c r="B35" i="8"/>
  <c r="AE34" i="8"/>
  <c r="AD34" i="8"/>
  <c r="AD40" i="8" s="1"/>
  <c r="AC34" i="8"/>
  <c r="AC40" i="8" s="1"/>
  <c r="AB34" i="8"/>
  <c r="AA34" i="8"/>
  <c r="Z34" i="8"/>
  <c r="Y34" i="8"/>
  <c r="Y40" i="8" s="1"/>
  <c r="X34" i="8"/>
  <c r="W34" i="8"/>
  <c r="V34" i="8"/>
  <c r="V40" i="8" s="1"/>
  <c r="U34" i="8"/>
  <c r="T34" i="8"/>
  <c r="S34" i="8"/>
  <c r="R34" i="8"/>
  <c r="R40" i="8" s="1"/>
  <c r="Q34" i="8"/>
  <c r="Q40" i="8" s="1"/>
  <c r="P34" i="8"/>
  <c r="O34" i="8"/>
  <c r="N34" i="8"/>
  <c r="N40" i="8" s="1"/>
  <c r="M34" i="8"/>
  <c r="M40" i="8" s="1"/>
  <c r="L34" i="8"/>
  <c r="K34" i="8"/>
  <c r="J34" i="8"/>
  <c r="J40" i="8" s="1"/>
  <c r="I34" i="8"/>
  <c r="I40" i="8" s="1"/>
  <c r="H34" i="8"/>
  <c r="G34" i="8"/>
  <c r="F34" i="8"/>
  <c r="F40" i="8" s="1"/>
  <c r="E34" i="8"/>
  <c r="E40" i="8" s="1"/>
  <c r="D34" i="8"/>
  <c r="C34" i="8"/>
  <c r="B34" i="8"/>
  <c r="B40" i="8" s="1"/>
  <c r="AE33" i="8"/>
  <c r="AE39" i="8" s="1"/>
  <c r="AD33" i="8"/>
  <c r="AC33" i="8"/>
  <c r="AB33" i="8"/>
  <c r="AB39" i="8" s="1"/>
  <c r="AA33" i="8"/>
  <c r="Z33" i="8"/>
  <c r="Y33" i="8"/>
  <c r="X33" i="8"/>
  <c r="X39" i="8" s="1"/>
  <c r="W33" i="8"/>
  <c r="W39" i="8" s="1"/>
  <c r="V33" i="8"/>
  <c r="U33" i="8"/>
  <c r="T33" i="8"/>
  <c r="S33" i="8"/>
  <c r="S39" i="8" s="1"/>
  <c r="R33" i="8"/>
  <c r="Q33" i="8"/>
  <c r="P33" i="8"/>
  <c r="P39" i="8" s="1"/>
  <c r="O33" i="8"/>
  <c r="O39" i="8" s="1"/>
  <c r="N33" i="8"/>
  <c r="M33" i="8"/>
  <c r="L33" i="8"/>
  <c r="L39" i="8" s="1"/>
  <c r="K33" i="8"/>
  <c r="K39" i="8" s="1"/>
  <c r="J33" i="8"/>
  <c r="I33" i="8"/>
  <c r="H33" i="8"/>
  <c r="H39" i="8" s="1"/>
  <c r="G33" i="8"/>
  <c r="G39" i="8" s="1"/>
  <c r="F33" i="8"/>
  <c r="E33" i="8"/>
  <c r="D33" i="8"/>
  <c r="D39" i="8" s="1"/>
  <c r="C33" i="8"/>
  <c r="C39" i="8" s="1"/>
  <c r="B33" i="8"/>
  <c r="AE31" i="8"/>
  <c r="AD31" i="8"/>
  <c r="AD43" i="8" s="1"/>
  <c r="AC31" i="8"/>
  <c r="AC43" i="8" s="1"/>
  <c r="AB31" i="8"/>
  <c r="AB42" i="8" s="1"/>
  <c r="Y31" i="8"/>
  <c r="Y39" i="8" s="1"/>
  <c r="X31" i="8"/>
  <c r="X42" i="8" s="1"/>
  <c r="W31" i="8"/>
  <c r="V31" i="8"/>
  <c r="V43" i="8" s="1"/>
  <c r="O31" i="8"/>
  <c r="N31" i="8"/>
  <c r="N43" i="8" s="1"/>
  <c r="I31" i="8"/>
  <c r="I39" i="8" s="1"/>
  <c r="H31" i="8"/>
  <c r="H42" i="8" s="1"/>
  <c r="C31" i="8"/>
  <c r="AA31" i="8" s="1"/>
  <c r="B31" i="8"/>
  <c r="B43" i="8" s="1"/>
  <c r="R43" i="7"/>
  <c r="Q43" i="7"/>
  <c r="M43" i="7"/>
  <c r="J43" i="7"/>
  <c r="F43" i="7"/>
  <c r="E43" i="7"/>
  <c r="AE42" i="7"/>
  <c r="W42" i="7"/>
  <c r="S42" i="7"/>
  <c r="P42" i="7"/>
  <c r="O42" i="7"/>
  <c r="L42" i="7"/>
  <c r="K42" i="7"/>
  <c r="G42" i="7"/>
  <c r="D42" i="7"/>
  <c r="C42" i="7"/>
  <c r="R41" i="7"/>
  <c r="Q41" i="7"/>
  <c r="M41" i="7"/>
  <c r="J41" i="7"/>
  <c r="F41" i="7"/>
  <c r="E41" i="7"/>
  <c r="AE40" i="7"/>
  <c r="AB40" i="7"/>
  <c r="X40" i="7"/>
  <c r="S40" i="7"/>
  <c r="P40" i="7"/>
  <c r="O40" i="7"/>
  <c r="L40" i="7"/>
  <c r="K40" i="7"/>
  <c r="H40" i="7"/>
  <c r="G40" i="7"/>
  <c r="D40" i="7"/>
  <c r="C40" i="7"/>
  <c r="R39" i="7"/>
  <c r="Q39" i="7"/>
  <c r="M39" i="7"/>
  <c r="J39" i="7"/>
  <c r="F39" i="7"/>
  <c r="E39" i="7"/>
  <c r="AE37" i="7"/>
  <c r="AE43" i="7" s="1"/>
  <c r="AD37" i="7"/>
  <c r="AC37" i="7"/>
  <c r="AB37" i="7"/>
  <c r="AB43" i="7" s="1"/>
  <c r="AA37" i="7"/>
  <c r="Z37" i="7"/>
  <c r="Y37" i="7"/>
  <c r="X37" i="7"/>
  <c r="X43" i="7" s="1"/>
  <c r="W37" i="7"/>
  <c r="V37" i="7"/>
  <c r="U37" i="7"/>
  <c r="T37" i="7"/>
  <c r="S37" i="7"/>
  <c r="S43" i="7" s="1"/>
  <c r="R37" i="7"/>
  <c r="Q37" i="7"/>
  <c r="P37" i="7"/>
  <c r="P43" i="7" s="1"/>
  <c r="O37" i="7"/>
  <c r="O43" i="7" s="1"/>
  <c r="N37" i="7"/>
  <c r="M37" i="7"/>
  <c r="L37" i="7"/>
  <c r="L43" i="7" s="1"/>
  <c r="K37" i="7"/>
  <c r="K43" i="7" s="1"/>
  <c r="J37" i="7"/>
  <c r="I37" i="7"/>
  <c r="H37" i="7"/>
  <c r="H43" i="7" s="1"/>
  <c r="G37" i="7"/>
  <c r="G43" i="7" s="1"/>
  <c r="F37" i="7"/>
  <c r="E37" i="7"/>
  <c r="D37" i="7"/>
  <c r="D43" i="7" s="1"/>
  <c r="C37" i="7"/>
  <c r="C43" i="7" s="1"/>
  <c r="B37" i="7"/>
  <c r="AE36" i="7"/>
  <c r="AD36" i="7"/>
  <c r="AD42" i="7" s="1"/>
  <c r="AC36" i="7"/>
  <c r="AC42" i="7" s="1"/>
  <c r="AB36" i="7"/>
  <c r="AA36" i="7"/>
  <c r="Z36" i="7"/>
  <c r="Y36" i="7"/>
  <c r="Y42" i="7" s="1"/>
  <c r="X36" i="7"/>
  <c r="W36" i="7"/>
  <c r="V36" i="7"/>
  <c r="U36" i="7"/>
  <c r="T36" i="7"/>
  <c r="S36" i="7"/>
  <c r="R36" i="7"/>
  <c r="R42" i="7" s="1"/>
  <c r="Q36" i="7"/>
  <c r="Q42" i="7" s="1"/>
  <c r="P36" i="7"/>
  <c r="O36" i="7"/>
  <c r="N36" i="7"/>
  <c r="N42" i="7" s="1"/>
  <c r="M36" i="7"/>
  <c r="M42" i="7" s="1"/>
  <c r="L36" i="7"/>
  <c r="K36" i="7"/>
  <c r="J36" i="7"/>
  <c r="J42" i="7" s="1"/>
  <c r="I36" i="7"/>
  <c r="I42" i="7" s="1"/>
  <c r="H36" i="7"/>
  <c r="G36" i="7"/>
  <c r="F36" i="7"/>
  <c r="F42" i="7" s="1"/>
  <c r="E36" i="7"/>
  <c r="E42" i="7" s="1"/>
  <c r="D36" i="7"/>
  <c r="C36" i="7"/>
  <c r="B36" i="7"/>
  <c r="B42" i="7" s="1"/>
  <c r="AE35" i="7"/>
  <c r="AE41" i="7" s="1"/>
  <c r="AD35" i="7"/>
  <c r="AC35" i="7"/>
  <c r="AB35" i="7"/>
  <c r="AB41" i="7" s="1"/>
  <c r="AA35" i="7"/>
  <c r="Z35" i="7"/>
  <c r="Y35" i="7"/>
  <c r="X35" i="7"/>
  <c r="X41" i="7" s="1"/>
  <c r="W35" i="7"/>
  <c r="V35" i="7"/>
  <c r="U35" i="7"/>
  <c r="T35" i="7"/>
  <c r="S35" i="7"/>
  <c r="S41" i="7" s="1"/>
  <c r="R35" i="7"/>
  <c r="Q35" i="7"/>
  <c r="P35" i="7"/>
  <c r="P41" i="7" s="1"/>
  <c r="O35" i="7"/>
  <c r="O41" i="7" s="1"/>
  <c r="N35" i="7"/>
  <c r="M35" i="7"/>
  <c r="L35" i="7"/>
  <c r="L41" i="7" s="1"/>
  <c r="K35" i="7"/>
  <c r="K41" i="7" s="1"/>
  <c r="J35" i="7"/>
  <c r="I35" i="7"/>
  <c r="H35" i="7"/>
  <c r="H41" i="7" s="1"/>
  <c r="G35" i="7"/>
  <c r="G41" i="7" s="1"/>
  <c r="F35" i="7"/>
  <c r="E35" i="7"/>
  <c r="D35" i="7"/>
  <c r="D41" i="7" s="1"/>
  <c r="C35" i="7"/>
  <c r="C41" i="7" s="1"/>
  <c r="B35" i="7"/>
  <c r="AE34" i="7"/>
  <c r="AD34" i="7"/>
  <c r="AD40" i="7" s="1"/>
  <c r="AC34" i="7"/>
  <c r="AC40" i="7" s="1"/>
  <c r="AB34" i="7"/>
  <c r="AA34" i="7"/>
  <c r="Z34" i="7"/>
  <c r="Y34" i="7"/>
  <c r="Y40" i="7" s="1"/>
  <c r="X34" i="7"/>
  <c r="W34" i="7"/>
  <c r="V34" i="7"/>
  <c r="U34" i="7"/>
  <c r="T34" i="7"/>
  <c r="S34" i="7"/>
  <c r="R34" i="7"/>
  <c r="R40" i="7" s="1"/>
  <c r="Q34" i="7"/>
  <c r="Q40" i="7" s="1"/>
  <c r="P34" i="7"/>
  <c r="O34" i="7"/>
  <c r="N34" i="7"/>
  <c r="N40" i="7" s="1"/>
  <c r="M34" i="7"/>
  <c r="M40" i="7" s="1"/>
  <c r="L34" i="7"/>
  <c r="K34" i="7"/>
  <c r="J34" i="7"/>
  <c r="J40" i="7" s="1"/>
  <c r="I34" i="7"/>
  <c r="I40" i="7" s="1"/>
  <c r="H34" i="7"/>
  <c r="G34" i="7"/>
  <c r="F34" i="7"/>
  <c r="F40" i="7" s="1"/>
  <c r="E34" i="7"/>
  <c r="E40" i="7" s="1"/>
  <c r="D34" i="7"/>
  <c r="C34" i="7"/>
  <c r="B34" i="7"/>
  <c r="B40" i="7" s="1"/>
  <c r="AE33" i="7"/>
  <c r="AE39" i="7" s="1"/>
  <c r="AD33" i="7"/>
  <c r="AC33" i="7"/>
  <c r="AB33" i="7"/>
  <c r="AB39" i="7" s="1"/>
  <c r="AA33" i="7"/>
  <c r="Z33" i="7"/>
  <c r="Y33" i="7"/>
  <c r="X33" i="7"/>
  <c r="X39" i="7" s="1"/>
  <c r="W33" i="7"/>
  <c r="V33" i="7"/>
  <c r="U33" i="7"/>
  <c r="T33" i="7"/>
  <c r="S33" i="7"/>
  <c r="S39" i="7" s="1"/>
  <c r="R33" i="7"/>
  <c r="Q33" i="7"/>
  <c r="P33" i="7"/>
  <c r="P39" i="7" s="1"/>
  <c r="O33" i="7"/>
  <c r="O39" i="7" s="1"/>
  <c r="N33" i="7"/>
  <c r="M33" i="7"/>
  <c r="L33" i="7"/>
  <c r="L39" i="7" s="1"/>
  <c r="K33" i="7"/>
  <c r="K39" i="7" s="1"/>
  <c r="J33" i="7"/>
  <c r="I33" i="7"/>
  <c r="H33" i="7"/>
  <c r="H39" i="7" s="1"/>
  <c r="G33" i="7"/>
  <c r="G39" i="7" s="1"/>
  <c r="F33" i="7"/>
  <c r="E33" i="7"/>
  <c r="D33" i="7"/>
  <c r="D39" i="7" s="1"/>
  <c r="C33" i="7"/>
  <c r="C39" i="7" s="1"/>
  <c r="B33" i="7"/>
  <c r="AE31" i="7"/>
  <c r="AD31" i="7"/>
  <c r="AD43" i="7" s="1"/>
  <c r="AC31" i="7"/>
  <c r="AC43" i="7" s="1"/>
  <c r="AB31" i="7"/>
  <c r="AB42" i="7" s="1"/>
  <c r="Y31" i="7"/>
  <c r="Y41" i="7" s="1"/>
  <c r="X31" i="7"/>
  <c r="X42" i="7" s="1"/>
  <c r="W31" i="7"/>
  <c r="V31" i="7"/>
  <c r="V43" i="7" s="1"/>
  <c r="O31" i="7"/>
  <c r="N31" i="7"/>
  <c r="N43" i="7" s="1"/>
  <c r="I31" i="7"/>
  <c r="I43" i="7" s="1"/>
  <c r="H31" i="7"/>
  <c r="H42" i="7" s="1"/>
  <c r="C31" i="7"/>
  <c r="AA31" i="7" s="1"/>
  <c r="B31" i="7"/>
  <c r="B43" i="7" s="1"/>
  <c r="R43" i="5"/>
  <c r="Q43" i="5"/>
  <c r="M43" i="5"/>
  <c r="J43" i="5"/>
  <c r="F43" i="5"/>
  <c r="E43" i="5"/>
  <c r="AE42" i="5"/>
  <c r="W42" i="5"/>
  <c r="S42" i="5"/>
  <c r="P42" i="5"/>
  <c r="O42" i="5"/>
  <c r="L42" i="5"/>
  <c r="K42" i="5"/>
  <c r="G42" i="5"/>
  <c r="D42" i="5"/>
  <c r="C42" i="5"/>
  <c r="R41" i="5"/>
  <c r="Q41" i="5"/>
  <c r="M41" i="5"/>
  <c r="J41" i="5"/>
  <c r="F41" i="5"/>
  <c r="E41" i="5"/>
  <c r="AE40" i="5"/>
  <c r="W40" i="5"/>
  <c r="S40" i="5"/>
  <c r="P40" i="5"/>
  <c r="O40" i="5"/>
  <c r="L40" i="5"/>
  <c r="K40" i="5"/>
  <c r="G40" i="5"/>
  <c r="D40" i="5"/>
  <c r="C40" i="5"/>
  <c r="R39" i="5"/>
  <c r="Q39" i="5"/>
  <c r="M39" i="5"/>
  <c r="J39" i="5"/>
  <c r="F39" i="5"/>
  <c r="E39" i="5"/>
  <c r="AE37" i="5"/>
  <c r="AE43" i="5" s="1"/>
  <c r="AD37" i="5"/>
  <c r="AC37" i="5"/>
  <c r="AB37" i="5"/>
  <c r="AB43" i="5" s="1"/>
  <c r="AA37" i="5"/>
  <c r="Z37" i="5"/>
  <c r="Y37" i="5"/>
  <c r="X37" i="5"/>
  <c r="X43" i="5" s="1"/>
  <c r="W37" i="5"/>
  <c r="W43" i="5" s="1"/>
  <c r="V37" i="5"/>
  <c r="U37" i="5"/>
  <c r="T37" i="5"/>
  <c r="S37" i="5"/>
  <c r="S43" i="5" s="1"/>
  <c r="R37" i="5"/>
  <c r="Q37" i="5"/>
  <c r="P37" i="5"/>
  <c r="P43" i="5" s="1"/>
  <c r="O37" i="5"/>
  <c r="O43" i="5" s="1"/>
  <c r="N37" i="5"/>
  <c r="M37" i="5"/>
  <c r="L37" i="5"/>
  <c r="L43" i="5" s="1"/>
  <c r="K37" i="5"/>
  <c r="K43" i="5" s="1"/>
  <c r="J37" i="5"/>
  <c r="I37" i="5"/>
  <c r="H37" i="5"/>
  <c r="H43" i="5" s="1"/>
  <c r="G37" i="5"/>
  <c r="G43" i="5" s="1"/>
  <c r="F37" i="5"/>
  <c r="E37" i="5"/>
  <c r="D37" i="5"/>
  <c r="D43" i="5" s="1"/>
  <c r="C37" i="5"/>
  <c r="C43" i="5" s="1"/>
  <c r="B37" i="5"/>
  <c r="AE36" i="5"/>
  <c r="AD36" i="5"/>
  <c r="AD42" i="5" s="1"/>
  <c r="AC36" i="5"/>
  <c r="AC42" i="5" s="1"/>
  <c r="AB36" i="5"/>
  <c r="AA36" i="5"/>
  <c r="Z36" i="5"/>
  <c r="Y36" i="5"/>
  <c r="Y42" i="5" s="1"/>
  <c r="X36" i="5"/>
  <c r="W36" i="5"/>
  <c r="V36" i="5"/>
  <c r="V42" i="5" s="1"/>
  <c r="U36" i="5"/>
  <c r="T36" i="5"/>
  <c r="S36" i="5"/>
  <c r="R36" i="5"/>
  <c r="R42" i="5" s="1"/>
  <c r="Q36" i="5"/>
  <c r="Q42" i="5" s="1"/>
  <c r="P36" i="5"/>
  <c r="O36" i="5"/>
  <c r="N36" i="5"/>
  <c r="N42" i="5" s="1"/>
  <c r="M36" i="5"/>
  <c r="M42" i="5" s="1"/>
  <c r="L36" i="5"/>
  <c r="K36" i="5"/>
  <c r="J36" i="5"/>
  <c r="J42" i="5" s="1"/>
  <c r="I36" i="5"/>
  <c r="I42" i="5" s="1"/>
  <c r="H36" i="5"/>
  <c r="G36" i="5"/>
  <c r="F36" i="5"/>
  <c r="F42" i="5" s="1"/>
  <c r="E36" i="5"/>
  <c r="E42" i="5" s="1"/>
  <c r="D36" i="5"/>
  <c r="C36" i="5"/>
  <c r="B36" i="5"/>
  <c r="B42" i="5" s="1"/>
  <c r="AE35" i="5"/>
  <c r="AE41" i="5" s="1"/>
  <c r="AD35" i="5"/>
  <c r="AC35" i="5"/>
  <c r="AB35" i="5"/>
  <c r="AB41" i="5" s="1"/>
  <c r="AA35" i="5"/>
  <c r="Z35" i="5"/>
  <c r="Y35" i="5"/>
  <c r="X35" i="5"/>
  <c r="X41" i="5" s="1"/>
  <c r="W35" i="5"/>
  <c r="W41" i="5" s="1"/>
  <c r="V35" i="5"/>
  <c r="U35" i="5"/>
  <c r="T35" i="5"/>
  <c r="S35" i="5"/>
  <c r="S41" i="5" s="1"/>
  <c r="R35" i="5"/>
  <c r="Q35" i="5"/>
  <c r="P35" i="5"/>
  <c r="P41" i="5" s="1"/>
  <c r="O35" i="5"/>
  <c r="O41" i="5" s="1"/>
  <c r="N35" i="5"/>
  <c r="M35" i="5"/>
  <c r="L35" i="5"/>
  <c r="L41" i="5" s="1"/>
  <c r="K35" i="5"/>
  <c r="K41" i="5" s="1"/>
  <c r="J35" i="5"/>
  <c r="I35" i="5"/>
  <c r="H35" i="5"/>
  <c r="H41" i="5" s="1"/>
  <c r="G35" i="5"/>
  <c r="G41" i="5" s="1"/>
  <c r="F35" i="5"/>
  <c r="E35" i="5"/>
  <c r="D35" i="5"/>
  <c r="D41" i="5" s="1"/>
  <c r="C35" i="5"/>
  <c r="C41" i="5" s="1"/>
  <c r="B35" i="5"/>
  <c r="AE34" i="5"/>
  <c r="AD34" i="5"/>
  <c r="AD40" i="5" s="1"/>
  <c r="AC34" i="5"/>
  <c r="AC40" i="5" s="1"/>
  <c r="AB34" i="5"/>
  <c r="AA34" i="5"/>
  <c r="Z34" i="5"/>
  <c r="Y34" i="5"/>
  <c r="Y40" i="5" s="1"/>
  <c r="X34" i="5"/>
  <c r="W34" i="5"/>
  <c r="V34" i="5"/>
  <c r="V40" i="5" s="1"/>
  <c r="U34" i="5"/>
  <c r="T34" i="5"/>
  <c r="S34" i="5"/>
  <c r="R34" i="5"/>
  <c r="R40" i="5" s="1"/>
  <c r="Q34" i="5"/>
  <c r="Q40" i="5" s="1"/>
  <c r="P34" i="5"/>
  <c r="O34" i="5"/>
  <c r="N34" i="5"/>
  <c r="N40" i="5" s="1"/>
  <c r="M34" i="5"/>
  <c r="M40" i="5" s="1"/>
  <c r="L34" i="5"/>
  <c r="K34" i="5"/>
  <c r="J34" i="5"/>
  <c r="J40" i="5" s="1"/>
  <c r="I34" i="5"/>
  <c r="I40" i="5" s="1"/>
  <c r="H34" i="5"/>
  <c r="G34" i="5"/>
  <c r="F34" i="5"/>
  <c r="F40" i="5" s="1"/>
  <c r="E34" i="5"/>
  <c r="E40" i="5" s="1"/>
  <c r="D34" i="5"/>
  <c r="C34" i="5"/>
  <c r="B34" i="5"/>
  <c r="B40" i="5" s="1"/>
  <c r="AE33" i="5"/>
  <c r="AE39" i="5" s="1"/>
  <c r="AD33" i="5"/>
  <c r="AC33" i="5"/>
  <c r="AB33" i="5"/>
  <c r="AB39" i="5" s="1"/>
  <c r="AA33" i="5"/>
  <c r="Z33" i="5"/>
  <c r="Y33" i="5"/>
  <c r="X33" i="5"/>
  <c r="X39" i="5" s="1"/>
  <c r="W33" i="5"/>
  <c r="W39" i="5" s="1"/>
  <c r="V33" i="5"/>
  <c r="U33" i="5"/>
  <c r="T33" i="5"/>
  <c r="S33" i="5"/>
  <c r="S39" i="5" s="1"/>
  <c r="R33" i="5"/>
  <c r="Q33" i="5"/>
  <c r="P33" i="5"/>
  <c r="P39" i="5" s="1"/>
  <c r="O33" i="5"/>
  <c r="O39" i="5" s="1"/>
  <c r="N33" i="5"/>
  <c r="M33" i="5"/>
  <c r="L33" i="5"/>
  <c r="L39" i="5" s="1"/>
  <c r="K33" i="5"/>
  <c r="K39" i="5" s="1"/>
  <c r="J33" i="5"/>
  <c r="I33" i="5"/>
  <c r="H33" i="5"/>
  <c r="H39" i="5" s="1"/>
  <c r="G33" i="5"/>
  <c r="G39" i="5" s="1"/>
  <c r="F33" i="5"/>
  <c r="E33" i="5"/>
  <c r="D33" i="5"/>
  <c r="D39" i="5" s="1"/>
  <c r="C33" i="5"/>
  <c r="C39" i="5" s="1"/>
  <c r="B33" i="5"/>
  <c r="AE31" i="5"/>
  <c r="AD31" i="5"/>
  <c r="AD43" i="5" s="1"/>
  <c r="AC31" i="5"/>
  <c r="AC39" i="5" s="1"/>
  <c r="AB31" i="5"/>
  <c r="AB42" i="5" s="1"/>
  <c r="Z31" i="5"/>
  <c r="Y31" i="5"/>
  <c r="Y43" i="5" s="1"/>
  <c r="X31" i="5"/>
  <c r="X42" i="5" s="1"/>
  <c r="W31" i="5"/>
  <c r="V31" i="5"/>
  <c r="V43" i="5" s="1"/>
  <c r="O31" i="5"/>
  <c r="N31" i="5"/>
  <c r="N43" i="5" s="1"/>
  <c r="I31" i="5"/>
  <c r="I43" i="5" s="1"/>
  <c r="H31" i="5"/>
  <c r="H42" i="5" s="1"/>
  <c r="C31" i="5"/>
  <c r="AA31" i="5" s="1"/>
  <c r="B31" i="5"/>
  <c r="B43" i="5" s="1"/>
  <c r="P43" i="4"/>
  <c r="L43" i="4"/>
  <c r="D43" i="4"/>
  <c r="AD42" i="4"/>
  <c r="V42" i="4"/>
  <c r="R42" i="4"/>
  <c r="N42" i="4"/>
  <c r="J42" i="4"/>
  <c r="F42" i="4"/>
  <c r="B42" i="4"/>
  <c r="P41" i="4"/>
  <c r="L41" i="4"/>
  <c r="D41" i="4"/>
  <c r="AD40" i="4"/>
  <c r="V40" i="4"/>
  <c r="R40" i="4"/>
  <c r="N40" i="4"/>
  <c r="J40" i="4"/>
  <c r="F40" i="4"/>
  <c r="B40" i="4"/>
  <c r="P39" i="4"/>
  <c r="L39" i="4"/>
  <c r="D39" i="4"/>
  <c r="AE37" i="4"/>
  <c r="AE43" i="4" s="1"/>
  <c r="AD37" i="4"/>
  <c r="AD43" i="4" s="1"/>
  <c r="AC37" i="4"/>
  <c r="AB37" i="4"/>
  <c r="AA37" i="4"/>
  <c r="Z37" i="4"/>
  <c r="Y37" i="4"/>
  <c r="X37" i="4"/>
  <c r="W37" i="4"/>
  <c r="W43" i="4" s="1"/>
  <c r="V37" i="4"/>
  <c r="V43" i="4" s="1"/>
  <c r="U37" i="4"/>
  <c r="T37" i="4"/>
  <c r="S37" i="4"/>
  <c r="S43" i="4" s="1"/>
  <c r="R37" i="4"/>
  <c r="R43" i="4" s="1"/>
  <c r="Q37" i="4"/>
  <c r="Q43" i="4" s="1"/>
  <c r="P37" i="4"/>
  <c r="O37" i="4"/>
  <c r="O43" i="4" s="1"/>
  <c r="N37" i="4"/>
  <c r="N43" i="4" s="1"/>
  <c r="M37" i="4"/>
  <c r="M43" i="4" s="1"/>
  <c r="L37" i="4"/>
  <c r="K37" i="4"/>
  <c r="K43" i="4" s="1"/>
  <c r="J37" i="4"/>
  <c r="J43" i="4" s="1"/>
  <c r="I37" i="4"/>
  <c r="I43" i="4" s="1"/>
  <c r="H37" i="4"/>
  <c r="G37" i="4"/>
  <c r="G43" i="4" s="1"/>
  <c r="F37" i="4"/>
  <c r="F43" i="4" s="1"/>
  <c r="E37" i="4"/>
  <c r="E43" i="4" s="1"/>
  <c r="D37" i="4"/>
  <c r="C37" i="4"/>
  <c r="C43" i="4" s="1"/>
  <c r="B37" i="4"/>
  <c r="B43" i="4" s="1"/>
  <c r="AE36" i="4"/>
  <c r="AE42" i="4" s="1"/>
  <c r="AD36" i="4"/>
  <c r="AC36" i="4"/>
  <c r="AC42" i="4" s="1"/>
  <c r="AB36" i="4"/>
  <c r="AB42" i="4" s="1"/>
  <c r="AA36" i="4"/>
  <c r="Z36" i="4"/>
  <c r="Y36" i="4"/>
  <c r="Y42" i="4" s="1"/>
  <c r="X36" i="4"/>
  <c r="X42" i="4" s="1"/>
  <c r="W36" i="4"/>
  <c r="W42" i="4" s="1"/>
  <c r="V36" i="4"/>
  <c r="U36" i="4"/>
  <c r="T36" i="4"/>
  <c r="S36" i="4"/>
  <c r="S42" i="4" s="1"/>
  <c r="R36" i="4"/>
  <c r="Q36" i="4"/>
  <c r="Q42" i="4" s="1"/>
  <c r="P36" i="4"/>
  <c r="P42" i="4" s="1"/>
  <c r="O36" i="4"/>
  <c r="O42" i="4" s="1"/>
  <c r="N36" i="4"/>
  <c r="M36" i="4"/>
  <c r="M42" i="4" s="1"/>
  <c r="L36" i="4"/>
  <c r="L42" i="4" s="1"/>
  <c r="K36" i="4"/>
  <c r="K42" i="4" s="1"/>
  <c r="J36" i="4"/>
  <c r="I36" i="4"/>
  <c r="I42" i="4" s="1"/>
  <c r="H36" i="4"/>
  <c r="H42" i="4" s="1"/>
  <c r="G36" i="4"/>
  <c r="G42" i="4" s="1"/>
  <c r="F36" i="4"/>
  <c r="E36" i="4"/>
  <c r="E42" i="4" s="1"/>
  <c r="D36" i="4"/>
  <c r="D42" i="4" s="1"/>
  <c r="C36" i="4"/>
  <c r="C42" i="4" s="1"/>
  <c r="B36" i="4"/>
  <c r="AE35" i="4"/>
  <c r="AE41" i="4" s="1"/>
  <c r="AD35" i="4"/>
  <c r="AD41" i="4" s="1"/>
  <c r="AC35" i="4"/>
  <c r="AB35" i="4"/>
  <c r="AA35" i="4"/>
  <c r="Z35" i="4"/>
  <c r="Y35" i="4"/>
  <c r="X35" i="4"/>
  <c r="W35" i="4"/>
  <c r="W41" i="4" s="1"/>
  <c r="V35" i="4"/>
  <c r="V41" i="4" s="1"/>
  <c r="U35" i="4"/>
  <c r="T35" i="4"/>
  <c r="S35" i="4"/>
  <c r="S41" i="4" s="1"/>
  <c r="R35" i="4"/>
  <c r="R41" i="4" s="1"/>
  <c r="Q35" i="4"/>
  <c r="Q41" i="4" s="1"/>
  <c r="P35" i="4"/>
  <c r="O35" i="4"/>
  <c r="O41" i="4" s="1"/>
  <c r="N35" i="4"/>
  <c r="N41" i="4" s="1"/>
  <c r="M35" i="4"/>
  <c r="M41" i="4" s="1"/>
  <c r="L35" i="4"/>
  <c r="K35" i="4"/>
  <c r="K41" i="4" s="1"/>
  <c r="J35" i="4"/>
  <c r="J41" i="4" s="1"/>
  <c r="I35" i="4"/>
  <c r="I41" i="4" s="1"/>
  <c r="H35" i="4"/>
  <c r="G35" i="4"/>
  <c r="G41" i="4" s="1"/>
  <c r="F35" i="4"/>
  <c r="F41" i="4" s="1"/>
  <c r="E35" i="4"/>
  <c r="E41" i="4" s="1"/>
  <c r="D35" i="4"/>
  <c r="C35" i="4"/>
  <c r="C41" i="4" s="1"/>
  <c r="B35" i="4"/>
  <c r="B41" i="4" s="1"/>
  <c r="AE34" i="4"/>
  <c r="AE40" i="4" s="1"/>
  <c r="AD34" i="4"/>
  <c r="AC34" i="4"/>
  <c r="AC40" i="4" s="1"/>
  <c r="AB34" i="4"/>
  <c r="AB40" i="4" s="1"/>
  <c r="AA34" i="4"/>
  <c r="Z34" i="4"/>
  <c r="Y34" i="4"/>
  <c r="Y40" i="4" s="1"/>
  <c r="X34" i="4"/>
  <c r="X40" i="4" s="1"/>
  <c r="W34" i="4"/>
  <c r="W40" i="4" s="1"/>
  <c r="V34" i="4"/>
  <c r="U34" i="4"/>
  <c r="T34" i="4"/>
  <c r="S34" i="4"/>
  <c r="S40" i="4" s="1"/>
  <c r="R34" i="4"/>
  <c r="Q34" i="4"/>
  <c r="Q40" i="4" s="1"/>
  <c r="P34" i="4"/>
  <c r="P40" i="4" s="1"/>
  <c r="O34" i="4"/>
  <c r="O40" i="4" s="1"/>
  <c r="N34" i="4"/>
  <c r="M34" i="4"/>
  <c r="M40" i="4" s="1"/>
  <c r="L34" i="4"/>
  <c r="L40" i="4" s="1"/>
  <c r="K34" i="4"/>
  <c r="K40" i="4" s="1"/>
  <c r="J34" i="4"/>
  <c r="I34" i="4"/>
  <c r="I40" i="4" s="1"/>
  <c r="H34" i="4"/>
  <c r="H40" i="4" s="1"/>
  <c r="G34" i="4"/>
  <c r="G40" i="4" s="1"/>
  <c r="F34" i="4"/>
  <c r="E34" i="4"/>
  <c r="E40" i="4" s="1"/>
  <c r="D34" i="4"/>
  <c r="D40" i="4" s="1"/>
  <c r="C34" i="4"/>
  <c r="C40" i="4" s="1"/>
  <c r="B34" i="4"/>
  <c r="AE33" i="4"/>
  <c r="AE39" i="4" s="1"/>
  <c r="AD33" i="4"/>
  <c r="AD39" i="4" s="1"/>
  <c r="AC33" i="4"/>
  <c r="AB33" i="4"/>
  <c r="AA33" i="4"/>
  <c r="Z33" i="4"/>
  <c r="Y33" i="4"/>
  <c r="X33" i="4"/>
  <c r="W33" i="4"/>
  <c r="W39" i="4" s="1"/>
  <c r="V33" i="4"/>
  <c r="V39" i="4" s="1"/>
  <c r="U33" i="4"/>
  <c r="T33" i="4"/>
  <c r="S33" i="4"/>
  <c r="S39" i="4" s="1"/>
  <c r="R33" i="4"/>
  <c r="R39" i="4" s="1"/>
  <c r="Q33" i="4"/>
  <c r="Q39" i="4" s="1"/>
  <c r="P33" i="4"/>
  <c r="O33" i="4"/>
  <c r="O39" i="4" s="1"/>
  <c r="N33" i="4"/>
  <c r="N39" i="4" s="1"/>
  <c r="M33" i="4"/>
  <c r="M39" i="4" s="1"/>
  <c r="L33" i="4"/>
  <c r="K33" i="4"/>
  <c r="K39" i="4" s="1"/>
  <c r="J33" i="4"/>
  <c r="J39" i="4" s="1"/>
  <c r="I33" i="4"/>
  <c r="I39" i="4" s="1"/>
  <c r="H33" i="4"/>
  <c r="G33" i="4"/>
  <c r="G39" i="4" s="1"/>
  <c r="F33" i="4"/>
  <c r="F39" i="4" s="1"/>
  <c r="E33" i="4"/>
  <c r="E39" i="4" s="1"/>
  <c r="D33" i="4"/>
  <c r="C33" i="4"/>
  <c r="C39" i="4" s="1"/>
  <c r="B33" i="4"/>
  <c r="B39" i="4" s="1"/>
  <c r="AE31" i="4"/>
  <c r="AD31" i="4"/>
  <c r="AC31" i="4"/>
  <c r="AB31" i="4"/>
  <c r="AB41" i="4" s="1"/>
  <c r="Y31" i="4"/>
  <c r="X31" i="4"/>
  <c r="X41" i="4" s="1"/>
  <c r="W31" i="4"/>
  <c r="V31" i="4"/>
  <c r="O31" i="4"/>
  <c r="N31" i="4"/>
  <c r="I31" i="4"/>
  <c r="H31" i="4"/>
  <c r="T31" i="4" s="1"/>
  <c r="C31" i="4"/>
  <c r="AA31" i="4" s="1"/>
  <c r="B31" i="4"/>
  <c r="Z31" i="4" s="1"/>
  <c r="Q43" i="3"/>
  <c r="P43" i="3"/>
  <c r="M43" i="3"/>
  <c r="L43" i="3"/>
  <c r="E43" i="3"/>
  <c r="D43" i="3"/>
  <c r="AE42" i="3"/>
  <c r="AD42" i="3"/>
  <c r="W42" i="3"/>
  <c r="V42" i="3"/>
  <c r="S42" i="3"/>
  <c r="R42" i="3"/>
  <c r="O42" i="3"/>
  <c r="N42" i="3"/>
  <c r="K42" i="3"/>
  <c r="J42" i="3"/>
  <c r="G42" i="3"/>
  <c r="F42" i="3"/>
  <c r="C42" i="3"/>
  <c r="B42" i="3"/>
  <c r="Q41" i="3"/>
  <c r="P41" i="3"/>
  <c r="M41" i="3"/>
  <c r="L41" i="3"/>
  <c r="E41" i="3"/>
  <c r="D41" i="3"/>
  <c r="AE40" i="3"/>
  <c r="AD40" i="3"/>
  <c r="W40" i="3"/>
  <c r="V40" i="3"/>
  <c r="S40" i="3"/>
  <c r="R40" i="3"/>
  <c r="O40" i="3"/>
  <c r="N40" i="3"/>
  <c r="K40" i="3"/>
  <c r="J40" i="3"/>
  <c r="G40" i="3"/>
  <c r="F40" i="3"/>
  <c r="C40" i="3"/>
  <c r="B40" i="3"/>
  <c r="Q39" i="3"/>
  <c r="P39" i="3"/>
  <c r="M39" i="3"/>
  <c r="L39" i="3"/>
  <c r="E39" i="3"/>
  <c r="D39" i="3"/>
  <c r="AE37" i="3"/>
  <c r="AE43" i="3" s="1"/>
  <c r="AD37" i="3"/>
  <c r="AD43" i="3" s="1"/>
  <c r="AC37" i="3"/>
  <c r="AB37" i="3"/>
  <c r="AA37" i="3"/>
  <c r="AA43" i="3" s="1"/>
  <c r="Z37" i="3"/>
  <c r="Z43" i="3" s="1"/>
  <c r="Y37" i="3"/>
  <c r="X37" i="3"/>
  <c r="W37" i="3"/>
  <c r="W43" i="3" s="1"/>
  <c r="V37" i="3"/>
  <c r="V43" i="3" s="1"/>
  <c r="U37" i="3"/>
  <c r="T37" i="3"/>
  <c r="S37" i="3"/>
  <c r="S43" i="3" s="1"/>
  <c r="R37" i="3"/>
  <c r="R43" i="3" s="1"/>
  <c r="Q37" i="3"/>
  <c r="P37" i="3"/>
  <c r="O37" i="3"/>
  <c r="O43" i="3" s="1"/>
  <c r="N37" i="3"/>
  <c r="N43" i="3" s="1"/>
  <c r="M37" i="3"/>
  <c r="L37" i="3"/>
  <c r="K37" i="3"/>
  <c r="K43" i="3" s="1"/>
  <c r="J37" i="3"/>
  <c r="J43" i="3" s="1"/>
  <c r="I37" i="3"/>
  <c r="H37" i="3"/>
  <c r="G37" i="3"/>
  <c r="G43" i="3" s="1"/>
  <c r="F37" i="3"/>
  <c r="F43" i="3" s="1"/>
  <c r="E37" i="3"/>
  <c r="D37" i="3"/>
  <c r="C37" i="3"/>
  <c r="C43" i="3" s="1"/>
  <c r="B37" i="3"/>
  <c r="B43" i="3" s="1"/>
  <c r="AE36" i="3"/>
  <c r="AD36" i="3"/>
  <c r="AC36" i="3"/>
  <c r="AC42" i="3" s="1"/>
  <c r="AB36" i="3"/>
  <c r="AB42" i="3" s="1"/>
  <c r="AA36" i="3"/>
  <c r="Z36" i="3"/>
  <c r="Y36" i="3"/>
  <c r="Y42" i="3" s="1"/>
  <c r="X36" i="3"/>
  <c r="X42" i="3" s="1"/>
  <c r="W36" i="3"/>
  <c r="V36" i="3"/>
  <c r="U36" i="3"/>
  <c r="T36" i="3"/>
  <c r="S36" i="3"/>
  <c r="R36" i="3"/>
  <c r="Q36" i="3"/>
  <c r="Q42" i="3" s="1"/>
  <c r="P36" i="3"/>
  <c r="P42" i="3" s="1"/>
  <c r="O36" i="3"/>
  <c r="N36" i="3"/>
  <c r="M36" i="3"/>
  <c r="M42" i="3" s="1"/>
  <c r="L36" i="3"/>
  <c r="L42" i="3" s="1"/>
  <c r="K36" i="3"/>
  <c r="J36" i="3"/>
  <c r="I36" i="3"/>
  <c r="I42" i="3" s="1"/>
  <c r="H36" i="3"/>
  <c r="H42" i="3" s="1"/>
  <c r="G36" i="3"/>
  <c r="F36" i="3"/>
  <c r="E36" i="3"/>
  <c r="E42" i="3" s="1"/>
  <c r="D36" i="3"/>
  <c r="D42" i="3" s="1"/>
  <c r="C36" i="3"/>
  <c r="B36" i="3"/>
  <c r="AE35" i="3"/>
  <c r="AE41" i="3" s="1"/>
  <c r="AD35" i="3"/>
  <c r="AD41" i="3" s="1"/>
  <c r="AC35" i="3"/>
  <c r="AB35" i="3"/>
  <c r="AA35" i="3"/>
  <c r="AA41" i="3" s="1"/>
  <c r="Z35" i="3"/>
  <c r="Z41" i="3" s="1"/>
  <c r="Y35" i="3"/>
  <c r="X35" i="3"/>
  <c r="W35" i="3"/>
  <c r="W41" i="3" s="1"/>
  <c r="V35" i="3"/>
  <c r="V41" i="3" s="1"/>
  <c r="U35" i="3"/>
  <c r="T35" i="3"/>
  <c r="S35" i="3"/>
  <c r="S41" i="3" s="1"/>
  <c r="R35" i="3"/>
  <c r="R41" i="3" s="1"/>
  <c r="Q35" i="3"/>
  <c r="P35" i="3"/>
  <c r="O35" i="3"/>
  <c r="O41" i="3" s="1"/>
  <c r="N35" i="3"/>
  <c r="N41" i="3" s="1"/>
  <c r="M35" i="3"/>
  <c r="L35" i="3"/>
  <c r="K35" i="3"/>
  <c r="K41" i="3" s="1"/>
  <c r="J35" i="3"/>
  <c r="J41" i="3" s="1"/>
  <c r="I35" i="3"/>
  <c r="H35" i="3"/>
  <c r="G35" i="3"/>
  <c r="G41" i="3" s="1"/>
  <c r="F35" i="3"/>
  <c r="F41" i="3" s="1"/>
  <c r="E35" i="3"/>
  <c r="D35" i="3"/>
  <c r="C35" i="3"/>
  <c r="C41" i="3" s="1"/>
  <c r="B35" i="3"/>
  <c r="B41" i="3" s="1"/>
  <c r="AE34" i="3"/>
  <c r="AD34" i="3"/>
  <c r="AC34" i="3"/>
  <c r="AC40" i="3" s="1"/>
  <c r="AB34" i="3"/>
  <c r="AB40" i="3" s="1"/>
  <c r="AA34" i="3"/>
  <c r="Z34" i="3"/>
  <c r="Y34" i="3"/>
  <c r="Y40" i="3" s="1"/>
  <c r="X34" i="3"/>
  <c r="X40" i="3" s="1"/>
  <c r="W34" i="3"/>
  <c r="V34" i="3"/>
  <c r="U34" i="3"/>
  <c r="T34" i="3"/>
  <c r="S34" i="3"/>
  <c r="R34" i="3"/>
  <c r="Q34" i="3"/>
  <c r="Q40" i="3" s="1"/>
  <c r="P34" i="3"/>
  <c r="P40" i="3" s="1"/>
  <c r="O34" i="3"/>
  <c r="N34" i="3"/>
  <c r="M34" i="3"/>
  <c r="M40" i="3" s="1"/>
  <c r="L34" i="3"/>
  <c r="L40" i="3" s="1"/>
  <c r="K34" i="3"/>
  <c r="J34" i="3"/>
  <c r="I34" i="3"/>
  <c r="I40" i="3" s="1"/>
  <c r="H34" i="3"/>
  <c r="H40" i="3" s="1"/>
  <c r="G34" i="3"/>
  <c r="F34" i="3"/>
  <c r="E34" i="3"/>
  <c r="E40" i="3" s="1"/>
  <c r="D34" i="3"/>
  <c r="D40" i="3" s="1"/>
  <c r="C34" i="3"/>
  <c r="B34" i="3"/>
  <c r="AE33" i="3"/>
  <c r="AE39" i="3" s="1"/>
  <c r="AD33" i="3"/>
  <c r="AD39" i="3" s="1"/>
  <c r="AC33" i="3"/>
  <c r="AB33" i="3"/>
  <c r="AA33" i="3"/>
  <c r="AA39" i="3" s="1"/>
  <c r="Z33" i="3"/>
  <c r="Z39" i="3" s="1"/>
  <c r="Y33" i="3"/>
  <c r="X33" i="3"/>
  <c r="W33" i="3"/>
  <c r="W39" i="3" s="1"/>
  <c r="V33" i="3"/>
  <c r="V39" i="3" s="1"/>
  <c r="U33" i="3"/>
  <c r="T33" i="3"/>
  <c r="S33" i="3"/>
  <c r="S39" i="3" s="1"/>
  <c r="R33" i="3"/>
  <c r="R39" i="3" s="1"/>
  <c r="Q33" i="3"/>
  <c r="P33" i="3"/>
  <c r="O33" i="3"/>
  <c r="O39" i="3" s="1"/>
  <c r="N33" i="3"/>
  <c r="N39" i="3" s="1"/>
  <c r="M33" i="3"/>
  <c r="L33" i="3"/>
  <c r="K33" i="3"/>
  <c r="K39" i="3" s="1"/>
  <c r="J33" i="3"/>
  <c r="J39" i="3" s="1"/>
  <c r="I33" i="3"/>
  <c r="H33" i="3"/>
  <c r="G33" i="3"/>
  <c r="G39" i="3" s="1"/>
  <c r="F33" i="3"/>
  <c r="F39" i="3" s="1"/>
  <c r="E33" i="3"/>
  <c r="D33" i="3"/>
  <c r="C33" i="3"/>
  <c r="C39" i="3" s="1"/>
  <c r="B33" i="3"/>
  <c r="B39" i="3" s="1"/>
  <c r="AE31" i="3"/>
  <c r="AD31" i="3"/>
  <c r="AC31" i="3"/>
  <c r="AC43" i="3" s="1"/>
  <c r="AB31" i="3"/>
  <c r="AB43" i="3" s="1"/>
  <c r="Y31" i="3"/>
  <c r="Y43" i="3" s="1"/>
  <c r="X31" i="3"/>
  <c r="X43" i="3" s="1"/>
  <c r="W31" i="3"/>
  <c r="V31" i="3"/>
  <c r="O31" i="3"/>
  <c r="N31" i="3"/>
  <c r="I31" i="3"/>
  <c r="I43" i="3" s="1"/>
  <c r="H31" i="3"/>
  <c r="T31" i="3" s="1"/>
  <c r="C31" i="3"/>
  <c r="AA31" i="3" s="1"/>
  <c r="B31" i="3"/>
  <c r="Z31" i="3" s="1"/>
  <c r="B39" i="1"/>
  <c r="B33" i="1"/>
  <c r="B31" i="1"/>
  <c r="B41" i="1" s="1"/>
  <c r="B40" i="1"/>
  <c r="D39" i="1"/>
  <c r="E39" i="1"/>
  <c r="F39" i="1"/>
  <c r="G39" i="1"/>
  <c r="J39" i="1"/>
  <c r="K39" i="1"/>
  <c r="L39" i="1"/>
  <c r="M39" i="1"/>
  <c r="N39" i="1"/>
  <c r="O39" i="1"/>
  <c r="P39" i="1"/>
  <c r="Q39" i="1"/>
  <c r="R39" i="1"/>
  <c r="S39" i="1"/>
  <c r="D40" i="1"/>
  <c r="E40" i="1"/>
  <c r="F40" i="1"/>
  <c r="G40" i="1"/>
  <c r="J40" i="1"/>
  <c r="K40" i="1"/>
  <c r="L40" i="1"/>
  <c r="M40" i="1"/>
  <c r="N40" i="1"/>
  <c r="O40" i="1"/>
  <c r="P40" i="1"/>
  <c r="Q40" i="1"/>
  <c r="R40" i="1"/>
  <c r="S40" i="1"/>
  <c r="D41" i="1"/>
  <c r="E41" i="1"/>
  <c r="F41" i="1"/>
  <c r="G41" i="1"/>
  <c r="J41" i="1"/>
  <c r="K41" i="1"/>
  <c r="L41" i="1"/>
  <c r="M41" i="1"/>
  <c r="N41" i="1"/>
  <c r="O41" i="1"/>
  <c r="P41" i="1"/>
  <c r="Q41" i="1"/>
  <c r="R41" i="1"/>
  <c r="S41" i="1"/>
  <c r="D42" i="1"/>
  <c r="E42" i="1"/>
  <c r="F42" i="1"/>
  <c r="G42" i="1"/>
  <c r="J42" i="1"/>
  <c r="K42" i="1"/>
  <c r="L42" i="1"/>
  <c r="M42" i="1"/>
  <c r="N42" i="1"/>
  <c r="O42" i="1"/>
  <c r="P42" i="1"/>
  <c r="Q42" i="1"/>
  <c r="R42" i="1"/>
  <c r="S42" i="1"/>
  <c r="D43" i="1"/>
  <c r="E43" i="1"/>
  <c r="F43" i="1"/>
  <c r="G43" i="1"/>
  <c r="J43" i="1"/>
  <c r="K43" i="1"/>
  <c r="L43" i="1"/>
  <c r="M43" i="1"/>
  <c r="N43" i="1"/>
  <c r="O43" i="1"/>
  <c r="P43" i="1"/>
  <c r="Q43" i="1"/>
  <c r="R43" i="1"/>
  <c r="S43" i="1"/>
  <c r="H31" i="1"/>
  <c r="C31" i="1"/>
  <c r="AE31" i="1"/>
  <c r="AD31" i="1"/>
  <c r="AC31" i="1"/>
  <c r="AB31" i="1"/>
  <c r="Y31" i="1"/>
  <c r="X31" i="1"/>
  <c r="W31" i="1"/>
  <c r="V31" i="1"/>
  <c r="O31" i="1"/>
  <c r="N31" i="1"/>
  <c r="I31" i="1"/>
  <c r="T31" i="1"/>
  <c r="U31" i="1"/>
  <c r="Z41" i="21" l="1"/>
  <c r="Z43" i="21"/>
  <c r="Z9" i="21"/>
  <c r="Z39" i="21" s="1"/>
  <c r="T9" i="21"/>
  <c r="X42" i="20"/>
  <c r="X39" i="20"/>
  <c r="X41" i="20"/>
  <c r="X43" i="20"/>
  <c r="Z9" i="19"/>
  <c r="T9" i="19"/>
  <c r="I41" i="19"/>
  <c r="I40" i="19"/>
  <c r="I42" i="19"/>
  <c r="Z39" i="18"/>
  <c r="Z41" i="18"/>
  <c r="Z43" i="18"/>
  <c r="Z9" i="18"/>
  <c r="T9" i="18"/>
  <c r="Z39" i="17"/>
  <c r="Z9" i="17"/>
  <c r="Z41" i="17" s="1"/>
  <c r="T9" i="17"/>
  <c r="AA9" i="17"/>
  <c r="AA43" i="17" s="1"/>
  <c r="U9" i="17"/>
  <c r="Z43" i="17"/>
  <c r="AE39" i="16"/>
  <c r="AE41" i="16"/>
  <c r="AE43" i="16"/>
  <c r="AE40" i="16"/>
  <c r="AC40" i="15"/>
  <c r="AC42" i="15"/>
  <c r="Z41" i="15"/>
  <c r="T9" i="15"/>
  <c r="Z9" i="15"/>
  <c r="Z39" i="15" s="1"/>
  <c r="AC39" i="15"/>
  <c r="AC41" i="15"/>
  <c r="AC43" i="15"/>
  <c r="Z9" i="14"/>
  <c r="Z39" i="14" s="1"/>
  <c r="T9" i="14"/>
  <c r="Y42" i="13"/>
  <c r="Y39" i="13"/>
  <c r="Y41" i="13"/>
  <c r="Y43" i="13"/>
  <c r="H43" i="13"/>
  <c r="H40" i="13"/>
  <c r="H42" i="13"/>
  <c r="H39" i="12"/>
  <c r="T39" i="12"/>
  <c r="H41" i="12"/>
  <c r="H43" i="12"/>
  <c r="T43" i="12"/>
  <c r="AA9" i="12"/>
  <c r="AA39" i="12" s="1"/>
  <c r="U9" i="12"/>
  <c r="T9" i="12"/>
  <c r="T41" i="12" s="1"/>
  <c r="Z9" i="12"/>
  <c r="Z42" i="12" s="1"/>
  <c r="AA43" i="11"/>
  <c r="X43" i="11"/>
  <c r="AA41" i="11"/>
  <c r="AA9" i="11"/>
  <c r="AA39" i="11" s="1"/>
  <c r="U9" i="11"/>
  <c r="U42" i="11" s="1"/>
  <c r="X40" i="11"/>
  <c r="X42" i="11"/>
  <c r="T9" i="11"/>
  <c r="Z9" i="11"/>
  <c r="Z41" i="11" s="1"/>
  <c r="I40" i="10"/>
  <c r="I42" i="10"/>
  <c r="I39" i="10"/>
  <c r="I41" i="10"/>
  <c r="I43" i="10"/>
  <c r="H40" i="9"/>
  <c r="H42" i="9"/>
  <c r="Z9" i="8"/>
  <c r="T9" i="8"/>
  <c r="AA9" i="8"/>
  <c r="U9" i="8"/>
  <c r="W39" i="7"/>
  <c r="W41" i="7"/>
  <c r="W43" i="7"/>
  <c r="U9" i="7"/>
  <c r="AA9" i="7"/>
  <c r="AA39" i="7" s="1"/>
  <c r="V40" i="7"/>
  <c r="V42" i="7"/>
  <c r="X39" i="6"/>
  <c r="X43" i="6"/>
  <c r="U9" i="6"/>
  <c r="AA9" i="6"/>
  <c r="AC39" i="6"/>
  <c r="AC41" i="6"/>
  <c r="AC43" i="6"/>
  <c r="N39" i="6"/>
  <c r="N41" i="6"/>
  <c r="N43" i="6"/>
  <c r="N40" i="6"/>
  <c r="N42" i="6"/>
  <c r="H40" i="6"/>
  <c r="H42" i="6"/>
  <c r="H39" i="6"/>
  <c r="H41" i="6"/>
  <c r="H43" i="6"/>
  <c r="O42" i="6"/>
  <c r="O40" i="6"/>
  <c r="C40" i="6"/>
  <c r="C42" i="6"/>
  <c r="O43" i="6"/>
  <c r="C39" i="6"/>
  <c r="O41" i="6"/>
  <c r="C43" i="6"/>
  <c r="I41" i="6"/>
  <c r="I39" i="6"/>
  <c r="I43" i="6"/>
  <c r="B39" i="6"/>
  <c r="B41" i="6"/>
  <c r="B43" i="6"/>
  <c r="B40" i="6"/>
  <c r="B42" i="6"/>
  <c r="C41" i="6"/>
  <c r="O39" i="6"/>
  <c r="Z40" i="5"/>
  <c r="Z42" i="5"/>
  <c r="Z43" i="5"/>
  <c r="Y39" i="4"/>
  <c r="AC39" i="4"/>
  <c r="Y41" i="4"/>
  <c r="AC41" i="4"/>
  <c r="Y43" i="4"/>
  <c r="AC43" i="4"/>
  <c r="AA9" i="4"/>
  <c r="AA39" i="4" s="1"/>
  <c r="U9" i="4"/>
  <c r="U41" i="4" s="1"/>
  <c r="Z41" i="4"/>
  <c r="Z43" i="4"/>
  <c r="Z9" i="4"/>
  <c r="Z39" i="4" s="1"/>
  <c r="T9" i="4"/>
  <c r="Z42" i="21"/>
  <c r="Z40" i="21"/>
  <c r="AA40" i="21"/>
  <c r="AA42" i="21"/>
  <c r="T40" i="21"/>
  <c r="T42" i="21"/>
  <c r="H39" i="21"/>
  <c r="X39" i="21"/>
  <c r="H43" i="21"/>
  <c r="AB43" i="21"/>
  <c r="U31" i="21"/>
  <c r="U40" i="21" s="1"/>
  <c r="T31" i="21"/>
  <c r="AB41" i="21"/>
  <c r="X43" i="21"/>
  <c r="AA40" i="20"/>
  <c r="AA42" i="20"/>
  <c r="U40" i="20"/>
  <c r="I39" i="20"/>
  <c r="Y39" i="20"/>
  <c r="I41" i="20"/>
  <c r="Y41" i="20"/>
  <c r="AC41" i="20"/>
  <c r="AC43" i="20"/>
  <c r="Z31" i="20"/>
  <c r="B41" i="20"/>
  <c r="N41" i="20"/>
  <c r="V41" i="20"/>
  <c r="AD41" i="20"/>
  <c r="B43" i="20"/>
  <c r="V43" i="20"/>
  <c r="AD43" i="20"/>
  <c r="T31" i="20"/>
  <c r="U31" i="20"/>
  <c r="N39" i="20"/>
  <c r="Z42" i="19"/>
  <c r="AA40" i="19"/>
  <c r="AA42" i="19"/>
  <c r="U40" i="19"/>
  <c r="AA43" i="19"/>
  <c r="U31" i="19"/>
  <c r="I39" i="19"/>
  <c r="AC43" i="19"/>
  <c r="Z31" i="19"/>
  <c r="N39" i="19"/>
  <c r="T31" i="19"/>
  <c r="Y39" i="19"/>
  <c r="Y41" i="19"/>
  <c r="AC41" i="19"/>
  <c r="I43" i="19"/>
  <c r="B39" i="19"/>
  <c r="V39" i="19"/>
  <c r="AD39" i="19"/>
  <c r="B41" i="19"/>
  <c r="N41" i="19"/>
  <c r="V41" i="19"/>
  <c r="AD41" i="19"/>
  <c r="U42" i="18"/>
  <c r="Z42" i="18"/>
  <c r="Z40" i="18"/>
  <c r="AA40" i="18"/>
  <c r="AA42" i="18"/>
  <c r="T31" i="18"/>
  <c r="H39" i="18"/>
  <c r="X39" i="18"/>
  <c r="AB39" i="18"/>
  <c r="H41" i="18"/>
  <c r="X41" i="18"/>
  <c r="AB41" i="18"/>
  <c r="U31" i="18"/>
  <c r="U41" i="18" s="1"/>
  <c r="Z40" i="17"/>
  <c r="T43" i="17"/>
  <c r="T41" i="17"/>
  <c r="T39" i="17"/>
  <c r="T40" i="17"/>
  <c r="T42" i="17"/>
  <c r="H39" i="17"/>
  <c r="H41" i="17"/>
  <c r="AB43" i="17"/>
  <c r="U31" i="17"/>
  <c r="X41" i="17"/>
  <c r="H43" i="17"/>
  <c r="X43" i="17"/>
  <c r="AB39" i="17"/>
  <c r="T42" i="16"/>
  <c r="Z42" i="16"/>
  <c r="Z40" i="16"/>
  <c r="AA42" i="16"/>
  <c r="AA40" i="16"/>
  <c r="U31" i="16"/>
  <c r="U42" i="16" s="1"/>
  <c r="AC39" i="16"/>
  <c r="T31" i="16"/>
  <c r="H39" i="16"/>
  <c r="X39" i="16"/>
  <c r="AB39" i="16"/>
  <c r="H41" i="16"/>
  <c r="X41" i="16"/>
  <c r="AB41" i="16"/>
  <c r="AC41" i="16"/>
  <c r="I39" i="16"/>
  <c r="Y39" i="16"/>
  <c r="I41" i="16"/>
  <c r="Y41" i="16"/>
  <c r="Z40" i="15"/>
  <c r="Z42" i="15"/>
  <c r="AA40" i="15"/>
  <c r="AA42" i="15"/>
  <c r="Z43" i="15"/>
  <c r="AB41" i="15"/>
  <c r="H43" i="15"/>
  <c r="AB43" i="15"/>
  <c r="U31" i="15"/>
  <c r="U40" i="15" s="1"/>
  <c r="X39" i="15"/>
  <c r="H41" i="15"/>
  <c r="X41" i="15"/>
  <c r="T31" i="15"/>
  <c r="AA39" i="14"/>
  <c r="AA41" i="14"/>
  <c r="AA43" i="14"/>
  <c r="Z42" i="14"/>
  <c r="AA42" i="14"/>
  <c r="AA40" i="14"/>
  <c r="T31" i="14"/>
  <c r="X39" i="14"/>
  <c r="X41" i="14"/>
  <c r="H43" i="14"/>
  <c r="U31" i="14"/>
  <c r="U40" i="14" s="1"/>
  <c r="I39" i="14"/>
  <c r="Y39" i="14"/>
  <c r="AC39" i="14"/>
  <c r="I41" i="14"/>
  <c r="Y41" i="14"/>
  <c r="AC41" i="14"/>
  <c r="H41" i="14"/>
  <c r="AB43" i="14"/>
  <c r="AB39" i="14"/>
  <c r="U43" i="13"/>
  <c r="Z43" i="13"/>
  <c r="U39" i="13"/>
  <c r="Z42" i="13"/>
  <c r="Z40" i="13"/>
  <c r="H39" i="13"/>
  <c r="AB39" i="13"/>
  <c r="AB41" i="13"/>
  <c r="U31" i="13"/>
  <c r="T31" i="13"/>
  <c r="X39" i="13"/>
  <c r="H41" i="13"/>
  <c r="X41" i="13"/>
  <c r="AA31" i="13"/>
  <c r="C39" i="13"/>
  <c r="O39" i="13"/>
  <c r="W39" i="13"/>
  <c r="AE39" i="13"/>
  <c r="C41" i="13"/>
  <c r="O41" i="13"/>
  <c r="W41" i="13"/>
  <c r="AE41" i="13"/>
  <c r="AA43" i="12"/>
  <c r="Z40" i="12"/>
  <c r="AA42" i="12"/>
  <c r="AA40" i="12"/>
  <c r="Z39" i="12"/>
  <c r="T40" i="12"/>
  <c r="T42" i="12"/>
  <c r="Z43" i="12"/>
  <c r="U31" i="12"/>
  <c r="U42" i="12" s="1"/>
  <c r="I39" i="12"/>
  <c r="Y39" i="12"/>
  <c r="I41" i="12"/>
  <c r="AC41" i="12"/>
  <c r="AC43" i="12"/>
  <c r="Y41" i="12"/>
  <c r="Z40" i="11"/>
  <c r="U39" i="11"/>
  <c r="AA42" i="11"/>
  <c r="U43" i="11"/>
  <c r="T43" i="11"/>
  <c r="T41" i="11"/>
  <c r="T39" i="11"/>
  <c r="T40" i="11"/>
  <c r="T42" i="11"/>
  <c r="H39" i="11"/>
  <c r="AB39" i="11"/>
  <c r="H41" i="11"/>
  <c r="AB43" i="11"/>
  <c r="U31" i="11"/>
  <c r="U40" i="11" s="1"/>
  <c r="X39" i="11"/>
  <c r="X41" i="11"/>
  <c r="H43" i="11"/>
  <c r="T39" i="10"/>
  <c r="AA39" i="10"/>
  <c r="U40" i="10"/>
  <c r="AA41" i="10"/>
  <c r="U42" i="10"/>
  <c r="AA43" i="10"/>
  <c r="Z40" i="10"/>
  <c r="U39" i="10"/>
  <c r="AA40" i="10"/>
  <c r="U41" i="10"/>
  <c r="AA42" i="10"/>
  <c r="U43" i="10"/>
  <c r="T31" i="10"/>
  <c r="Z31" i="10"/>
  <c r="B39" i="10"/>
  <c r="N39" i="10"/>
  <c r="V39" i="10"/>
  <c r="AD39" i="10"/>
  <c r="H40" i="10"/>
  <c r="X40" i="10"/>
  <c r="AB40" i="10"/>
  <c r="B41" i="10"/>
  <c r="N41" i="10"/>
  <c r="V41" i="10"/>
  <c r="AD41" i="10"/>
  <c r="T40" i="9"/>
  <c r="T43" i="9"/>
  <c r="T41" i="9"/>
  <c r="T39" i="9"/>
  <c r="T42" i="9"/>
  <c r="Z42" i="9"/>
  <c r="Z40" i="9"/>
  <c r="U39" i="9"/>
  <c r="AA42" i="9"/>
  <c r="U43" i="9"/>
  <c r="H41" i="9"/>
  <c r="X41" i="9"/>
  <c r="AB41" i="9"/>
  <c r="H43" i="9"/>
  <c r="X43" i="9"/>
  <c r="AB43" i="9"/>
  <c r="U31" i="9"/>
  <c r="H39" i="9"/>
  <c r="AA31" i="9"/>
  <c r="C39" i="9"/>
  <c r="O39" i="9"/>
  <c r="W39" i="9"/>
  <c r="AE39" i="9"/>
  <c r="I40" i="9"/>
  <c r="Y40" i="9"/>
  <c r="AC40" i="9"/>
  <c r="C41" i="9"/>
  <c r="O41" i="9"/>
  <c r="W41" i="9"/>
  <c r="AE41" i="9"/>
  <c r="AA42" i="8"/>
  <c r="AA40" i="8"/>
  <c r="AA39" i="8"/>
  <c r="AA41" i="8"/>
  <c r="U42" i="8"/>
  <c r="AA43" i="8"/>
  <c r="Z40" i="8"/>
  <c r="Z42" i="8"/>
  <c r="U31" i="8"/>
  <c r="U40" i="8" s="1"/>
  <c r="T31" i="8"/>
  <c r="I41" i="8"/>
  <c r="Y41" i="8"/>
  <c r="AC41" i="8"/>
  <c r="I43" i="8"/>
  <c r="Y43" i="8"/>
  <c r="Z31" i="8"/>
  <c r="B39" i="8"/>
  <c r="N39" i="8"/>
  <c r="V39" i="8"/>
  <c r="AD39" i="8"/>
  <c r="B41" i="8"/>
  <c r="N41" i="8"/>
  <c r="V41" i="8"/>
  <c r="AD41" i="8"/>
  <c r="AC39" i="8"/>
  <c r="AA40" i="7"/>
  <c r="U42" i="7"/>
  <c r="T41" i="7"/>
  <c r="Z42" i="7"/>
  <c r="U31" i="7"/>
  <c r="I39" i="7"/>
  <c r="Y39" i="7"/>
  <c r="I41" i="7"/>
  <c r="AC41" i="7"/>
  <c r="Y43" i="7"/>
  <c r="T31" i="7"/>
  <c r="T39" i="7" s="1"/>
  <c r="Z31" i="7"/>
  <c r="Z40" i="7" s="1"/>
  <c r="B39" i="7"/>
  <c r="N39" i="7"/>
  <c r="V39" i="7"/>
  <c r="AD39" i="7"/>
  <c r="B41" i="7"/>
  <c r="N41" i="7"/>
  <c r="V41" i="7"/>
  <c r="AD41" i="7"/>
  <c r="AC39" i="7"/>
  <c r="AA39" i="5"/>
  <c r="U40" i="5"/>
  <c r="AA41" i="5"/>
  <c r="U42" i="5"/>
  <c r="AA43" i="5"/>
  <c r="AA40" i="5"/>
  <c r="AA42" i="5"/>
  <c r="T41" i="5"/>
  <c r="U31" i="5"/>
  <c r="Y39" i="5"/>
  <c r="AC43" i="5"/>
  <c r="T31" i="5"/>
  <c r="I39" i="5"/>
  <c r="I41" i="5"/>
  <c r="AC41" i="5"/>
  <c r="B39" i="5"/>
  <c r="N39" i="5"/>
  <c r="V39" i="5"/>
  <c r="Z39" i="5"/>
  <c r="AD39" i="5"/>
  <c r="H40" i="5"/>
  <c r="X40" i="5"/>
  <c r="AB40" i="5"/>
  <c r="B41" i="5"/>
  <c r="N41" i="5"/>
  <c r="V41" i="5"/>
  <c r="Z41" i="5"/>
  <c r="AD41" i="5"/>
  <c r="Y41" i="5"/>
  <c r="AA43" i="4"/>
  <c r="Z42" i="4"/>
  <c r="Z40" i="4"/>
  <c r="T43" i="4"/>
  <c r="T39" i="4"/>
  <c r="T41" i="4"/>
  <c r="AA42" i="4"/>
  <c r="T40" i="4"/>
  <c r="T42" i="4"/>
  <c r="H39" i="4"/>
  <c r="X39" i="4"/>
  <c r="H43" i="4"/>
  <c r="AB43" i="4"/>
  <c r="U31" i="4"/>
  <c r="AB39" i="4"/>
  <c r="H41" i="4"/>
  <c r="X43" i="4"/>
  <c r="T40" i="3"/>
  <c r="Z42" i="3"/>
  <c r="Z40" i="3"/>
  <c r="T43" i="3"/>
  <c r="T41" i="3"/>
  <c r="T39" i="3"/>
  <c r="T42" i="3"/>
  <c r="AA42" i="3"/>
  <c r="AA40" i="3"/>
  <c r="H39" i="3"/>
  <c r="X39" i="3"/>
  <c r="AB39" i="3"/>
  <c r="H41" i="3"/>
  <c r="X41" i="3"/>
  <c r="AB41" i="3"/>
  <c r="H43" i="3"/>
  <c r="U31" i="3"/>
  <c r="I39" i="3"/>
  <c r="Y39" i="3"/>
  <c r="AC39" i="3"/>
  <c r="I41" i="3"/>
  <c r="Y41" i="3"/>
  <c r="AC41" i="3"/>
  <c r="Z31" i="1"/>
  <c r="B42" i="1"/>
  <c r="B43" i="1"/>
  <c r="AA31" i="1"/>
  <c r="AE30" i="21"/>
  <c r="AD30" i="21"/>
  <c r="AC30" i="21"/>
  <c r="AB30" i="21"/>
  <c r="Y30" i="21"/>
  <c r="X30" i="21"/>
  <c r="W30" i="21"/>
  <c r="V30" i="21"/>
  <c r="O30" i="21"/>
  <c r="N30" i="21"/>
  <c r="I30" i="21"/>
  <c r="H30" i="21"/>
  <c r="C30" i="21"/>
  <c r="AA30" i="21" s="1"/>
  <c r="B30" i="21"/>
  <c r="Z30" i="21" s="1"/>
  <c r="AE29" i="21"/>
  <c r="AD29" i="21"/>
  <c r="AC29" i="21"/>
  <c r="AB29" i="21"/>
  <c r="Y29" i="21"/>
  <c r="X29" i="21"/>
  <c r="W29" i="21"/>
  <c r="V29" i="21"/>
  <c r="O29" i="21"/>
  <c r="N29" i="21"/>
  <c r="I29" i="21"/>
  <c r="H29" i="21"/>
  <c r="C29" i="21"/>
  <c r="B29" i="21"/>
  <c r="AE28" i="21"/>
  <c r="AD28" i="21"/>
  <c r="AC28" i="21"/>
  <c r="AB28" i="21"/>
  <c r="Y28" i="21"/>
  <c r="X28" i="21"/>
  <c r="W28" i="21"/>
  <c r="V28" i="21"/>
  <c r="O28" i="21"/>
  <c r="N28" i="21"/>
  <c r="I28" i="21"/>
  <c r="H28" i="21"/>
  <c r="T28" i="21" s="1"/>
  <c r="C28" i="21"/>
  <c r="AA28" i="21" s="1"/>
  <c r="B28" i="21"/>
  <c r="Z28" i="21" s="1"/>
  <c r="AE27" i="21"/>
  <c r="AD27" i="21"/>
  <c r="AC27" i="21"/>
  <c r="AB27" i="21"/>
  <c r="Y27" i="21"/>
  <c r="X27" i="21"/>
  <c r="W27" i="21"/>
  <c r="V27" i="21"/>
  <c r="O27" i="21"/>
  <c r="N27" i="21"/>
  <c r="I27" i="21"/>
  <c r="H27" i="21"/>
  <c r="C27" i="21"/>
  <c r="B27" i="21"/>
  <c r="AE26" i="21"/>
  <c r="AD26" i="21"/>
  <c r="AC26" i="21"/>
  <c r="AB26" i="21"/>
  <c r="Y26" i="21"/>
  <c r="X26" i="21"/>
  <c r="W26" i="21"/>
  <c r="V26" i="21"/>
  <c r="O26" i="21"/>
  <c r="N26" i="21"/>
  <c r="I26" i="21"/>
  <c r="H26" i="21"/>
  <c r="T26" i="21" s="1"/>
  <c r="C26" i="21"/>
  <c r="AA26" i="21" s="1"/>
  <c r="B26" i="21"/>
  <c r="Z26" i="21" s="1"/>
  <c r="AE25" i="21"/>
  <c r="AD25" i="21"/>
  <c r="AC25" i="21"/>
  <c r="AB25" i="21"/>
  <c r="Y25" i="21"/>
  <c r="X25" i="21"/>
  <c r="W25" i="21"/>
  <c r="V25" i="21"/>
  <c r="O25" i="21"/>
  <c r="N25" i="21"/>
  <c r="I25" i="21"/>
  <c r="H25" i="21"/>
  <c r="C25" i="21"/>
  <c r="B25" i="21"/>
  <c r="AE24" i="21"/>
  <c r="AD24" i="21"/>
  <c r="AC24" i="21"/>
  <c r="AB24" i="21"/>
  <c r="Y24" i="21"/>
  <c r="X24" i="21"/>
  <c r="W24" i="21"/>
  <c r="V24" i="21"/>
  <c r="O24" i="21"/>
  <c r="N24" i="21"/>
  <c r="I24" i="21"/>
  <c r="H24" i="21"/>
  <c r="T24" i="21" s="1"/>
  <c r="C24" i="21"/>
  <c r="AA24" i="21" s="1"/>
  <c r="B24" i="21"/>
  <c r="Z24" i="21" s="1"/>
  <c r="AE23" i="21"/>
  <c r="AD23" i="21"/>
  <c r="AC23" i="21"/>
  <c r="AB23" i="21"/>
  <c r="Y23" i="21"/>
  <c r="X23" i="21"/>
  <c r="W23" i="21"/>
  <c r="V23" i="21"/>
  <c r="O23" i="21"/>
  <c r="N23" i="21"/>
  <c r="I23" i="21"/>
  <c r="H23" i="21"/>
  <c r="C23" i="21"/>
  <c r="B23" i="21"/>
  <c r="AE22" i="21"/>
  <c r="AD22" i="21"/>
  <c r="AC22" i="21"/>
  <c r="AB22" i="21"/>
  <c r="Y22" i="21"/>
  <c r="X22" i="21"/>
  <c r="W22" i="21"/>
  <c r="V22" i="21"/>
  <c r="O22" i="21"/>
  <c r="N22" i="21"/>
  <c r="I22" i="21"/>
  <c r="H22" i="21"/>
  <c r="T22" i="21" s="1"/>
  <c r="C22" i="21"/>
  <c r="AA22" i="21" s="1"/>
  <c r="B22" i="21"/>
  <c r="Z22" i="21" s="1"/>
  <c r="AE21" i="21"/>
  <c r="AD21" i="21"/>
  <c r="AC21" i="21"/>
  <c r="AB21" i="21"/>
  <c r="Y21" i="21"/>
  <c r="X21" i="21"/>
  <c r="W21" i="21"/>
  <c r="V21" i="21"/>
  <c r="O21" i="21"/>
  <c r="N21" i="21"/>
  <c r="I21" i="21"/>
  <c r="H21" i="21"/>
  <c r="C21" i="21"/>
  <c r="B21" i="21"/>
  <c r="AE20" i="21"/>
  <c r="AD20" i="21"/>
  <c r="AC20" i="21"/>
  <c r="AB20" i="21"/>
  <c r="Y20" i="21"/>
  <c r="X20" i="21"/>
  <c r="W20" i="21"/>
  <c r="V20" i="21"/>
  <c r="O20" i="21"/>
  <c r="N20" i="21"/>
  <c r="I20" i="21"/>
  <c r="H20" i="21"/>
  <c r="T20" i="21" s="1"/>
  <c r="C20" i="21"/>
  <c r="AA20" i="21" s="1"/>
  <c r="B20" i="21"/>
  <c r="Z20" i="21" s="1"/>
  <c r="AE19" i="21"/>
  <c r="AD19" i="21"/>
  <c r="AC19" i="21"/>
  <c r="AB19" i="21"/>
  <c r="Y19" i="21"/>
  <c r="X19" i="21"/>
  <c r="W19" i="21"/>
  <c r="V19" i="21"/>
  <c r="O19" i="21"/>
  <c r="N19" i="21"/>
  <c r="I19" i="21"/>
  <c r="H19" i="21"/>
  <c r="C19" i="21"/>
  <c r="B19" i="21"/>
  <c r="AE18" i="21"/>
  <c r="AD18" i="21"/>
  <c r="AC18" i="21"/>
  <c r="AB18" i="21"/>
  <c r="Y18" i="21"/>
  <c r="X18" i="21"/>
  <c r="W18" i="21"/>
  <c r="V18" i="21"/>
  <c r="O18" i="21"/>
  <c r="N18" i="21"/>
  <c r="I18" i="21"/>
  <c r="H18" i="21"/>
  <c r="T18" i="21" s="1"/>
  <c r="C18" i="21"/>
  <c r="AA18" i="21" s="1"/>
  <c r="B18" i="21"/>
  <c r="Z18" i="21" s="1"/>
  <c r="AE17" i="21"/>
  <c r="AD17" i="21"/>
  <c r="AC17" i="21"/>
  <c r="AB17" i="21"/>
  <c r="Y17" i="21"/>
  <c r="X17" i="21"/>
  <c r="W17" i="21"/>
  <c r="V17" i="21"/>
  <c r="O17" i="21"/>
  <c r="N17" i="21"/>
  <c r="I17" i="21"/>
  <c r="H17" i="21"/>
  <c r="C17" i="21"/>
  <c r="B17" i="21"/>
  <c r="AE16" i="21"/>
  <c r="AD16" i="21"/>
  <c r="AC16" i="21"/>
  <c r="AB16" i="21"/>
  <c r="Y16" i="21"/>
  <c r="X16" i="21"/>
  <c r="W16" i="21"/>
  <c r="V16" i="21"/>
  <c r="O16" i="21"/>
  <c r="N16" i="21"/>
  <c r="I16" i="21"/>
  <c r="H16" i="21"/>
  <c r="T16" i="21" s="1"/>
  <c r="C16" i="21"/>
  <c r="AA16" i="21" s="1"/>
  <c r="B16" i="21"/>
  <c r="Z16" i="21" s="1"/>
  <c r="AE15" i="21"/>
  <c r="AD15" i="21"/>
  <c r="AC15" i="21"/>
  <c r="AB15" i="21"/>
  <c r="Y15" i="21"/>
  <c r="X15" i="21"/>
  <c r="W15" i="21"/>
  <c r="V15" i="21"/>
  <c r="O15" i="21"/>
  <c r="N15" i="21"/>
  <c r="I15" i="21"/>
  <c r="H15" i="21"/>
  <c r="C15" i="21"/>
  <c r="B15" i="21"/>
  <c r="AE14" i="21"/>
  <c r="AD14" i="21"/>
  <c r="AC14" i="21"/>
  <c r="AB14" i="21"/>
  <c r="Y14" i="21"/>
  <c r="X14" i="21"/>
  <c r="W14" i="21"/>
  <c r="V14" i="21"/>
  <c r="O14" i="21"/>
  <c r="N14" i="21"/>
  <c r="I14" i="21"/>
  <c r="H14" i="21"/>
  <c r="C14" i="21"/>
  <c r="AA14" i="21" s="1"/>
  <c r="B14" i="21"/>
  <c r="Z14" i="21" s="1"/>
  <c r="AE13" i="21"/>
  <c r="AD13" i="21"/>
  <c r="AC13" i="21"/>
  <c r="AB13" i="21"/>
  <c r="Y13" i="21"/>
  <c r="X13" i="21"/>
  <c r="W13" i="21"/>
  <c r="V13" i="21"/>
  <c r="O13" i="21"/>
  <c r="N13" i="21"/>
  <c r="I13" i="21"/>
  <c r="H13" i="21"/>
  <c r="C13" i="21"/>
  <c r="B13" i="21"/>
  <c r="AE12" i="21"/>
  <c r="AD12" i="21"/>
  <c r="AC12" i="21"/>
  <c r="AB12" i="21"/>
  <c r="Y12" i="21"/>
  <c r="X12" i="21"/>
  <c r="W12" i="21"/>
  <c r="V12" i="21"/>
  <c r="O12" i="21"/>
  <c r="N12" i="21"/>
  <c r="I12" i="21"/>
  <c r="H12" i="21"/>
  <c r="T12" i="21" s="1"/>
  <c r="C12" i="21"/>
  <c r="AA12" i="21" s="1"/>
  <c r="B12" i="21"/>
  <c r="Z12" i="21" s="1"/>
  <c r="AE11" i="21"/>
  <c r="AD11" i="21"/>
  <c r="AC11" i="21"/>
  <c r="AB11" i="21"/>
  <c r="Y11" i="21"/>
  <c r="X11" i="21"/>
  <c r="W11" i="21"/>
  <c r="V11" i="21"/>
  <c r="O11" i="21"/>
  <c r="N11" i="21"/>
  <c r="I11" i="21"/>
  <c r="H11" i="21"/>
  <c r="C11" i="21"/>
  <c r="B11" i="21"/>
  <c r="AE10" i="21"/>
  <c r="AD10" i="21"/>
  <c r="AC10" i="21"/>
  <c r="AB10" i="21"/>
  <c r="Y10" i="21"/>
  <c r="X10" i="21"/>
  <c r="W10" i="21"/>
  <c r="V10" i="21"/>
  <c r="O10" i="21"/>
  <c r="N10" i="21"/>
  <c r="I10" i="21"/>
  <c r="H10" i="21"/>
  <c r="C10" i="21"/>
  <c r="B10" i="21"/>
  <c r="Z10" i="21" s="1"/>
  <c r="AE30" i="20"/>
  <c r="AD30" i="20"/>
  <c r="AC30" i="20"/>
  <c r="AB30" i="20"/>
  <c r="Y30" i="20"/>
  <c r="X30" i="20"/>
  <c r="W30" i="20"/>
  <c r="V30" i="20"/>
  <c r="O30" i="20"/>
  <c r="N30" i="20"/>
  <c r="I30" i="20"/>
  <c r="H30" i="20"/>
  <c r="T30" i="20" s="1"/>
  <c r="C30" i="20"/>
  <c r="AA30" i="20" s="1"/>
  <c r="B30" i="20"/>
  <c r="Z30" i="20" s="1"/>
  <c r="AE29" i="20"/>
  <c r="AD29" i="20"/>
  <c r="AC29" i="20"/>
  <c r="AB29" i="20"/>
  <c r="Y29" i="20"/>
  <c r="X29" i="20"/>
  <c r="W29" i="20"/>
  <c r="V29" i="20"/>
  <c r="O29" i="20"/>
  <c r="N29" i="20"/>
  <c r="I29" i="20"/>
  <c r="H29" i="20"/>
  <c r="C29" i="20"/>
  <c r="B29" i="20"/>
  <c r="T29" i="20" s="1"/>
  <c r="AE28" i="20"/>
  <c r="AD28" i="20"/>
  <c r="AC28" i="20"/>
  <c r="AB28" i="20"/>
  <c r="Y28" i="20"/>
  <c r="X28" i="20"/>
  <c r="W28" i="20"/>
  <c r="V28" i="20"/>
  <c r="O28" i="20"/>
  <c r="N28" i="20"/>
  <c r="I28" i="20"/>
  <c r="H28" i="20"/>
  <c r="T28" i="20" s="1"/>
  <c r="C28" i="20"/>
  <c r="AA28" i="20" s="1"/>
  <c r="B28" i="20"/>
  <c r="Z28" i="20" s="1"/>
  <c r="AE27" i="20"/>
  <c r="AD27" i="20"/>
  <c r="AC27" i="20"/>
  <c r="AB27" i="20"/>
  <c r="Y27" i="20"/>
  <c r="X27" i="20"/>
  <c r="W27" i="20"/>
  <c r="V27" i="20"/>
  <c r="O27" i="20"/>
  <c r="N27" i="20"/>
  <c r="I27" i="20"/>
  <c r="H27" i="20"/>
  <c r="C27" i="20"/>
  <c r="U27" i="20" s="1"/>
  <c r="B27" i="20"/>
  <c r="T27" i="20" s="1"/>
  <c r="AE26" i="20"/>
  <c r="AD26" i="20"/>
  <c r="AC26" i="20"/>
  <c r="AB26" i="20"/>
  <c r="Y26" i="20"/>
  <c r="X26" i="20"/>
  <c r="W26" i="20"/>
  <c r="V26" i="20"/>
  <c r="O26" i="20"/>
  <c r="N26" i="20"/>
  <c r="I26" i="20"/>
  <c r="U26" i="20" s="1"/>
  <c r="H26" i="20"/>
  <c r="T26" i="20" s="1"/>
  <c r="C26" i="20"/>
  <c r="AA26" i="20" s="1"/>
  <c r="B26" i="20"/>
  <c r="Z26" i="20" s="1"/>
  <c r="AE25" i="20"/>
  <c r="AD25" i="20"/>
  <c r="AC25" i="20"/>
  <c r="AB25" i="20"/>
  <c r="Y25" i="20"/>
  <c r="X25" i="20"/>
  <c r="W25" i="20"/>
  <c r="V25" i="20"/>
  <c r="O25" i="20"/>
  <c r="N25" i="20"/>
  <c r="I25" i="20"/>
  <c r="H25" i="20"/>
  <c r="C25" i="20"/>
  <c r="B25" i="20"/>
  <c r="AE24" i="20"/>
  <c r="AD24" i="20"/>
  <c r="AC24" i="20"/>
  <c r="AB24" i="20"/>
  <c r="Y24" i="20"/>
  <c r="X24" i="20"/>
  <c r="W24" i="20"/>
  <c r="V24" i="20"/>
  <c r="O24" i="20"/>
  <c r="N24" i="20"/>
  <c r="I24" i="20"/>
  <c r="U24" i="20" s="1"/>
  <c r="H24" i="20"/>
  <c r="T24" i="20" s="1"/>
  <c r="C24" i="20"/>
  <c r="AA24" i="20" s="1"/>
  <c r="B24" i="20"/>
  <c r="Z24" i="20" s="1"/>
  <c r="AE23" i="20"/>
  <c r="AD23" i="20"/>
  <c r="AC23" i="20"/>
  <c r="AB23" i="20"/>
  <c r="Y23" i="20"/>
  <c r="X23" i="20"/>
  <c r="W23" i="20"/>
  <c r="V23" i="20"/>
  <c r="O23" i="20"/>
  <c r="N23" i="20"/>
  <c r="I23" i="20"/>
  <c r="H23" i="20"/>
  <c r="C23" i="20"/>
  <c r="U23" i="20" s="1"/>
  <c r="B23" i="20"/>
  <c r="T23" i="20" s="1"/>
  <c r="AE22" i="20"/>
  <c r="AD22" i="20"/>
  <c r="AC22" i="20"/>
  <c r="AB22" i="20"/>
  <c r="Y22" i="20"/>
  <c r="X22" i="20"/>
  <c r="W22" i="20"/>
  <c r="V22" i="20"/>
  <c r="O22" i="20"/>
  <c r="N22" i="20"/>
  <c r="I22" i="20"/>
  <c r="U22" i="20" s="1"/>
  <c r="H22" i="20"/>
  <c r="T22" i="20" s="1"/>
  <c r="C22" i="20"/>
  <c r="AA22" i="20" s="1"/>
  <c r="B22" i="20"/>
  <c r="Z22" i="20" s="1"/>
  <c r="AE21" i="20"/>
  <c r="AD21" i="20"/>
  <c r="AC21" i="20"/>
  <c r="AB21" i="20"/>
  <c r="Y21" i="20"/>
  <c r="X21" i="20"/>
  <c r="W21" i="20"/>
  <c r="V21" i="20"/>
  <c r="O21" i="20"/>
  <c r="N21" i="20"/>
  <c r="I21" i="20"/>
  <c r="H21" i="20"/>
  <c r="C21" i="20"/>
  <c r="U21" i="20" s="1"/>
  <c r="B21" i="20"/>
  <c r="T21" i="20" s="1"/>
  <c r="AE20" i="20"/>
  <c r="AD20" i="20"/>
  <c r="AC20" i="20"/>
  <c r="AB20" i="20"/>
  <c r="Y20" i="20"/>
  <c r="X20" i="20"/>
  <c r="W20" i="20"/>
  <c r="V20" i="20"/>
  <c r="O20" i="20"/>
  <c r="N20" i="20"/>
  <c r="I20" i="20"/>
  <c r="U20" i="20" s="1"/>
  <c r="H20" i="20"/>
  <c r="T20" i="20" s="1"/>
  <c r="C20" i="20"/>
  <c r="AA20" i="20" s="1"/>
  <c r="B20" i="20"/>
  <c r="Z20" i="20" s="1"/>
  <c r="AE19" i="20"/>
  <c r="AD19" i="20"/>
  <c r="AC19" i="20"/>
  <c r="AB19" i="20"/>
  <c r="Y19" i="20"/>
  <c r="X19" i="20"/>
  <c r="W19" i="20"/>
  <c r="V19" i="20"/>
  <c r="O19" i="20"/>
  <c r="N19" i="20"/>
  <c r="I19" i="20"/>
  <c r="H19" i="20"/>
  <c r="C19" i="20"/>
  <c r="AA19" i="20" s="1"/>
  <c r="B19" i="20"/>
  <c r="T19" i="20" s="1"/>
  <c r="AE18" i="20"/>
  <c r="AD18" i="20"/>
  <c r="AC18" i="20"/>
  <c r="AB18" i="20"/>
  <c r="Y18" i="20"/>
  <c r="X18" i="20"/>
  <c r="W18" i="20"/>
  <c r="V18" i="20"/>
  <c r="O18" i="20"/>
  <c r="N18" i="20"/>
  <c r="I18" i="20"/>
  <c r="U18" i="20" s="1"/>
  <c r="H18" i="20"/>
  <c r="T18" i="20" s="1"/>
  <c r="C18" i="20"/>
  <c r="AA18" i="20" s="1"/>
  <c r="B18" i="20"/>
  <c r="Z18" i="20" s="1"/>
  <c r="AE17" i="20"/>
  <c r="AD17" i="20"/>
  <c r="AC17" i="20"/>
  <c r="AB17" i="20"/>
  <c r="AA17" i="20"/>
  <c r="Z17" i="20"/>
  <c r="Y17" i="20"/>
  <c r="X17" i="20"/>
  <c r="W17" i="20"/>
  <c r="V17" i="20"/>
  <c r="O17" i="20"/>
  <c r="N17" i="20"/>
  <c r="I17" i="20"/>
  <c r="U17" i="20" s="1"/>
  <c r="H17" i="20"/>
  <c r="C17" i="20"/>
  <c r="B17" i="20"/>
  <c r="AE16" i="20"/>
  <c r="AD16" i="20"/>
  <c r="AC16" i="20"/>
  <c r="AB16" i="20"/>
  <c r="Y16" i="20"/>
  <c r="X16" i="20"/>
  <c r="W16" i="20"/>
  <c r="V16" i="20"/>
  <c r="O16" i="20"/>
  <c r="N16" i="20"/>
  <c r="I16" i="20"/>
  <c r="H16" i="20"/>
  <c r="T16" i="20" s="1"/>
  <c r="C16" i="20"/>
  <c r="B16" i="20"/>
  <c r="Z16" i="20" s="1"/>
  <c r="AE15" i="20"/>
  <c r="AD15" i="20"/>
  <c r="AC15" i="20"/>
  <c r="AB15" i="20"/>
  <c r="Y15" i="20"/>
  <c r="X15" i="20"/>
  <c r="W15" i="20"/>
  <c r="V15" i="20"/>
  <c r="O15" i="20"/>
  <c r="N15" i="20"/>
  <c r="I15" i="20"/>
  <c r="H15" i="20"/>
  <c r="C15" i="20"/>
  <c r="AA15" i="20" s="1"/>
  <c r="B15" i="20"/>
  <c r="T15" i="20" s="1"/>
  <c r="AE14" i="20"/>
  <c r="AD14" i="20"/>
  <c r="AC14" i="20"/>
  <c r="AB14" i="20"/>
  <c r="Y14" i="20"/>
  <c r="X14" i="20"/>
  <c r="W14" i="20"/>
  <c r="V14" i="20"/>
  <c r="O14" i="20"/>
  <c r="N14" i="20"/>
  <c r="I14" i="20"/>
  <c r="H14" i="20"/>
  <c r="C14" i="20"/>
  <c r="AA14" i="20" s="1"/>
  <c r="B14" i="20"/>
  <c r="Z14" i="20" s="1"/>
  <c r="AE13" i="20"/>
  <c r="AD13" i="20"/>
  <c r="AC13" i="20"/>
  <c r="AB13" i="20"/>
  <c r="Z13" i="20"/>
  <c r="Y13" i="20"/>
  <c r="X13" i="20"/>
  <c r="W13" i="20"/>
  <c r="V13" i="20"/>
  <c r="O13" i="20"/>
  <c r="N13" i="20"/>
  <c r="I13" i="20"/>
  <c r="H13" i="20"/>
  <c r="C13" i="20"/>
  <c r="AA13" i="20" s="1"/>
  <c r="B13" i="20"/>
  <c r="AE12" i="20"/>
  <c r="AD12" i="20"/>
  <c r="AC12" i="20"/>
  <c r="AB12" i="20"/>
  <c r="Y12" i="20"/>
  <c r="X12" i="20"/>
  <c r="W12" i="20"/>
  <c r="V12" i="20"/>
  <c r="O12" i="20"/>
  <c r="N12" i="20"/>
  <c r="I12" i="20"/>
  <c r="H12" i="20"/>
  <c r="C12" i="20"/>
  <c r="U12" i="20" s="1"/>
  <c r="B12" i="20"/>
  <c r="Z12" i="20" s="1"/>
  <c r="AE11" i="20"/>
  <c r="AD11" i="20"/>
  <c r="AC11" i="20"/>
  <c r="AB11" i="20"/>
  <c r="Y11" i="20"/>
  <c r="X11" i="20"/>
  <c r="W11" i="20"/>
  <c r="V11" i="20"/>
  <c r="O11" i="20"/>
  <c r="N11" i="20"/>
  <c r="I11" i="20"/>
  <c r="H11" i="20"/>
  <c r="C11" i="20"/>
  <c r="AA11" i="20" s="1"/>
  <c r="B11" i="20"/>
  <c r="AE10" i="20"/>
  <c r="AD10" i="20"/>
  <c r="AC10" i="20"/>
  <c r="AB10" i="20"/>
  <c r="Y10" i="20"/>
  <c r="X10" i="20"/>
  <c r="W10" i="20"/>
  <c r="V10" i="20"/>
  <c r="O10" i="20"/>
  <c r="N10" i="20"/>
  <c r="I10" i="20"/>
  <c r="H10" i="20"/>
  <c r="C10" i="20"/>
  <c r="AA10" i="20" s="1"/>
  <c r="B10" i="20"/>
  <c r="Z10" i="20" s="1"/>
  <c r="AE30" i="19"/>
  <c r="AD30" i="19"/>
  <c r="AC30" i="19"/>
  <c r="AB30" i="19"/>
  <c r="Y30" i="19"/>
  <c r="X30" i="19"/>
  <c r="W30" i="19"/>
  <c r="V30" i="19"/>
  <c r="O30" i="19"/>
  <c r="N30" i="19"/>
  <c r="I30" i="19"/>
  <c r="H30" i="19"/>
  <c r="C30" i="19"/>
  <c r="AA30" i="19" s="1"/>
  <c r="B30" i="19"/>
  <c r="Z30" i="19" s="1"/>
  <c r="AE29" i="19"/>
  <c r="AD29" i="19"/>
  <c r="AC29" i="19"/>
  <c r="AB29" i="19"/>
  <c r="Y29" i="19"/>
  <c r="X29" i="19"/>
  <c r="W29" i="19"/>
  <c r="V29" i="19"/>
  <c r="O29" i="19"/>
  <c r="N29" i="19"/>
  <c r="I29" i="19"/>
  <c r="H29" i="19"/>
  <c r="C29" i="19"/>
  <c r="U29" i="19" s="1"/>
  <c r="B29" i="19"/>
  <c r="AE28" i="19"/>
  <c r="AD28" i="19"/>
  <c r="AC28" i="19"/>
  <c r="AB28" i="19"/>
  <c r="Y28" i="19"/>
  <c r="X28" i="19"/>
  <c r="W28" i="19"/>
  <c r="V28" i="19"/>
  <c r="O28" i="19"/>
  <c r="N28" i="19"/>
  <c r="I28" i="19"/>
  <c r="U28" i="19" s="1"/>
  <c r="H28" i="19"/>
  <c r="C28" i="19"/>
  <c r="AA28" i="19" s="1"/>
  <c r="B28" i="19"/>
  <c r="Z28" i="19" s="1"/>
  <c r="AE27" i="19"/>
  <c r="AD27" i="19"/>
  <c r="AC27" i="19"/>
  <c r="AB27" i="19"/>
  <c r="Y27" i="19"/>
  <c r="X27" i="19"/>
  <c r="W27" i="19"/>
  <c r="V27" i="19"/>
  <c r="O27" i="19"/>
  <c r="N27" i="19"/>
  <c r="I27" i="19"/>
  <c r="H27" i="19"/>
  <c r="C27" i="19"/>
  <c r="U27" i="19" s="1"/>
  <c r="B27" i="19"/>
  <c r="AE26" i="19"/>
  <c r="AD26" i="19"/>
  <c r="AC26" i="19"/>
  <c r="AB26" i="19"/>
  <c r="Y26" i="19"/>
  <c r="X26" i="19"/>
  <c r="W26" i="19"/>
  <c r="V26" i="19"/>
  <c r="O26" i="19"/>
  <c r="N26" i="19"/>
  <c r="I26" i="19"/>
  <c r="U26" i="19" s="1"/>
  <c r="H26" i="19"/>
  <c r="C26" i="19"/>
  <c r="AA26" i="19" s="1"/>
  <c r="B26" i="19"/>
  <c r="Z26" i="19" s="1"/>
  <c r="AE25" i="19"/>
  <c r="AD25" i="19"/>
  <c r="AC25" i="19"/>
  <c r="AB25" i="19"/>
  <c r="Y25" i="19"/>
  <c r="X25" i="19"/>
  <c r="W25" i="19"/>
  <c r="V25" i="19"/>
  <c r="O25" i="19"/>
  <c r="N25" i="19"/>
  <c r="I25" i="19"/>
  <c r="H25" i="19"/>
  <c r="C25" i="19"/>
  <c r="B25" i="19"/>
  <c r="AE24" i="19"/>
  <c r="AD24" i="19"/>
  <c r="AC24" i="19"/>
  <c r="AB24" i="19"/>
  <c r="Y24" i="19"/>
  <c r="X24" i="19"/>
  <c r="W24" i="19"/>
  <c r="V24" i="19"/>
  <c r="O24" i="19"/>
  <c r="N24" i="19"/>
  <c r="I24" i="19"/>
  <c r="U24" i="19" s="1"/>
  <c r="H24" i="19"/>
  <c r="T24" i="19" s="1"/>
  <c r="C24" i="19"/>
  <c r="AA24" i="19" s="1"/>
  <c r="B24" i="19"/>
  <c r="Z24" i="19" s="1"/>
  <c r="AE23" i="19"/>
  <c r="AD23" i="19"/>
  <c r="AC23" i="19"/>
  <c r="AB23" i="19"/>
  <c r="Y23" i="19"/>
  <c r="X23" i="19"/>
  <c r="W23" i="19"/>
  <c r="V23" i="19"/>
  <c r="O23" i="19"/>
  <c r="N23" i="19"/>
  <c r="I23" i="19"/>
  <c r="H23" i="19"/>
  <c r="C23" i="19"/>
  <c r="U23" i="19" s="1"/>
  <c r="B23" i="19"/>
  <c r="T23" i="19" s="1"/>
  <c r="AE22" i="19"/>
  <c r="AD22" i="19"/>
  <c r="AC22" i="19"/>
  <c r="AB22" i="19"/>
  <c r="Y22" i="19"/>
  <c r="X22" i="19"/>
  <c r="W22" i="19"/>
  <c r="V22" i="19"/>
  <c r="O22" i="19"/>
  <c r="N22" i="19"/>
  <c r="I22" i="19"/>
  <c r="U22" i="19" s="1"/>
  <c r="H22" i="19"/>
  <c r="T22" i="19" s="1"/>
  <c r="C22" i="19"/>
  <c r="AA22" i="19" s="1"/>
  <c r="B22" i="19"/>
  <c r="Z22" i="19" s="1"/>
  <c r="AE21" i="19"/>
  <c r="AD21" i="19"/>
  <c r="AC21" i="19"/>
  <c r="AB21" i="19"/>
  <c r="Y21" i="19"/>
  <c r="X21" i="19"/>
  <c r="W21" i="19"/>
  <c r="V21" i="19"/>
  <c r="O21" i="19"/>
  <c r="N21" i="19"/>
  <c r="I21" i="19"/>
  <c r="H21" i="19"/>
  <c r="C21" i="19"/>
  <c r="U21" i="19" s="1"/>
  <c r="B21" i="19"/>
  <c r="T21" i="19" s="1"/>
  <c r="AE20" i="19"/>
  <c r="AD20" i="19"/>
  <c r="AC20" i="19"/>
  <c r="AB20" i="19"/>
  <c r="Y20" i="19"/>
  <c r="X20" i="19"/>
  <c r="W20" i="19"/>
  <c r="V20" i="19"/>
  <c r="O20" i="19"/>
  <c r="N20" i="19"/>
  <c r="I20" i="19"/>
  <c r="U20" i="19" s="1"/>
  <c r="H20" i="19"/>
  <c r="T20" i="19" s="1"/>
  <c r="C20" i="19"/>
  <c r="AA20" i="19" s="1"/>
  <c r="B20" i="19"/>
  <c r="Z20" i="19" s="1"/>
  <c r="AE19" i="19"/>
  <c r="AD19" i="19"/>
  <c r="AC19" i="19"/>
  <c r="AB19" i="19"/>
  <c r="Y19" i="19"/>
  <c r="X19" i="19"/>
  <c r="W19" i="19"/>
  <c r="V19" i="19"/>
  <c r="O19" i="19"/>
  <c r="N19" i="19"/>
  <c r="I19" i="19"/>
  <c r="H19" i="19"/>
  <c r="C19" i="19"/>
  <c r="U19" i="19" s="1"/>
  <c r="B19" i="19"/>
  <c r="T19" i="19" s="1"/>
  <c r="AE18" i="19"/>
  <c r="AD18" i="19"/>
  <c r="AC18" i="19"/>
  <c r="AB18" i="19"/>
  <c r="Y18" i="19"/>
  <c r="X18" i="19"/>
  <c r="W18" i="19"/>
  <c r="V18" i="19"/>
  <c r="O18" i="19"/>
  <c r="N18" i="19"/>
  <c r="I18" i="19"/>
  <c r="H18" i="19"/>
  <c r="T18" i="19" s="1"/>
  <c r="C18" i="19"/>
  <c r="AA18" i="19" s="1"/>
  <c r="B18" i="19"/>
  <c r="Z18" i="19" s="1"/>
  <c r="AE17" i="19"/>
  <c r="AD17" i="19"/>
  <c r="AC17" i="19"/>
  <c r="AB17" i="19"/>
  <c r="Z17" i="19"/>
  <c r="Y17" i="19"/>
  <c r="X17" i="19"/>
  <c r="W17" i="19"/>
  <c r="V17" i="19"/>
  <c r="U17" i="19"/>
  <c r="O17" i="19"/>
  <c r="N17" i="19"/>
  <c r="I17" i="19"/>
  <c r="H17" i="19"/>
  <c r="C17" i="19"/>
  <c r="AA17" i="19" s="1"/>
  <c r="B17" i="19"/>
  <c r="AE16" i="19"/>
  <c r="AD16" i="19"/>
  <c r="AC16" i="19"/>
  <c r="AB16" i="19"/>
  <c r="Y16" i="19"/>
  <c r="X16" i="19"/>
  <c r="W16" i="19"/>
  <c r="V16" i="19"/>
  <c r="O16" i="19"/>
  <c r="N16" i="19"/>
  <c r="I16" i="19"/>
  <c r="H16" i="19"/>
  <c r="T16" i="19" s="1"/>
  <c r="C16" i="19"/>
  <c r="AA16" i="19" s="1"/>
  <c r="B16" i="19"/>
  <c r="Z16" i="19" s="1"/>
  <c r="AE15" i="19"/>
  <c r="AD15" i="19"/>
  <c r="AC15" i="19"/>
  <c r="AB15" i="19"/>
  <c r="Y15" i="19"/>
  <c r="X15" i="19"/>
  <c r="W15" i="19"/>
  <c r="V15" i="19"/>
  <c r="O15" i="19"/>
  <c r="N15" i="19"/>
  <c r="I15" i="19"/>
  <c r="H15" i="19"/>
  <c r="C15" i="19"/>
  <c r="U15" i="19" s="1"/>
  <c r="B15" i="19"/>
  <c r="T15" i="19" s="1"/>
  <c r="AE14" i="19"/>
  <c r="AD14" i="19"/>
  <c r="AC14" i="19"/>
  <c r="AB14" i="19"/>
  <c r="Y14" i="19"/>
  <c r="X14" i="19"/>
  <c r="W14" i="19"/>
  <c r="V14" i="19"/>
  <c r="O14" i="19"/>
  <c r="N14" i="19"/>
  <c r="I14" i="19"/>
  <c r="H14" i="19"/>
  <c r="C14" i="19"/>
  <c r="AA14" i="19" s="1"/>
  <c r="B14" i="19"/>
  <c r="Z14" i="19" s="1"/>
  <c r="AE13" i="19"/>
  <c r="AD13" i="19"/>
  <c r="AC13" i="19"/>
  <c r="AB13" i="19"/>
  <c r="Z13" i="19"/>
  <c r="Y13" i="19"/>
  <c r="X13" i="19"/>
  <c r="W13" i="19"/>
  <c r="V13" i="19"/>
  <c r="U13" i="19"/>
  <c r="O13" i="19"/>
  <c r="N13" i="19"/>
  <c r="I13" i="19"/>
  <c r="H13" i="19"/>
  <c r="C13" i="19"/>
  <c r="AA13" i="19" s="1"/>
  <c r="B13" i="19"/>
  <c r="AE12" i="19"/>
  <c r="AD12" i="19"/>
  <c r="AC12" i="19"/>
  <c r="AB12" i="19"/>
  <c r="Y12" i="19"/>
  <c r="X12" i="19"/>
  <c r="W12" i="19"/>
  <c r="V12" i="19"/>
  <c r="O12" i="19"/>
  <c r="N12" i="19"/>
  <c r="I12" i="19"/>
  <c r="H12" i="19"/>
  <c r="T12" i="19" s="1"/>
  <c r="C12" i="19"/>
  <c r="AA12" i="19" s="1"/>
  <c r="B12" i="19"/>
  <c r="Z12" i="19" s="1"/>
  <c r="AE11" i="19"/>
  <c r="AD11" i="19"/>
  <c r="AC11" i="19"/>
  <c r="AB11" i="19"/>
  <c r="Y11" i="19"/>
  <c r="X11" i="19"/>
  <c r="W11" i="19"/>
  <c r="V11" i="19"/>
  <c r="O11" i="19"/>
  <c r="N11" i="19"/>
  <c r="I11" i="19"/>
  <c r="H11" i="19"/>
  <c r="C11" i="19"/>
  <c r="U11" i="19" s="1"/>
  <c r="B11" i="19"/>
  <c r="T11" i="19" s="1"/>
  <c r="AE10" i="19"/>
  <c r="AD10" i="19"/>
  <c r="AC10" i="19"/>
  <c r="AB10" i="19"/>
  <c r="Y10" i="19"/>
  <c r="X10" i="19"/>
  <c r="W10" i="19"/>
  <c r="V10" i="19"/>
  <c r="O10" i="19"/>
  <c r="N10" i="19"/>
  <c r="I10" i="19"/>
  <c r="H10" i="19"/>
  <c r="C10" i="19"/>
  <c r="AA10" i="19" s="1"/>
  <c r="B10" i="19"/>
  <c r="Z10" i="19" s="1"/>
  <c r="AE30" i="18"/>
  <c r="AD30" i="18"/>
  <c r="AC30" i="18"/>
  <c r="AB30" i="18"/>
  <c r="Y30" i="18"/>
  <c r="X30" i="18"/>
  <c r="W30" i="18"/>
  <c r="V30" i="18"/>
  <c r="O30" i="18"/>
  <c r="N30" i="18"/>
  <c r="I30" i="18"/>
  <c r="U30" i="18" s="1"/>
  <c r="H30" i="18"/>
  <c r="T30" i="18" s="1"/>
  <c r="C30" i="18"/>
  <c r="AA30" i="18" s="1"/>
  <c r="B30" i="18"/>
  <c r="Z30" i="18" s="1"/>
  <c r="AE29" i="18"/>
  <c r="AD29" i="18"/>
  <c r="AC29" i="18"/>
  <c r="AB29" i="18"/>
  <c r="Y29" i="18"/>
  <c r="X29" i="18"/>
  <c r="W29" i="18"/>
  <c r="V29" i="18"/>
  <c r="O29" i="18"/>
  <c r="N29" i="18"/>
  <c r="I29" i="18"/>
  <c r="H29" i="18"/>
  <c r="C29" i="18"/>
  <c r="U29" i="18" s="1"/>
  <c r="B29" i="18"/>
  <c r="AE28" i="18"/>
  <c r="AD28" i="18"/>
  <c r="AC28" i="18"/>
  <c r="AB28" i="18"/>
  <c r="Y28" i="18"/>
  <c r="X28" i="18"/>
  <c r="W28" i="18"/>
  <c r="V28" i="18"/>
  <c r="O28" i="18"/>
  <c r="N28" i="18"/>
  <c r="I28" i="18"/>
  <c r="U28" i="18" s="1"/>
  <c r="H28" i="18"/>
  <c r="T28" i="18" s="1"/>
  <c r="C28" i="18"/>
  <c r="AA28" i="18" s="1"/>
  <c r="B28" i="18"/>
  <c r="Z28" i="18" s="1"/>
  <c r="AE27" i="18"/>
  <c r="AD27" i="18"/>
  <c r="AC27" i="18"/>
  <c r="AB27" i="18"/>
  <c r="Y27" i="18"/>
  <c r="X27" i="18"/>
  <c r="W27" i="18"/>
  <c r="V27" i="18"/>
  <c r="O27" i="18"/>
  <c r="N27" i="18"/>
  <c r="I27" i="18"/>
  <c r="H27" i="18"/>
  <c r="C27" i="18"/>
  <c r="U27" i="18" s="1"/>
  <c r="B27" i="18"/>
  <c r="AE26" i="18"/>
  <c r="AD26" i="18"/>
  <c r="AC26" i="18"/>
  <c r="AB26" i="18"/>
  <c r="Y26" i="18"/>
  <c r="X26" i="18"/>
  <c r="W26" i="18"/>
  <c r="V26" i="18"/>
  <c r="O26" i="18"/>
  <c r="N26" i="18"/>
  <c r="I26" i="18"/>
  <c r="U26" i="18" s="1"/>
  <c r="H26" i="18"/>
  <c r="C26" i="18"/>
  <c r="AA26" i="18" s="1"/>
  <c r="B26" i="18"/>
  <c r="Z26" i="18" s="1"/>
  <c r="AE25" i="18"/>
  <c r="AD25" i="18"/>
  <c r="AC25" i="18"/>
  <c r="AB25" i="18"/>
  <c r="Y25" i="18"/>
  <c r="X25" i="18"/>
  <c r="W25" i="18"/>
  <c r="V25" i="18"/>
  <c r="O25" i="18"/>
  <c r="N25" i="18"/>
  <c r="I25" i="18"/>
  <c r="H25" i="18"/>
  <c r="C25" i="18"/>
  <c r="B25" i="18"/>
  <c r="AE24" i="18"/>
  <c r="AD24" i="18"/>
  <c r="AC24" i="18"/>
  <c r="AB24" i="18"/>
  <c r="Y24" i="18"/>
  <c r="X24" i="18"/>
  <c r="W24" i="18"/>
  <c r="V24" i="18"/>
  <c r="O24" i="18"/>
  <c r="N24" i="18"/>
  <c r="I24" i="18"/>
  <c r="U24" i="18" s="1"/>
  <c r="H24" i="18"/>
  <c r="T24" i="18" s="1"/>
  <c r="C24" i="18"/>
  <c r="AA24" i="18" s="1"/>
  <c r="B24" i="18"/>
  <c r="Z24" i="18" s="1"/>
  <c r="AE23" i="18"/>
  <c r="AD23" i="18"/>
  <c r="AC23" i="18"/>
  <c r="AB23" i="18"/>
  <c r="Y23" i="18"/>
  <c r="X23" i="18"/>
  <c r="W23" i="18"/>
  <c r="V23" i="18"/>
  <c r="O23" i="18"/>
  <c r="N23" i="18"/>
  <c r="I23" i="18"/>
  <c r="H23" i="18"/>
  <c r="C23" i="18"/>
  <c r="U23" i="18" s="1"/>
  <c r="B23" i="18"/>
  <c r="AE22" i="18"/>
  <c r="AD22" i="18"/>
  <c r="AC22" i="18"/>
  <c r="AB22" i="18"/>
  <c r="Y22" i="18"/>
  <c r="X22" i="18"/>
  <c r="W22" i="18"/>
  <c r="V22" i="18"/>
  <c r="O22" i="18"/>
  <c r="N22" i="18"/>
  <c r="I22" i="18"/>
  <c r="U22" i="18" s="1"/>
  <c r="H22" i="18"/>
  <c r="T22" i="18" s="1"/>
  <c r="C22" i="18"/>
  <c r="AA22" i="18" s="1"/>
  <c r="B22" i="18"/>
  <c r="Z22" i="18" s="1"/>
  <c r="AE21" i="18"/>
  <c r="AD21" i="18"/>
  <c r="AC21" i="18"/>
  <c r="AB21" i="18"/>
  <c r="Y21" i="18"/>
  <c r="X21" i="18"/>
  <c r="W21" i="18"/>
  <c r="V21" i="18"/>
  <c r="O21" i="18"/>
  <c r="N21" i="18"/>
  <c r="I21" i="18"/>
  <c r="H21" i="18"/>
  <c r="C21" i="18"/>
  <c r="U21" i="18" s="1"/>
  <c r="B21" i="18"/>
  <c r="AE20" i="18"/>
  <c r="AD20" i="18"/>
  <c r="AC20" i="18"/>
  <c r="AB20" i="18"/>
  <c r="Y20" i="18"/>
  <c r="X20" i="18"/>
  <c r="W20" i="18"/>
  <c r="V20" i="18"/>
  <c r="O20" i="18"/>
  <c r="N20" i="18"/>
  <c r="I20" i="18"/>
  <c r="U20" i="18" s="1"/>
  <c r="H20" i="18"/>
  <c r="T20" i="18" s="1"/>
  <c r="C20" i="18"/>
  <c r="AA20" i="18" s="1"/>
  <c r="B20" i="18"/>
  <c r="Z20" i="18" s="1"/>
  <c r="AE19" i="18"/>
  <c r="AD19" i="18"/>
  <c r="AC19" i="18"/>
  <c r="AB19" i="18"/>
  <c r="Y19" i="18"/>
  <c r="X19" i="18"/>
  <c r="W19" i="18"/>
  <c r="V19" i="18"/>
  <c r="O19" i="18"/>
  <c r="N19" i="18"/>
  <c r="I19" i="18"/>
  <c r="H19" i="18"/>
  <c r="C19" i="18"/>
  <c r="U19" i="18" s="1"/>
  <c r="B19" i="18"/>
  <c r="AE18" i="18"/>
  <c r="AD18" i="18"/>
  <c r="AC18" i="18"/>
  <c r="AB18" i="18"/>
  <c r="Y18" i="18"/>
  <c r="X18" i="18"/>
  <c r="W18" i="18"/>
  <c r="V18" i="18"/>
  <c r="O18" i="18"/>
  <c r="N18" i="18"/>
  <c r="I18" i="18"/>
  <c r="U18" i="18" s="1"/>
  <c r="H18" i="18"/>
  <c r="T18" i="18" s="1"/>
  <c r="C18" i="18"/>
  <c r="AA18" i="18" s="1"/>
  <c r="B18" i="18"/>
  <c r="Z18" i="18" s="1"/>
  <c r="AE17" i="18"/>
  <c r="AD17" i="18"/>
  <c r="AC17" i="18"/>
  <c r="AB17" i="18"/>
  <c r="Y17" i="18"/>
  <c r="X17" i="18"/>
  <c r="W17" i="18"/>
  <c r="V17" i="18"/>
  <c r="O17" i="18"/>
  <c r="N17" i="18"/>
  <c r="I17" i="18"/>
  <c r="H17" i="18"/>
  <c r="C17" i="18"/>
  <c r="U17" i="18" s="1"/>
  <c r="B17" i="18"/>
  <c r="AE16" i="18"/>
  <c r="AD16" i="18"/>
  <c r="AC16" i="18"/>
  <c r="AB16" i="18"/>
  <c r="Y16" i="18"/>
  <c r="X16" i="18"/>
  <c r="W16" i="18"/>
  <c r="V16" i="18"/>
  <c r="O16" i="18"/>
  <c r="N16" i="18"/>
  <c r="I16" i="18"/>
  <c r="U16" i="18" s="1"/>
  <c r="H16" i="18"/>
  <c r="T16" i="18" s="1"/>
  <c r="C16" i="18"/>
  <c r="AA16" i="18" s="1"/>
  <c r="B16" i="18"/>
  <c r="Z16" i="18" s="1"/>
  <c r="AE15" i="18"/>
  <c r="AD15" i="18"/>
  <c r="AC15" i="18"/>
  <c r="AB15" i="18"/>
  <c r="Y15" i="18"/>
  <c r="X15" i="18"/>
  <c r="W15" i="18"/>
  <c r="V15" i="18"/>
  <c r="O15" i="18"/>
  <c r="N15" i="18"/>
  <c r="I15" i="18"/>
  <c r="H15" i="18"/>
  <c r="C15" i="18"/>
  <c r="U15" i="18" s="1"/>
  <c r="B15" i="18"/>
  <c r="AE14" i="18"/>
  <c r="AD14" i="18"/>
  <c r="AC14" i="18"/>
  <c r="AB14" i="18"/>
  <c r="Y14" i="18"/>
  <c r="X14" i="18"/>
  <c r="W14" i="18"/>
  <c r="V14" i="18"/>
  <c r="O14" i="18"/>
  <c r="N14" i="18"/>
  <c r="I14" i="18"/>
  <c r="H14" i="18"/>
  <c r="C14" i="18"/>
  <c r="AA14" i="18" s="1"/>
  <c r="B14" i="18"/>
  <c r="Z14" i="18" s="1"/>
  <c r="AE13" i="18"/>
  <c r="AD13" i="18"/>
  <c r="AC13" i="18"/>
  <c r="AB13" i="18"/>
  <c r="Y13" i="18"/>
  <c r="X13" i="18"/>
  <c r="W13" i="18"/>
  <c r="V13" i="18"/>
  <c r="O13" i="18"/>
  <c r="N13" i="18"/>
  <c r="I13" i="18"/>
  <c r="H13" i="18"/>
  <c r="C13" i="18"/>
  <c r="B13" i="18"/>
  <c r="AE12" i="18"/>
  <c r="AD12" i="18"/>
  <c r="AC12" i="18"/>
  <c r="AB12" i="18"/>
  <c r="Y12" i="18"/>
  <c r="X12" i="18"/>
  <c r="W12" i="18"/>
  <c r="V12" i="18"/>
  <c r="O12" i="18"/>
  <c r="N12" i="18"/>
  <c r="I12" i="18"/>
  <c r="U12" i="18" s="1"/>
  <c r="H12" i="18"/>
  <c r="T12" i="18" s="1"/>
  <c r="C12" i="18"/>
  <c r="AA12" i="18" s="1"/>
  <c r="B12" i="18"/>
  <c r="Z12" i="18" s="1"/>
  <c r="AE11" i="18"/>
  <c r="AD11" i="18"/>
  <c r="AC11" i="18"/>
  <c r="AB11" i="18"/>
  <c r="Y11" i="18"/>
  <c r="X11" i="18"/>
  <c r="W11" i="18"/>
  <c r="V11" i="18"/>
  <c r="O11" i="18"/>
  <c r="N11" i="18"/>
  <c r="I11" i="18"/>
  <c r="H11" i="18"/>
  <c r="C11" i="18"/>
  <c r="U11" i="18" s="1"/>
  <c r="B11" i="18"/>
  <c r="AE10" i="18"/>
  <c r="AD10" i="18"/>
  <c r="AC10" i="18"/>
  <c r="AB10" i="18"/>
  <c r="Y10" i="18"/>
  <c r="X10" i="18"/>
  <c r="W10" i="18"/>
  <c r="V10" i="18"/>
  <c r="O10" i="18"/>
  <c r="N10" i="18"/>
  <c r="I10" i="18"/>
  <c r="H10" i="18"/>
  <c r="C10" i="18"/>
  <c r="AA10" i="18" s="1"/>
  <c r="B10" i="18"/>
  <c r="Z10" i="18" s="1"/>
  <c r="AE30" i="17"/>
  <c r="AD30" i="17"/>
  <c r="AC30" i="17"/>
  <c r="AB30" i="17"/>
  <c r="Y30" i="17"/>
  <c r="X30" i="17"/>
  <c r="W30" i="17"/>
  <c r="V30" i="17"/>
  <c r="O30" i="17"/>
  <c r="N30" i="17"/>
  <c r="I30" i="17"/>
  <c r="U30" i="17" s="1"/>
  <c r="H30" i="17"/>
  <c r="T30" i="17" s="1"/>
  <c r="C30" i="17"/>
  <c r="AA30" i="17" s="1"/>
  <c r="B30" i="17"/>
  <c r="Z30" i="17" s="1"/>
  <c r="AE29" i="17"/>
  <c r="AD29" i="17"/>
  <c r="AC29" i="17"/>
  <c r="AB29" i="17"/>
  <c r="Y29" i="17"/>
  <c r="X29" i="17"/>
  <c r="W29" i="17"/>
  <c r="V29" i="17"/>
  <c r="O29" i="17"/>
  <c r="N29" i="17"/>
  <c r="I29" i="17"/>
  <c r="H29" i="17"/>
  <c r="C29" i="17"/>
  <c r="U29" i="17" s="1"/>
  <c r="B29" i="17"/>
  <c r="AE28" i="17"/>
  <c r="AD28" i="17"/>
  <c r="AC28" i="17"/>
  <c r="AB28" i="17"/>
  <c r="Y28" i="17"/>
  <c r="X28" i="17"/>
  <c r="W28" i="17"/>
  <c r="V28" i="17"/>
  <c r="O28" i="17"/>
  <c r="N28" i="17"/>
  <c r="I28" i="17"/>
  <c r="U28" i="17" s="1"/>
  <c r="H28" i="17"/>
  <c r="T28" i="17" s="1"/>
  <c r="C28" i="17"/>
  <c r="AA28" i="17" s="1"/>
  <c r="B28" i="17"/>
  <c r="Z28" i="17" s="1"/>
  <c r="AE27" i="17"/>
  <c r="AD27" i="17"/>
  <c r="AC27" i="17"/>
  <c r="AB27" i="17"/>
  <c r="Y27" i="17"/>
  <c r="X27" i="17"/>
  <c r="W27" i="17"/>
  <c r="V27" i="17"/>
  <c r="O27" i="17"/>
  <c r="N27" i="17"/>
  <c r="I27" i="17"/>
  <c r="H27" i="17"/>
  <c r="C27" i="17"/>
  <c r="U27" i="17" s="1"/>
  <c r="B27" i="17"/>
  <c r="AE26" i="17"/>
  <c r="AD26" i="17"/>
  <c r="AC26" i="17"/>
  <c r="AB26" i="17"/>
  <c r="Y26" i="17"/>
  <c r="X26" i="17"/>
  <c r="W26" i="17"/>
  <c r="V26" i="17"/>
  <c r="O26" i="17"/>
  <c r="N26" i="17"/>
  <c r="I26" i="17"/>
  <c r="U26" i="17" s="1"/>
  <c r="H26" i="17"/>
  <c r="T26" i="17" s="1"/>
  <c r="C26" i="17"/>
  <c r="AA26" i="17" s="1"/>
  <c r="B26" i="17"/>
  <c r="Z26" i="17" s="1"/>
  <c r="AE25" i="17"/>
  <c r="AD25" i="17"/>
  <c r="AC25" i="17"/>
  <c r="AB25" i="17"/>
  <c r="Y25" i="17"/>
  <c r="X25" i="17"/>
  <c r="W25" i="17"/>
  <c r="V25" i="17"/>
  <c r="O25" i="17"/>
  <c r="N25" i="17"/>
  <c r="I25" i="17"/>
  <c r="H25" i="17"/>
  <c r="C25" i="17"/>
  <c r="B25" i="17"/>
  <c r="AE24" i="17"/>
  <c r="AD24" i="17"/>
  <c r="AC24" i="17"/>
  <c r="AB24" i="17"/>
  <c r="Y24" i="17"/>
  <c r="X24" i="17"/>
  <c r="W24" i="17"/>
  <c r="V24" i="17"/>
  <c r="O24" i="17"/>
  <c r="N24" i="17"/>
  <c r="I24" i="17"/>
  <c r="U24" i="17" s="1"/>
  <c r="H24" i="17"/>
  <c r="T24" i="17" s="1"/>
  <c r="C24" i="17"/>
  <c r="AA24" i="17" s="1"/>
  <c r="B24" i="17"/>
  <c r="Z24" i="17" s="1"/>
  <c r="AE23" i="17"/>
  <c r="AD23" i="17"/>
  <c r="AC23" i="17"/>
  <c r="AB23" i="17"/>
  <c r="Y23" i="17"/>
  <c r="X23" i="17"/>
  <c r="W23" i="17"/>
  <c r="V23" i="17"/>
  <c r="O23" i="17"/>
  <c r="N23" i="17"/>
  <c r="I23" i="17"/>
  <c r="H23" i="17"/>
  <c r="C23" i="17"/>
  <c r="U23" i="17" s="1"/>
  <c r="B23" i="17"/>
  <c r="AE22" i="17"/>
  <c r="AD22" i="17"/>
  <c r="AC22" i="17"/>
  <c r="AB22" i="17"/>
  <c r="Y22" i="17"/>
  <c r="X22" i="17"/>
  <c r="W22" i="17"/>
  <c r="V22" i="17"/>
  <c r="O22" i="17"/>
  <c r="N22" i="17"/>
  <c r="I22" i="17"/>
  <c r="U22" i="17" s="1"/>
  <c r="H22" i="17"/>
  <c r="T22" i="17" s="1"/>
  <c r="C22" i="17"/>
  <c r="AA22" i="17" s="1"/>
  <c r="B22" i="17"/>
  <c r="Z22" i="17" s="1"/>
  <c r="AE21" i="17"/>
  <c r="AD21" i="17"/>
  <c r="AC21" i="17"/>
  <c r="AB21" i="17"/>
  <c r="Y21" i="17"/>
  <c r="X21" i="17"/>
  <c r="W21" i="17"/>
  <c r="V21" i="17"/>
  <c r="O21" i="17"/>
  <c r="N21" i="17"/>
  <c r="I21" i="17"/>
  <c r="H21" i="17"/>
  <c r="C21" i="17"/>
  <c r="U21" i="17" s="1"/>
  <c r="B21" i="17"/>
  <c r="AE20" i="17"/>
  <c r="AD20" i="17"/>
  <c r="AC20" i="17"/>
  <c r="AB20" i="17"/>
  <c r="Y20" i="17"/>
  <c r="X20" i="17"/>
  <c r="W20" i="17"/>
  <c r="V20" i="17"/>
  <c r="O20" i="17"/>
  <c r="N20" i="17"/>
  <c r="I20" i="17"/>
  <c r="U20" i="17" s="1"/>
  <c r="H20" i="17"/>
  <c r="T20" i="17" s="1"/>
  <c r="C20" i="17"/>
  <c r="AA20" i="17" s="1"/>
  <c r="B20" i="17"/>
  <c r="Z20" i="17" s="1"/>
  <c r="AE19" i="17"/>
  <c r="AD19" i="17"/>
  <c r="AC19" i="17"/>
  <c r="AB19" i="17"/>
  <c r="Y19" i="17"/>
  <c r="X19" i="17"/>
  <c r="W19" i="17"/>
  <c r="V19" i="17"/>
  <c r="O19" i="17"/>
  <c r="N19" i="17"/>
  <c r="I19" i="17"/>
  <c r="H19" i="17"/>
  <c r="C19" i="17"/>
  <c r="U19" i="17" s="1"/>
  <c r="B19" i="17"/>
  <c r="AE18" i="17"/>
  <c r="AD18" i="17"/>
  <c r="AC18" i="17"/>
  <c r="AB18" i="17"/>
  <c r="Y18" i="17"/>
  <c r="X18" i="17"/>
  <c r="W18" i="17"/>
  <c r="V18" i="17"/>
  <c r="O18" i="17"/>
  <c r="N18" i="17"/>
  <c r="I18" i="17"/>
  <c r="U18" i="17" s="1"/>
  <c r="H18" i="17"/>
  <c r="T18" i="17" s="1"/>
  <c r="C18" i="17"/>
  <c r="AA18" i="17" s="1"/>
  <c r="B18" i="17"/>
  <c r="Z18" i="17" s="1"/>
  <c r="AE17" i="17"/>
  <c r="AD17" i="17"/>
  <c r="AC17" i="17"/>
  <c r="AB17" i="17"/>
  <c r="Y17" i="17"/>
  <c r="X17" i="17"/>
  <c r="W17" i="17"/>
  <c r="V17" i="17"/>
  <c r="O17" i="17"/>
  <c r="N17" i="17"/>
  <c r="I17" i="17"/>
  <c r="H17" i="17"/>
  <c r="C17" i="17"/>
  <c r="U17" i="17" s="1"/>
  <c r="B17" i="17"/>
  <c r="AE16" i="17"/>
  <c r="AD16" i="17"/>
  <c r="AC16" i="17"/>
  <c r="AB16" i="17"/>
  <c r="Y16" i="17"/>
  <c r="X16" i="17"/>
  <c r="W16" i="17"/>
  <c r="V16" i="17"/>
  <c r="O16" i="17"/>
  <c r="N16" i="17"/>
  <c r="I16" i="17"/>
  <c r="U16" i="17" s="1"/>
  <c r="H16" i="17"/>
  <c r="T16" i="17" s="1"/>
  <c r="C16" i="17"/>
  <c r="AA16" i="17" s="1"/>
  <c r="B16" i="17"/>
  <c r="Z16" i="17" s="1"/>
  <c r="AE15" i="17"/>
  <c r="AD15" i="17"/>
  <c r="AC15" i="17"/>
  <c r="AB15" i="17"/>
  <c r="Y15" i="17"/>
  <c r="X15" i="17"/>
  <c r="W15" i="17"/>
  <c r="V15" i="17"/>
  <c r="O15" i="17"/>
  <c r="N15" i="17"/>
  <c r="I15" i="17"/>
  <c r="H15" i="17"/>
  <c r="C15" i="17"/>
  <c r="U15" i="17" s="1"/>
  <c r="B15" i="17"/>
  <c r="AE14" i="17"/>
  <c r="AD14" i="17"/>
  <c r="AC14" i="17"/>
  <c r="AB14" i="17"/>
  <c r="Y14" i="17"/>
  <c r="X14" i="17"/>
  <c r="W14" i="17"/>
  <c r="V14" i="17"/>
  <c r="O14" i="17"/>
  <c r="N14" i="17"/>
  <c r="I14" i="17"/>
  <c r="H14" i="17"/>
  <c r="C14" i="17"/>
  <c r="AA14" i="17" s="1"/>
  <c r="B14" i="17"/>
  <c r="Z14" i="17" s="1"/>
  <c r="AE13" i="17"/>
  <c r="AD13" i="17"/>
  <c r="AC13" i="17"/>
  <c r="AB13" i="17"/>
  <c r="Y13" i="17"/>
  <c r="X13" i="17"/>
  <c r="W13" i="17"/>
  <c r="V13" i="17"/>
  <c r="O13" i="17"/>
  <c r="N13" i="17"/>
  <c r="I13" i="17"/>
  <c r="H13" i="17"/>
  <c r="C13" i="17"/>
  <c r="B13" i="17"/>
  <c r="AE12" i="17"/>
  <c r="AD12" i="17"/>
  <c r="AC12" i="17"/>
  <c r="AB12" i="17"/>
  <c r="Y12" i="17"/>
  <c r="X12" i="17"/>
  <c r="W12" i="17"/>
  <c r="V12" i="17"/>
  <c r="O12" i="17"/>
  <c r="N12" i="17"/>
  <c r="I12" i="17"/>
  <c r="U12" i="17" s="1"/>
  <c r="H12" i="17"/>
  <c r="T12" i="17" s="1"/>
  <c r="C12" i="17"/>
  <c r="AA12" i="17" s="1"/>
  <c r="B12" i="17"/>
  <c r="Z12" i="17" s="1"/>
  <c r="AE11" i="17"/>
  <c r="AD11" i="17"/>
  <c r="AC11" i="17"/>
  <c r="AB11" i="17"/>
  <c r="Y11" i="17"/>
  <c r="X11" i="17"/>
  <c r="W11" i="17"/>
  <c r="V11" i="17"/>
  <c r="O11" i="17"/>
  <c r="N11" i="17"/>
  <c r="I11" i="17"/>
  <c r="H11" i="17"/>
  <c r="C11" i="17"/>
  <c r="U11" i="17" s="1"/>
  <c r="B11" i="17"/>
  <c r="AE10" i="17"/>
  <c r="AD10" i="17"/>
  <c r="AC10" i="17"/>
  <c r="AB10" i="17"/>
  <c r="Y10" i="17"/>
  <c r="X10" i="17"/>
  <c r="W10" i="17"/>
  <c r="V10" i="17"/>
  <c r="O10" i="17"/>
  <c r="N10" i="17"/>
  <c r="I10" i="17"/>
  <c r="H10" i="17"/>
  <c r="C10" i="17"/>
  <c r="AA10" i="17" s="1"/>
  <c r="B10" i="17"/>
  <c r="Z10" i="17" s="1"/>
  <c r="AE30" i="16"/>
  <c r="AD30" i="16"/>
  <c r="AC30" i="16"/>
  <c r="AB30" i="16"/>
  <c r="Y30" i="16"/>
  <c r="X30" i="16"/>
  <c r="W30" i="16"/>
  <c r="V30" i="16"/>
  <c r="O30" i="16"/>
  <c r="N30" i="16"/>
  <c r="I30" i="16"/>
  <c r="H30" i="16"/>
  <c r="T30" i="16" s="1"/>
  <c r="C30" i="16"/>
  <c r="AA30" i="16" s="1"/>
  <c r="B30" i="16"/>
  <c r="Z30" i="16" s="1"/>
  <c r="AE29" i="16"/>
  <c r="AD29" i="16"/>
  <c r="AC29" i="16"/>
  <c r="AB29" i="16"/>
  <c r="Z29" i="16"/>
  <c r="Y29" i="16"/>
  <c r="X29" i="16"/>
  <c r="W29" i="16"/>
  <c r="V29" i="16"/>
  <c r="O29" i="16"/>
  <c r="N29" i="16"/>
  <c r="I29" i="16"/>
  <c r="H29" i="16"/>
  <c r="C29" i="16"/>
  <c r="U29" i="16" s="1"/>
  <c r="B29" i="16"/>
  <c r="AE28" i="16"/>
  <c r="AD28" i="16"/>
  <c r="AC28" i="16"/>
  <c r="AB28" i="16"/>
  <c r="Y28" i="16"/>
  <c r="X28" i="16"/>
  <c r="W28" i="16"/>
  <c r="V28" i="16"/>
  <c r="O28" i="16"/>
  <c r="N28" i="16"/>
  <c r="I28" i="16"/>
  <c r="U28" i="16" s="1"/>
  <c r="H28" i="16"/>
  <c r="C28" i="16"/>
  <c r="AA28" i="16" s="1"/>
  <c r="B28" i="16"/>
  <c r="Z28" i="16" s="1"/>
  <c r="AE27" i="16"/>
  <c r="AD27" i="16"/>
  <c r="AC27" i="16"/>
  <c r="AB27" i="16"/>
  <c r="Y27" i="16"/>
  <c r="X27" i="16"/>
  <c r="W27" i="16"/>
  <c r="V27" i="16"/>
  <c r="O27" i="16"/>
  <c r="N27" i="16"/>
  <c r="I27" i="16"/>
  <c r="H27" i="16"/>
  <c r="C27" i="16"/>
  <c r="AA27" i="16" s="1"/>
  <c r="B27" i="16"/>
  <c r="AE26" i="16"/>
  <c r="AD26" i="16"/>
  <c r="AC26" i="16"/>
  <c r="AB26" i="16"/>
  <c r="Y26" i="16"/>
  <c r="X26" i="16"/>
  <c r="W26" i="16"/>
  <c r="V26" i="16"/>
  <c r="O26" i="16"/>
  <c r="N26" i="16"/>
  <c r="I26" i="16"/>
  <c r="H26" i="16"/>
  <c r="C26" i="16"/>
  <c r="AA26" i="16" s="1"/>
  <c r="B26" i="16"/>
  <c r="Z26" i="16" s="1"/>
  <c r="AE25" i="16"/>
  <c r="AD25" i="16"/>
  <c r="AC25" i="16"/>
  <c r="AB25" i="16"/>
  <c r="Z25" i="16"/>
  <c r="Y25" i="16"/>
  <c r="X25" i="16"/>
  <c r="W25" i="16"/>
  <c r="V25" i="16"/>
  <c r="O25" i="16"/>
  <c r="N25" i="16"/>
  <c r="I25" i="16"/>
  <c r="H25" i="16"/>
  <c r="C25" i="16"/>
  <c r="AA25" i="16" s="1"/>
  <c r="B25" i="16"/>
  <c r="AE24" i="16"/>
  <c r="AD24" i="16"/>
  <c r="AC24" i="16"/>
  <c r="AB24" i="16"/>
  <c r="Y24" i="16"/>
  <c r="X24" i="16"/>
  <c r="W24" i="16"/>
  <c r="V24" i="16"/>
  <c r="O24" i="16"/>
  <c r="N24" i="16"/>
  <c r="I24" i="16"/>
  <c r="H24" i="16"/>
  <c r="C24" i="16"/>
  <c r="AA24" i="16" s="1"/>
  <c r="B24" i="16"/>
  <c r="Z24" i="16" s="1"/>
  <c r="AE23" i="16"/>
  <c r="AD23" i="16"/>
  <c r="AC23" i="16"/>
  <c r="AB23" i="16"/>
  <c r="Y23" i="16"/>
  <c r="X23" i="16"/>
  <c r="W23" i="16"/>
  <c r="V23" i="16"/>
  <c r="O23" i="16"/>
  <c r="N23" i="16"/>
  <c r="I23" i="16"/>
  <c r="H23" i="16"/>
  <c r="C23" i="16"/>
  <c r="U23" i="16" s="1"/>
  <c r="B23" i="16"/>
  <c r="AE22" i="16"/>
  <c r="AD22" i="16"/>
  <c r="AC22" i="16"/>
  <c r="AB22" i="16"/>
  <c r="Y22" i="16"/>
  <c r="X22" i="16"/>
  <c r="W22" i="16"/>
  <c r="V22" i="16"/>
  <c r="O22" i="16"/>
  <c r="N22" i="16"/>
  <c r="I22" i="16"/>
  <c r="U22" i="16" s="1"/>
  <c r="H22" i="16"/>
  <c r="T22" i="16" s="1"/>
  <c r="C22" i="16"/>
  <c r="AA22" i="16" s="1"/>
  <c r="B22" i="16"/>
  <c r="Z22" i="16" s="1"/>
  <c r="AE21" i="16"/>
  <c r="AD21" i="16"/>
  <c r="AC21" i="16"/>
  <c r="AB21" i="16"/>
  <c r="Y21" i="16"/>
  <c r="X21" i="16"/>
  <c r="W21" i="16"/>
  <c r="V21" i="16"/>
  <c r="O21" i="16"/>
  <c r="N21" i="16"/>
  <c r="I21" i="16"/>
  <c r="H21" i="16"/>
  <c r="C21" i="16"/>
  <c r="B21" i="16"/>
  <c r="T21" i="16" s="1"/>
  <c r="AE20" i="16"/>
  <c r="AD20" i="16"/>
  <c r="AC20" i="16"/>
  <c r="AB20" i="16"/>
  <c r="AA20" i="16"/>
  <c r="Y20" i="16"/>
  <c r="X20" i="16"/>
  <c r="W20" i="16"/>
  <c r="V20" i="16"/>
  <c r="O20" i="16"/>
  <c r="N20" i="16"/>
  <c r="I20" i="16"/>
  <c r="H20" i="16"/>
  <c r="C20" i="16"/>
  <c r="B20" i="16"/>
  <c r="Z20" i="16" s="1"/>
  <c r="AE19" i="16"/>
  <c r="AD19" i="16"/>
  <c r="AC19" i="16"/>
  <c r="AB19" i="16"/>
  <c r="Z19" i="16"/>
  <c r="Y19" i="16"/>
  <c r="X19" i="16"/>
  <c r="W19" i="16"/>
  <c r="V19" i="16"/>
  <c r="O19" i="16"/>
  <c r="N19" i="16"/>
  <c r="I19" i="16"/>
  <c r="H19" i="16"/>
  <c r="C19" i="16"/>
  <c r="B19" i="16"/>
  <c r="AE18" i="16"/>
  <c r="AD18" i="16"/>
  <c r="AC18" i="16"/>
  <c r="AB18" i="16"/>
  <c r="AA18" i="16"/>
  <c r="Y18" i="16"/>
  <c r="X18" i="16"/>
  <c r="W18" i="16"/>
  <c r="V18" i="16"/>
  <c r="O18" i="16"/>
  <c r="N18" i="16"/>
  <c r="I18" i="16"/>
  <c r="H18" i="16"/>
  <c r="T18" i="16" s="1"/>
  <c r="C18" i="16"/>
  <c r="B18" i="16"/>
  <c r="Z18" i="16" s="1"/>
  <c r="AE17" i="16"/>
  <c r="AD17" i="16"/>
  <c r="AC17" i="16"/>
  <c r="AB17" i="16"/>
  <c r="Y17" i="16"/>
  <c r="X17" i="16"/>
  <c r="W17" i="16"/>
  <c r="V17" i="16"/>
  <c r="O17" i="16"/>
  <c r="N17" i="16"/>
  <c r="I17" i="16"/>
  <c r="H17" i="16"/>
  <c r="C17" i="16"/>
  <c r="B17" i="16"/>
  <c r="T17" i="16" s="1"/>
  <c r="AE16" i="16"/>
  <c r="AD16" i="16"/>
  <c r="AC16" i="16"/>
  <c r="AB16" i="16"/>
  <c r="Y16" i="16"/>
  <c r="X16" i="16"/>
  <c r="W16" i="16"/>
  <c r="V16" i="16"/>
  <c r="O16" i="16"/>
  <c r="N16" i="16"/>
  <c r="I16" i="16"/>
  <c r="H16" i="16"/>
  <c r="C16" i="16"/>
  <c r="B16" i="16"/>
  <c r="Z16" i="16" s="1"/>
  <c r="AE15" i="16"/>
  <c r="AD15" i="16"/>
  <c r="AC15" i="16"/>
  <c r="AB15" i="16"/>
  <c r="Z15" i="16"/>
  <c r="Y15" i="16"/>
  <c r="X15" i="16"/>
  <c r="W15" i="16"/>
  <c r="V15" i="16"/>
  <c r="O15" i="16"/>
  <c r="N15" i="16"/>
  <c r="I15" i="16"/>
  <c r="H15" i="16"/>
  <c r="C15" i="16"/>
  <c r="B15" i="16"/>
  <c r="AE14" i="16"/>
  <c r="AD14" i="16"/>
  <c r="AC14" i="16"/>
  <c r="AB14" i="16"/>
  <c r="AA14" i="16"/>
  <c r="Y14" i="16"/>
  <c r="X14" i="16"/>
  <c r="W14" i="16"/>
  <c r="V14" i="16"/>
  <c r="O14" i="16"/>
  <c r="N14" i="16"/>
  <c r="I14" i="16"/>
  <c r="H14" i="16"/>
  <c r="C14" i="16"/>
  <c r="B14" i="16"/>
  <c r="Z14" i="16" s="1"/>
  <c r="AE13" i="16"/>
  <c r="AD13" i="16"/>
  <c r="AC13" i="16"/>
  <c r="AB13" i="16"/>
  <c r="Y13" i="16"/>
  <c r="X13" i="16"/>
  <c r="W13" i="16"/>
  <c r="V13" i="16"/>
  <c r="O13" i="16"/>
  <c r="N13" i="16"/>
  <c r="I13" i="16"/>
  <c r="H13" i="16"/>
  <c r="C13" i="16"/>
  <c r="B13" i="16"/>
  <c r="Z13" i="16" s="1"/>
  <c r="AE12" i="16"/>
  <c r="AD12" i="16"/>
  <c r="AC12" i="16"/>
  <c r="AB12" i="16"/>
  <c r="AA12" i="16"/>
  <c r="Y12" i="16"/>
  <c r="X12" i="16"/>
  <c r="W12" i="16"/>
  <c r="V12" i="16"/>
  <c r="O12" i="16"/>
  <c r="N12" i="16"/>
  <c r="I12" i="16"/>
  <c r="H12" i="16"/>
  <c r="C12" i="16"/>
  <c r="B12" i="16"/>
  <c r="Z12" i="16" s="1"/>
  <c r="AE11" i="16"/>
  <c r="AD11" i="16"/>
  <c r="AC11" i="16"/>
  <c r="AB11" i="16"/>
  <c r="Z11" i="16"/>
  <c r="Y11" i="16"/>
  <c r="X11" i="16"/>
  <c r="W11" i="16"/>
  <c r="V11" i="16"/>
  <c r="O11" i="16"/>
  <c r="N11" i="16"/>
  <c r="I11" i="16"/>
  <c r="H11" i="16"/>
  <c r="C11" i="16"/>
  <c r="B11" i="16"/>
  <c r="AE10" i="16"/>
  <c r="AD10" i="16"/>
  <c r="AC10" i="16"/>
  <c r="AB10" i="16"/>
  <c r="Y10" i="16"/>
  <c r="X10" i="16"/>
  <c r="W10" i="16"/>
  <c r="V10" i="16"/>
  <c r="O10" i="16"/>
  <c r="N10" i="16"/>
  <c r="I10" i="16"/>
  <c r="H10" i="16"/>
  <c r="C10" i="16"/>
  <c r="B10" i="16"/>
  <c r="Z10" i="16" s="1"/>
  <c r="AE30" i="15"/>
  <c r="AD30" i="15"/>
  <c r="AC30" i="15"/>
  <c r="AB30" i="15"/>
  <c r="Y30" i="15"/>
  <c r="X30" i="15"/>
  <c r="W30" i="15"/>
  <c r="V30" i="15"/>
  <c r="O30" i="15"/>
  <c r="N30" i="15"/>
  <c r="I30" i="15"/>
  <c r="U30" i="15" s="1"/>
  <c r="H30" i="15"/>
  <c r="C30" i="15"/>
  <c r="AA30" i="15" s="1"/>
  <c r="B30" i="15"/>
  <c r="Z30" i="15" s="1"/>
  <c r="AE29" i="15"/>
  <c r="AD29" i="15"/>
  <c r="AC29" i="15"/>
  <c r="AB29" i="15"/>
  <c r="Y29" i="15"/>
  <c r="X29" i="15"/>
  <c r="W29" i="15"/>
  <c r="V29" i="15"/>
  <c r="O29" i="15"/>
  <c r="N29" i="15"/>
  <c r="I29" i="15"/>
  <c r="H29" i="15"/>
  <c r="C29" i="15"/>
  <c r="U29" i="15" s="1"/>
  <c r="B29" i="15"/>
  <c r="AE28" i="15"/>
  <c r="AD28" i="15"/>
  <c r="AC28" i="15"/>
  <c r="AB28" i="15"/>
  <c r="Y28" i="15"/>
  <c r="X28" i="15"/>
  <c r="W28" i="15"/>
  <c r="V28" i="15"/>
  <c r="O28" i="15"/>
  <c r="N28" i="15"/>
  <c r="I28" i="15"/>
  <c r="U28" i="15" s="1"/>
  <c r="H28" i="15"/>
  <c r="C28" i="15"/>
  <c r="AA28" i="15" s="1"/>
  <c r="B28" i="15"/>
  <c r="Z28" i="15" s="1"/>
  <c r="AE27" i="15"/>
  <c r="AD27" i="15"/>
  <c r="AC27" i="15"/>
  <c r="AB27" i="15"/>
  <c r="Y27" i="15"/>
  <c r="X27" i="15"/>
  <c r="W27" i="15"/>
  <c r="V27" i="15"/>
  <c r="O27" i="15"/>
  <c r="N27" i="15"/>
  <c r="I27" i="15"/>
  <c r="H27" i="15"/>
  <c r="C27" i="15"/>
  <c r="U27" i="15" s="1"/>
  <c r="B27" i="15"/>
  <c r="AE26" i="15"/>
  <c r="AD26" i="15"/>
  <c r="AC26" i="15"/>
  <c r="AB26" i="15"/>
  <c r="Y26" i="15"/>
  <c r="X26" i="15"/>
  <c r="W26" i="15"/>
  <c r="V26" i="15"/>
  <c r="O26" i="15"/>
  <c r="N26" i="15"/>
  <c r="I26" i="15"/>
  <c r="H26" i="15"/>
  <c r="C26" i="15"/>
  <c r="AA26" i="15" s="1"/>
  <c r="B26" i="15"/>
  <c r="Z26" i="15" s="1"/>
  <c r="AE25" i="15"/>
  <c r="AD25" i="15"/>
  <c r="AC25" i="15"/>
  <c r="AB25" i="15"/>
  <c r="Y25" i="15"/>
  <c r="X25" i="15"/>
  <c r="W25" i="15"/>
  <c r="V25" i="15"/>
  <c r="O25" i="15"/>
  <c r="N25" i="15"/>
  <c r="I25" i="15"/>
  <c r="H25" i="15"/>
  <c r="C25" i="15"/>
  <c r="B25" i="15"/>
  <c r="AE24" i="15"/>
  <c r="AD24" i="15"/>
  <c r="AC24" i="15"/>
  <c r="AB24" i="15"/>
  <c r="Y24" i="15"/>
  <c r="X24" i="15"/>
  <c r="W24" i="15"/>
  <c r="V24" i="15"/>
  <c r="O24" i="15"/>
  <c r="N24" i="15"/>
  <c r="I24" i="15"/>
  <c r="U24" i="15" s="1"/>
  <c r="H24" i="15"/>
  <c r="C24" i="15"/>
  <c r="AA24" i="15" s="1"/>
  <c r="B24" i="15"/>
  <c r="Z24" i="15" s="1"/>
  <c r="AE23" i="15"/>
  <c r="AD23" i="15"/>
  <c r="AC23" i="15"/>
  <c r="AB23" i="15"/>
  <c r="Y23" i="15"/>
  <c r="X23" i="15"/>
  <c r="W23" i="15"/>
  <c r="V23" i="15"/>
  <c r="O23" i="15"/>
  <c r="N23" i="15"/>
  <c r="I23" i="15"/>
  <c r="H23" i="15"/>
  <c r="C23" i="15"/>
  <c r="U23" i="15" s="1"/>
  <c r="B23" i="15"/>
  <c r="AE22" i="15"/>
  <c r="AD22" i="15"/>
  <c r="AC22" i="15"/>
  <c r="AB22" i="15"/>
  <c r="Y22" i="15"/>
  <c r="X22" i="15"/>
  <c r="W22" i="15"/>
  <c r="V22" i="15"/>
  <c r="O22" i="15"/>
  <c r="N22" i="15"/>
  <c r="I22" i="15"/>
  <c r="U22" i="15" s="1"/>
  <c r="H22" i="15"/>
  <c r="C22" i="15"/>
  <c r="AA22" i="15" s="1"/>
  <c r="B22" i="15"/>
  <c r="Z22" i="15" s="1"/>
  <c r="AE21" i="15"/>
  <c r="AD21" i="15"/>
  <c r="AC21" i="15"/>
  <c r="AB21" i="15"/>
  <c r="Y21" i="15"/>
  <c r="X21" i="15"/>
  <c r="W21" i="15"/>
  <c r="V21" i="15"/>
  <c r="O21" i="15"/>
  <c r="N21" i="15"/>
  <c r="I21" i="15"/>
  <c r="H21" i="15"/>
  <c r="C21" i="15"/>
  <c r="U21" i="15" s="1"/>
  <c r="B21" i="15"/>
  <c r="AE20" i="15"/>
  <c r="AD20" i="15"/>
  <c r="AC20" i="15"/>
  <c r="AB20" i="15"/>
  <c r="Y20" i="15"/>
  <c r="X20" i="15"/>
  <c r="W20" i="15"/>
  <c r="V20" i="15"/>
  <c r="O20" i="15"/>
  <c r="N20" i="15"/>
  <c r="I20" i="15"/>
  <c r="U20" i="15" s="1"/>
  <c r="H20" i="15"/>
  <c r="C20" i="15"/>
  <c r="AA20" i="15" s="1"/>
  <c r="B20" i="15"/>
  <c r="Z20" i="15" s="1"/>
  <c r="AE19" i="15"/>
  <c r="AD19" i="15"/>
  <c r="AC19" i="15"/>
  <c r="AB19" i="15"/>
  <c r="Y19" i="15"/>
  <c r="X19" i="15"/>
  <c r="W19" i="15"/>
  <c r="V19" i="15"/>
  <c r="O19" i="15"/>
  <c r="N19" i="15"/>
  <c r="I19" i="15"/>
  <c r="H19" i="15"/>
  <c r="C19" i="15"/>
  <c r="U19" i="15" s="1"/>
  <c r="B19" i="15"/>
  <c r="AE18" i="15"/>
  <c r="AD18" i="15"/>
  <c r="AC18" i="15"/>
  <c r="AB18" i="15"/>
  <c r="Y18" i="15"/>
  <c r="X18" i="15"/>
  <c r="W18" i="15"/>
  <c r="V18" i="15"/>
  <c r="O18" i="15"/>
  <c r="N18" i="15"/>
  <c r="I18" i="15"/>
  <c r="U18" i="15" s="1"/>
  <c r="H18" i="15"/>
  <c r="C18" i="15"/>
  <c r="AA18" i="15" s="1"/>
  <c r="B18" i="15"/>
  <c r="Z18" i="15" s="1"/>
  <c r="AE17" i="15"/>
  <c r="AD17" i="15"/>
  <c r="AC17" i="15"/>
  <c r="AB17" i="15"/>
  <c r="Y17" i="15"/>
  <c r="X17" i="15"/>
  <c r="W17" i="15"/>
  <c r="V17" i="15"/>
  <c r="O17" i="15"/>
  <c r="N17" i="15"/>
  <c r="I17" i="15"/>
  <c r="H17" i="15"/>
  <c r="C17" i="15"/>
  <c r="U17" i="15" s="1"/>
  <c r="B17" i="15"/>
  <c r="AE16" i="15"/>
  <c r="AD16" i="15"/>
  <c r="AC16" i="15"/>
  <c r="AB16" i="15"/>
  <c r="Y16" i="15"/>
  <c r="X16" i="15"/>
  <c r="W16" i="15"/>
  <c r="V16" i="15"/>
  <c r="O16" i="15"/>
  <c r="N16" i="15"/>
  <c r="I16" i="15"/>
  <c r="U16" i="15" s="1"/>
  <c r="H16" i="15"/>
  <c r="C16" i="15"/>
  <c r="AA16" i="15" s="1"/>
  <c r="B16" i="15"/>
  <c r="Z16" i="15" s="1"/>
  <c r="AE15" i="15"/>
  <c r="AD15" i="15"/>
  <c r="AC15" i="15"/>
  <c r="AB15" i="15"/>
  <c r="Y15" i="15"/>
  <c r="X15" i="15"/>
  <c r="W15" i="15"/>
  <c r="V15" i="15"/>
  <c r="O15" i="15"/>
  <c r="N15" i="15"/>
  <c r="I15" i="15"/>
  <c r="H15" i="15"/>
  <c r="C15" i="15"/>
  <c r="U15" i="15" s="1"/>
  <c r="B15" i="15"/>
  <c r="AE14" i="15"/>
  <c r="AD14" i="15"/>
  <c r="AC14" i="15"/>
  <c r="AB14" i="15"/>
  <c r="Y14" i="15"/>
  <c r="X14" i="15"/>
  <c r="W14" i="15"/>
  <c r="V14" i="15"/>
  <c r="O14" i="15"/>
  <c r="N14" i="15"/>
  <c r="I14" i="15"/>
  <c r="H14" i="15"/>
  <c r="C14" i="15"/>
  <c r="AA14" i="15" s="1"/>
  <c r="B14" i="15"/>
  <c r="Z14" i="15" s="1"/>
  <c r="AE13" i="15"/>
  <c r="AD13" i="15"/>
  <c r="AC13" i="15"/>
  <c r="AB13" i="15"/>
  <c r="Y13" i="15"/>
  <c r="X13" i="15"/>
  <c r="W13" i="15"/>
  <c r="V13" i="15"/>
  <c r="O13" i="15"/>
  <c r="N13" i="15"/>
  <c r="I13" i="15"/>
  <c r="H13" i="15"/>
  <c r="C13" i="15"/>
  <c r="B13" i="15"/>
  <c r="Z13" i="15" s="1"/>
  <c r="AE12" i="15"/>
  <c r="AD12" i="15"/>
  <c r="AC12" i="15"/>
  <c r="AB12" i="15"/>
  <c r="Y12" i="15"/>
  <c r="X12" i="15"/>
  <c r="W12" i="15"/>
  <c r="V12" i="15"/>
  <c r="O12" i="15"/>
  <c r="N12" i="15"/>
  <c r="I12" i="15"/>
  <c r="U12" i="15" s="1"/>
  <c r="H12" i="15"/>
  <c r="C12" i="15"/>
  <c r="AA12" i="15" s="1"/>
  <c r="B12" i="15"/>
  <c r="Z12" i="15" s="1"/>
  <c r="AE11" i="15"/>
  <c r="AD11" i="15"/>
  <c r="AC11" i="15"/>
  <c r="AB11" i="15"/>
  <c r="Y11" i="15"/>
  <c r="X11" i="15"/>
  <c r="W11" i="15"/>
  <c r="V11" i="15"/>
  <c r="O11" i="15"/>
  <c r="N11" i="15"/>
  <c r="I11" i="15"/>
  <c r="H11" i="15"/>
  <c r="C11" i="15"/>
  <c r="U11" i="15" s="1"/>
  <c r="B11" i="15"/>
  <c r="AE10" i="15"/>
  <c r="AD10" i="15"/>
  <c r="AC10" i="15"/>
  <c r="AB10" i="15"/>
  <c r="Y10" i="15"/>
  <c r="X10" i="15"/>
  <c r="W10" i="15"/>
  <c r="V10" i="15"/>
  <c r="O10" i="15"/>
  <c r="N10" i="15"/>
  <c r="I10" i="15"/>
  <c r="H10" i="15"/>
  <c r="C10" i="15"/>
  <c r="AA10" i="15" s="1"/>
  <c r="B10" i="15"/>
  <c r="Z10" i="15" s="1"/>
  <c r="AE30" i="14"/>
  <c r="AD30" i="14"/>
  <c r="AC30" i="14"/>
  <c r="AB30" i="14"/>
  <c r="Y30" i="14"/>
  <c r="X30" i="14"/>
  <c r="W30" i="14"/>
  <c r="V30" i="14"/>
  <c r="O30" i="14"/>
  <c r="N30" i="14"/>
  <c r="I30" i="14"/>
  <c r="U30" i="14" s="1"/>
  <c r="H30" i="14"/>
  <c r="T30" i="14" s="1"/>
  <c r="C30" i="14"/>
  <c r="AA30" i="14" s="1"/>
  <c r="B30" i="14"/>
  <c r="Z30" i="14" s="1"/>
  <c r="AE29" i="14"/>
  <c r="AD29" i="14"/>
  <c r="AC29" i="14"/>
  <c r="AB29" i="14"/>
  <c r="Y29" i="14"/>
  <c r="X29" i="14"/>
  <c r="W29" i="14"/>
  <c r="V29" i="14"/>
  <c r="O29" i="14"/>
  <c r="N29" i="14"/>
  <c r="I29" i="14"/>
  <c r="H29" i="14"/>
  <c r="C29" i="14"/>
  <c r="U29" i="14" s="1"/>
  <c r="B29" i="14"/>
  <c r="T29" i="14" s="1"/>
  <c r="AE28" i="14"/>
  <c r="AD28" i="14"/>
  <c r="AC28" i="14"/>
  <c r="AB28" i="14"/>
  <c r="Y28" i="14"/>
  <c r="X28" i="14"/>
  <c r="W28" i="14"/>
  <c r="V28" i="14"/>
  <c r="O28" i="14"/>
  <c r="N28" i="14"/>
  <c r="I28" i="14"/>
  <c r="U28" i="14" s="1"/>
  <c r="H28" i="14"/>
  <c r="T28" i="14" s="1"/>
  <c r="C28" i="14"/>
  <c r="AA28" i="14" s="1"/>
  <c r="B28" i="14"/>
  <c r="Z28" i="14" s="1"/>
  <c r="AE27" i="14"/>
  <c r="AD27" i="14"/>
  <c r="AC27" i="14"/>
  <c r="AB27" i="14"/>
  <c r="Y27" i="14"/>
  <c r="X27" i="14"/>
  <c r="W27" i="14"/>
  <c r="V27" i="14"/>
  <c r="O27" i="14"/>
  <c r="N27" i="14"/>
  <c r="I27" i="14"/>
  <c r="H27" i="14"/>
  <c r="C27" i="14"/>
  <c r="U27" i="14" s="1"/>
  <c r="B27" i="14"/>
  <c r="T27" i="14" s="1"/>
  <c r="AE26" i="14"/>
  <c r="AD26" i="14"/>
  <c r="AC26" i="14"/>
  <c r="AB26" i="14"/>
  <c r="Y26" i="14"/>
  <c r="X26" i="14"/>
  <c r="W26" i="14"/>
  <c r="V26" i="14"/>
  <c r="O26" i="14"/>
  <c r="N26" i="14"/>
  <c r="I26" i="14"/>
  <c r="H26" i="14"/>
  <c r="C26" i="14"/>
  <c r="AA26" i="14" s="1"/>
  <c r="B26" i="14"/>
  <c r="Z26" i="14" s="1"/>
  <c r="AE25" i="14"/>
  <c r="AD25" i="14"/>
  <c r="AC25" i="14"/>
  <c r="AB25" i="14"/>
  <c r="Y25" i="14"/>
  <c r="X25" i="14"/>
  <c r="W25" i="14"/>
  <c r="V25" i="14"/>
  <c r="O25" i="14"/>
  <c r="N25" i="14"/>
  <c r="I25" i="14"/>
  <c r="H25" i="14"/>
  <c r="C25" i="14"/>
  <c r="B25" i="14"/>
  <c r="AE24" i="14"/>
  <c r="AD24" i="14"/>
  <c r="AC24" i="14"/>
  <c r="AB24" i="14"/>
  <c r="Y24" i="14"/>
  <c r="X24" i="14"/>
  <c r="W24" i="14"/>
  <c r="V24" i="14"/>
  <c r="O24" i="14"/>
  <c r="N24" i="14"/>
  <c r="I24" i="14"/>
  <c r="U24" i="14" s="1"/>
  <c r="H24" i="14"/>
  <c r="T24" i="14" s="1"/>
  <c r="C24" i="14"/>
  <c r="AA24" i="14" s="1"/>
  <c r="B24" i="14"/>
  <c r="Z24" i="14" s="1"/>
  <c r="AE23" i="14"/>
  <c r="AD23" i="14"/>
  <c r="AC23" i="14"/>
  <c r="AB23" i="14"/>
  <c r="Y23" i="14"/>
  <c r="X23" i="14"/>
  <c r="W23" i="14"/>
  <c r="V23" i="14"/>
  <c r="O23" i="14"/>
  <c r="N23" i="14"/>
  <c r="I23" i="14"/>
  <c r="H23" i="14"/>
  <c r="C23" i="14"/>
  <c r="U23" i="14" s="1"/>
  <c r="B23" i="14"/>
  <c r="T23" i="14" s="1"/>
  <c r="AE22" i="14"/>
  <c r="AD22" i="14"/>
  <c r="AC22" i="14"/>
  <c r="AB22" i="14"/>
  <c r="Y22" i="14"/>
  <c r="X22" i="14"/>
  <c r="W22" i="14"/>
  <c r="V22" i="14"/>
  <c r="O22" i="14"/>
  <c r="N22" i="14"/>
  <c r="I22" i="14"/>
  <c r="U22" i="14" s="1"/>
  <c r="H22" i="14"/>
  <c r="T22" i="14" s="1"/>
  <c r="C22" i="14"/>
  <c r="AA22" i="14" s="1"/>
  <c r="B22" i="14"/>
  <c r="Z22" i="14" s="1"/>
  <c r="AE21" i="14"/>
  <c r="AD21" i="14"/>
  <c r="AC21" i="14"/>
  <c r="AB21" i="14"/>
  <c r="Y21" i="14"/>
  <c r="X21" i="14"/>
  <c r="W21" i="14"/>
  <c r="V21" i="14"/>
  <c r="O21" i="14"/>
  <c r="N21" i="14"/>
  <c r="I21" i="14"/>
  <c r="H21" i="14"/>
  <c r="C21" i="14"/>
  <c r="U21" i="14" s="1"/>
  <c r="B21" i="14"/>
  <c r="T21" i="14" s="1"/>
  <c r="AE20" i="14"/>
  <c r="AD20" i="14"/>
  <c r="AC20" i="14"/>
  <c r="AB20" i="14"/>
  <c r="Y20" i="14"/>
  <c r="X20" i="14"/>
  <c r="W20" i="14"/>
  <c r="V20" i="14"/>
  <c r="O20" i="14"/>
  <c r="N20" i="14"/>
  <c r="I20" i="14"/>
  <c r="U20" i="14" s="1"/>
  <c r="H20" i="14"/>
  <c r="T20" i="14" s="1"/>
  <c r="C20" i="14"/>
  <c r="AA20" i="14" s="1"/>
  <c r="B20" i="14"/>
  <c r="Z20" i="14" s="1"/>
  <c r="AE19" i="14"/>
  <c r="AD19" i="14"/>
  <c r="AC19" i="14"/>
  <c r="AB19" i="14"/>
  <c r="Y19" i="14"/>
  <c r="X19" i="14"/>
  <c r="W19" i="14"/>
  <c r="V19" i="14"/>
  <c r="O19" i="14"/>
  <c r="N19" i="14"/>
  <c r="I19" i="14"/>
  <c r="H19" i="14"/>
  <c r="C19" i="14"/>
  <c r="U19" i="14" s="1"/>
  <c r="B19" i="14"/>
  <c r="T19" i="14" s="1"/>
  <c r="AE18" i="14"/>
  <c r="AD18" i="14"/>
  <c r="AC18" i="14"/>
  <c r="AB18" i="14"/>
  <c r="Y18" i="14"/>
  <c r="X18" i="14"/>
  <c r="W18" i="14"/>
  <c r="V18" i="14"/>
  <c r="O18" i="14"/>
  <c r="N18" i="14"/>
  <c r="I18" i="14"/>
  <c r="U18" i="14" s="1"/>
  <c r="H18" i="14"/>
  <c r="T18" i="14" s="1"/>
  <c r="C18" i="14"/>
  <c r="AA18" i="14" s="1"/>
  <c r="B18" i="14"/>
  <c r="Z18" i="14" s="1"/>
  <c r="AE17" i="14"/>
  <c r="AD17" i="14"/>
  <c r="AC17" i="14"/>
  <c r="AB17" i="14"/>
  <c r="Y17" i="14"/>
  <c r="X17" i="14"/>
  <c r="W17" i="14"/>
  <c r="V17" i="14"/>
  <c r="O17" i="14"/>
  <c r="N17" i="14"/>
  <c r="I17" i="14"/>
  <c r="H17" i="14"/>
  <c r="C17" i="14"/>
  <c r="U17" i="14" s="1"/>
  <c r="B17" i="14"/>
  <c r="T17" i="14" s="1"/>
  <c r="AE16" i="14"/>
  <c r="AD16" i="14"/>
  <c r="AC16" i="14"/>
  <c r="AB16" i="14"/>
  <c r="Y16" i="14"/>
  <c r="X16" i="14"/>
  <c r="W16" i="14"/>
  <c r="V16" i="14"/>
  <c r="O16" i="14"/>
  <c r="N16" i="14"/>
  <c r="I16" i="14"/>
  <c r="U16" i="14" s="1"/>
  <c r="H16" i="14"/>
  <c r="T16" i="14" s="1"/>
  <c r="C16" i="14"/>
  <c r="AA16" i="14" s="1"/>
  <c r="B16" i="14"/>
  <c r="Z16" i="14" s="1"/>
  <c r="AE15" i="14"/>
  <c r="AD15" i="14"/>
  <c r="AC15" i="14"/>
  <c r="AB15" i="14"/>
  <c r="Y15" i="14"/>
  <c r="X15" i="14"/>
  <c r="W15" i="14"/>
  <c r="V15" i="14"/>
  <c r="O15" i="14"/>
  <c r="N15" i="14"/>
  <c r="I15" i="14"/>
  <c r="H15" i="14"/>
  <c r="C15" i="14"/>
  <c r="U15" i="14" s="1"/>
  <c r="B15" i="14"/>
  <c r="T15" i="14" s="1"/>
  <c r="AE14" i="14"/>
  <c r="AD14" i="14"/>
  <c r="AC14" i="14"/>
  <c r="AB14" i="14"/>
  <c r="Y14" i="14"/>
  <c r="X14" i="14"/>
  <c r="W14" i="14"/>
  <c r="V14" i="14"/>
  <c r="O14" i="14"/>
  <c r="N14" i="14"/>
  <c r="I14" i="14"/>
  <c r="H14" i="14"/>
  <c r="C14" i="14"/>
  <c r="AA14" i="14" s="1"/>
  <c r="B14" i="14"/>
  <c r="Z14" i="14" s="1"/>
  <c r="AE13" i="14"/>
  <c r="AD13" i="14"/>
  <c r="AC13" i="14"/>
  <c r="AB13" i="14"/>
  <c r="Y13" i="14"/>
  <c r="X13" i="14"/>
  <c r="W13" i="14"/>
  <c r="V13" i="14"/>
  <c r="O13" i="14"/>
  <c r="N13" i="14"/>
  <c r="I13" i="14"/>
  <c r="H13" i="14"/>
  <c r="C13" i="14"/>
  <c r="B13" i="14"/>
  <c r="Z13" i="14" s="1"/>
  <c r="AE12" i="14"/>
  <c r="AD12" i="14"/>
  <c r="AC12" i="14"/>
  <c r="AB12" i="14"/>
  <c r="Y12" i="14"/>
  <c r="X12" i="14"/>
  <c r="W12" i="14"/>
  <c r="V12" i="14"/>
  <c r="O12" i="14"/>
  <c r="N12" i="14"/>
  <c r="I12" i="14"/>
  <c r="U12" i="14" s="1"/>
  <c r="H12" i="14"/>
  <c r="T12" i="14" s="1"/>
  <c r="C12" i="14"/>
  <c r="AA12" i="14" s="1"/>
  <c r="B12" i="14"/>
  <c r="Z12" i="14" s="1"/>
  <c r="AE11" i="14"/>
  <c r="AD11" i="14"/>
  <c r="AC11" i="14"/>
  <c r="AB11" i="14"/>
  <c r="Y11" i="14"/>
  <c r="X11" i="14"/>
  <c r="W11" i="14"/>
  <c r="V11" i="14"/>
  <c r="O11" i="14"/>
  <c r="N11" i="14"/>
  <c r="I11" i="14"/>
  <c r="H11" i="14"/>
  <c r="C11" i="14"/>
  <c r="U11" i="14" s="1"/>
  <c r="B11" i="14"/>
  <c r="T11" i="14" s="1"/>
  <c r="AE10" i="14"/>
  <c r="AD10" i="14"/>
  <c r="AC10" i="14"/>
  <c r="AB10" i="14"/>
  <c r="Y10" i="14"/>
  <c r="X10" i="14"/>
  <c r="W10" i="14"/>
  <c r="V10" i="14"/>
  <c r="O10" i="14"/>
  <c r="N10" i="14"/>
  <c r="I10" i="14"/>
  <c r="H10" i="14"/>
  <c r="C10" i="14"/>
  <c r="AA10" i="14" s="1"/>
  <c r="B10" i="14"/>
  <c r="Z10" i="14" s="1"/>
  <c r="AE30" i="13"/>
  <c r="AD30" i="13"/>
  <c r="AC30" i="13"/>
  <c r="AB30" i="13"/>
  <c r="Y30" i="13"/>
  <c r="X30" i="13"/>
  <c r="W30" i="13"/>
  <c r="V30" i="13"/>
  <c r="O30" i="13"/>
  <c r="N30" i="13"/>
  <c r="I30" i="13"/>
  <c r="H30" i="13"/>
  <c r="C30" i="13"/>
  <c r="AA30" i="13" s="1"/>
  <c r="B30" i="13"/>
  <c r="Z30" i="13" s="1"/>
  <c r="AE29" i="13"/>
  <c r="AD29" i="13"/>
  <c r="AC29" i="13"/>
  <c r="AB29" i="13"/>
  <c r="Y29" i="13"/>
  <c r="X29" i="13"/>
  <c r="W29" i="13"/>
  <c r="V29" i="13"/>
  <c r="O29" i="13"/>
  <c r="N29" i="13"/>
  <c r="I29" i="13"/>
  <c r="H29" i="13"/>
  <c r="C29" i="13"/>
  <c r="B29" i="13"/>
  <c r="AE28" i="13"/>
  <c r="AD28" i="13"/>
  <c r="AC28" i="13"/>
  <c r="AB28" i="13"/>
  <c r="Y28" i="13"/>
  <c r="X28" i="13"/>
  <c r="W28" i="13"/>
  <c r="V28" i="13"/>
  <c r="O28" i="13"/>
  <c r="N28" i="13"/>
  <c r="I28" i="13"/>
  <c r="H28" i="13"/>
  <c r="C28" i="13"/>
  <c r="AA28" i="13" s="1"/>
  <c r="B28" i="13"/>
  <c r="Z28" i="13" s="1"/>
  <c r="AE27" i="13"/>
  <c r="AD27" i="13"/>
  <c r="AC27" i="13"/>
  <c r="AB27" i="13"/>
  <c r="Y27" i="13"/>
  <c r="X27" i="13"/>
  <c r="W27" i="13"/>
  <c r="V27" i="13"/>
  <c r="O27" i="13"/>
  <c r="N27" i="13"/>
  <c r="I27" i="13"/>
  <c r="H27" i="13"/>
  <c r="C27" i="13"/>
  <c r="U27" i="13" s="1"/>
  <c r="B27" i="13"/>
  <c r="AE26" i="13"/>
  <c r="AD26" i="13"/>
  <c r="AC26" i="13"/>
  <c r="AB26" i="13"/>
  <c r="Y26" i="13"/>
  <c r="X26" i="13"/>
  <c r="W26" i="13"/>
  <c r="V26" i="13"/>
  <c r="O26" i="13"/>
  <c r="N26" i="13"/>
  <c r="I26" i="13"/>
  <c r="U26" i="13" s="1"/>
  <c r="H26" i="13"/>
  <c r="C26" i="13"/>
  <c r="AA26" i="13" s="1"/>
  <c r="B26" i="13"/>
  <c r="Z26" i="13" s="1"/>
  <c r="AE25" i="13"/>
  <c r="AD25" i="13"/>
  <c r="AC25" i="13"/>
  <c r="AB25" i="13"/>
  <c r="Y25" i="13"/>
  <c r="X25" i="13"/>
  <c r="W25" i="13"/>
  <c r="V25" i="13"/>
  <c r="O25" i="13"/>
  <c r="N25" i="13"/>
  <c r="I25" i="13"/>
  <c r="H25" i="13"/>
  <c r="C25" i="13"/>
  <c r="B25" i="13"/>
  <c r="AE24" i="13"/>
  <c r="AD24" i="13"/>
  <c r="AC24" i="13"/>
  <c r="AB24" i="13"/>
  <c r="Y24" i="13"/>
  <c r="X24" i="13"/>
  <c r="W24" i="13"/>
  <c r="V24" i="13"/>
  <c r="O24" i="13"/>
  <c r="N24" i="13"/>
  <c r="I24" i="13"/>
  <c r="U24" i="13" s="1"/>
  <c r="H24" i="13"/>
  <c r="C24" i="13"/>
  <c r="AA24" i="13" s="1"/>
  <c r="B24" i="13"/>
  <c r="Z24" i="13" s="1"/>
  <c r="AE23" i="13"/>
  <c r="AD23" i="13"/>
  <c r="AC23" i="13"/>
  <c r="AB23" i="13"/>
  <c r="Y23" i="13"/>
  <c r="X23" i="13"/>
  <c r="W23" i="13"/>
  <c r="V23" i="13"/>
  <c r="O23" i="13"/>
  <c r="N23" i="13"/>
  <c r="I23" i="13"/>
  <c r="H23" i="13"/>
  <c r="C23" i="13"/>
  <c r="U23" i="13" s="1"/>
  <c r="B23" i="13"/>
  <c r="AE22" i="13"/>
  <c r="AD22" i="13"/>
  <c r="AC22" i="13"/>
  <c r="AB22" i="13"/>
  <c r="Y22" i="13"/>
  <c r="X22" i="13"/>
  <c r="W22" i="13"/>
  <c r="V22" i="13"/>
  <c r="O22" i="13"/>
  <c r="N22" i="13"/>
  <c r="I22" i="13"/>
  <c r="U22" i="13" s="1"/>
  <c r="H22" i="13"/>
  <c r="C22" i="13"/>
  <c r="AA22" i="13" s="1"/>
  <c r="B22" i="13"/>
  <c r="Z22" i="13" s="1"/>
  <c r="AE21" i="13"/>
  <c r="AD21" i="13"/>
  <c r="AC21" i="13"/>
  <c r="AB21" i="13"/>
  <c r="Y21" i="13"/>
  <c r="X21" i="13"/>
  <c r="W21" i="13"/>
  <c r="V21" i="13"/>
  <c r="O21" i="13"/>
  <c r="N21" i="13"/>
  <c r="I21" i="13"/>
  <c r="H21" i="13"/>
  <c r="C21" i="13"/>
  <c r="U21" i="13" s="1"/>
  <c r="B21" i="13"/>
  <c r="AE20" i="13"/>
  <c r="AD20" i="13"/>
  <c r="AC20" i="13"/>
  <c r="AB20" i="13"/>
  <c r="Y20" i="13"/>
  <c r="X20" i="13"/>
  <c r="W20" i="13"/>
  <c r="V20" i="13"/>
  <c r="O20" i="13"/>
  <c r="N20" i="13"/>
  <c r="I20" i="13"/>
  <c r="U20" i="13" s="1"/>
  <c r="H20" i="13"/>
  <c r="C20" i="13"/>
  <c r="AA20" i="13" s="1"/>
  <c r="B20" i="13"/>
  <c r="Z20" i="13" s="1"/>
  <c r="AE19" i="13"/>
  <c r="AD19" i="13"/>
  <c r="AC19" i="13"/>
  <c r="AB19" i="13"/>
  <c r="Y19" i="13"/>
  <c r="X19" i="13"/>
  <c r="W19" i="13"/>
  <c r="V19" i="13"/>
  <c r="O19" i="13"/>
  <c r="N19" i="13"/>
  <c r="I19" i="13"/>
  <c r="H19" i="13"/>
  <c r="C19" i="13"/>
  <c r="U19" i="13" s="1"/>
  <c r="B19" i="13"/>
  <c r="AE18" i="13"/>
  <c r="AD18" i="13"/>
  <c r="AC18" i="13"/>
  <c r="AB18" i="13"/>
  <c r="Y18" i="13"/>
  <c r="X18" i="13"/>
  <c r="W18" i="13"/>
  <c r="V18" i="13"/>
  <c r="O18" i="13"/>
  <c r="N18" i="13"/>
  <c r="I18" i="13"/>
  <c r="U18" i="13" s="1"/>
  <c r="H18" i="13"/>
  <c r="C18" i="13"/>
  <c r="AA18" i="13" s="1"/>
  <c r="B18" i="13"/>
  <c r="Z18" i="13" s="1"/>
  <c r="AE17" i="13"/>
  <c r="AD17" i="13"/>
  <c r="AC17" i="13"/>
  <c r="AB17" i="13"/>
  <c r="Y17" i="13"/>
  <c r="X17" i="13"/>
  <c r="W17" i="13"/>
  <c r="V17" i="13"/>
  <c r="O17" i="13"/>
  <c r="N17" i="13"/>
  <c r="I17" i="13"/>
  <c r="H17" i="13"/>
  <c r="C17" i="13"/>
  <c r="U17" i="13" s="1"/>
  <c r="B17" i="13"/>
  <c r="AE16" i="13"/>
  <c r="AD16" i="13"/>
  <c r="AC16" i="13"/>
  <c r="AB16" i="13"/>
  <c r="Y16" i="13"/>
  <c r="X16" i="13"/>
  <c r="W16" i="13"/>
  <c r="V16" i="13"/>
  <c r="O16" i="13"/>
  <c r="N16" i="13"/>
  <c r="I16" i="13"/>
  <c r="H16" i="13"/>
  <c r="C16" i="13"/>
  <c r="B16" i="13"/>
  <c r="Z16" i="13" s="1"/>
  <c r="AE15" i="13"/>
  <c r="AD15" i="13"/>
  <c r="AC15" i="13"/>
  <c r="AB15" i="13"/>
  <c r="Z15" i="13"/>
  <c r="Y15" i="13"/>
  <c r="X15" i="13"/>
  <c r="W15" i="13"/>
  <c r="V15" i="13"/>
  <c r="O15" i="13"/>
  <c r="N15" i="13"/>
  <c r="I15" i="13"/>
  <c r="H15" i="13"/>
  <c r="C15" i="13"/>
  <c r="B15" i="13"/>
  <c r="T15" i="13" s="1"/>
  <c r="AE14" i="13"/>
  <c r="AD14" i="13"/>
  <c r="AC14" i="13"/>
  <c r="AB14" i="13"/>
  <c r="Y14" i="13"/>
  <c r="X14" i="13"/>
  <c r="W14" i="13"/>
  <c r="V14" i="13"/>
  <c r="O14" i="13"/>
  <c r="N14" i="13"/>
  <c r="I14" i="13"/>
  <c r="H14" i="13"/>
  <c r="C14" i="13"/>
  <c r="B14" i="13"/>
  <c r="Z14" i="13" s="1"/>
  <c r="AE13" i="13"/>
  <c r="AD13" i="13"/>
  <c r="AC13" i="13"/>
  <c r="AB13" i="13"/>
  <c r="AA13" i="13"/>
  <c r="Y13" i="13"/>
  <c r="X13" i="13"/>
  <c r="W13" i="13"/>
  <c r="V13" i="13"/>
  <c r="O13" i="13"/>
  <c r="N13" i="13"/>
  <c r="I13" i="13"/>
  <c r="H13" i="13"/>
  <c r="C13" i="13"/>
  <c r="B13" i="13"/>
  <c r="AE12" i="13"/>
  <c r="AD12" i="13"/>
  <c r="AC12" i="13"/>
  <c r="AB12" i="13"/>
  <c r="Y12" i="13"/>
  <c r="X12" i="13"/>
  <c r="W12" i="13"/>
  <c r="V12" i="13"/>
  <c r="O12" i="13"/>
  <c r="N12" i="13"/>
  <c r="I12" i="13"/>
  <c r="H12" i="13"/>
  <c r="T12" i="13" s="1"/>
  <c r="C12" i="13"/>
  <c r="B12" i="13"/>
  <c r="Z12" i="13" s="1"/>
  <c r="AE11" i="13"/>
  <c r="AD11" i="13"/>
  <c r="AC11" i="13"/>
  <c r="AB11" i="13"/>
  <c r="Y11" i="13"/>
  <c r="X11" i="13"/>
  <c r="W11" i="13"/>
  <c r="V11" i="13"/>
  <c r="O11" i="13"/>
  <c r="N11" i="13"/>
  <c r="I11" i="13"/>
  <c r="H11" i="13"/>
  <c r="C11" i="13"/>
  <c r="B11" i="13"/>
  <c r="AE10" i="13"/>
  <c r="AD10" i="13"/>
  <c r="AC10" i="13"/>
  <c r="AB10" i="13"/>
  <c r="Y10" i="13"/>
  <c r="X10" i="13"/>
  <c r="W10" i="13"/>
  <c r="V10" i="13"/>
  <c r="O10" i="13"/>
  <c r="N10" i="13"/>
  <c r="I10" i="13"/>
  <c r="H10" i="13"/>
  <c r="C10" i="13"/>
  <c r="AA10" i="13" s="1"/>
  <c r="B10" i="13"/>
  <c r="AE30" i="12"/>
  <c r="AD30" i="12"/>
  <c r="AC30" i="12"/>
  <c r="AB30" i="12"/>
  <c r="Y30" i="12"/>
  <c r="X30" i="12"/>
  <c r="W30" i="12"/>
  <c r="V30" i="12"/>
  <c r="O30" i="12"/>
  <c r="N30" i="12"/>
  <c r="I30" i="12"/>
  <c r="H30" i="12"/>
  <c r="C30" i="12"/>
  <c r="AA30" i="12" s="1"/>
  <c r="B30" i="12"/>
  <c r="Z30" i="12" s="1"/>
  <c r="AE29" i="12"/>
  <c r="AD29" i="12"/>
  <c r="AC29" i="12"/>
  <c r="AB29" i="12"/>
  <c r="Y29" i="12"/>
  <c r="X29" i="12"/>
  <c r="W29" i="12"/>
  <c r="V29" i="12"/>
  <c r="O29" i="12"/>
  <c r="N29" i="12"/>
  <c r="I29" i="12"/>
  <c r="H29" i="12"/>
  <c r="C29" i="12"/>
  <c r="B29" i="12"/>
  <c r="AE28" i="12"/>
  <c r="AD28" i="12"/>
  <c r="AC28" i="12"/>
  <c r="AB28" i="12"/>
  <c r="Y28" i="12"/>
  <c r="X28" i="12"/>
  <c r="W28" i="12"/>
  <c r="V28" i="12"/>
  <c r="O28" i="12"/>
  <c r="N28" i="12"/>
  <c r="I28" i="12"/>
  <c r="H28" i="12"/>
  <c r="C28" i="12"/>
  <c r="AA28" i="12" s="1"/>
  <c r="B28" i="12"/>
  <c r="Z28" i="12" s="1"/>
  <c r="AE27" i="12"/>
  <c r="AD27" i="12"/>
  <c r="AC27" i="12"/>
  <c r="AB27" i="12"/>
  <c r="Y27" i="12"/>
  <c r="X27" i="12"/>
  <c r="W27" i="12"/>
  <c r="V27" i="12"/>
  <c r="O27" i="12"/>
  <c r="N27" i="12"/>
  <c r="I27" i="12"/>
  <c r="H27" i="12"/>
  <c r="C27" i="12"/>
  <c r="B27" i="12"/>
  <c r="AE26" i="12"/>
  <c r="AD26" i="12"/>
  <c r="AC26" i="12"/>
  <c r="AB26" i="12"/>
  <c r="Y26" i="12"/>
  <c r="X26" i="12"/>
  <c r="W26" i="12"/>
  <c r="V26" i="12"/>
  <c r="O26" i="12"/>
  <c r="N26" i="12"/>
  <c r="I26" i="12"/>
  <c r="H26" i="12"/>
  <c r="C26" i="12"/>
  <c r="AA26" i="12" s="1"/>
  <c r="B26" i="12"/>
  <c r="Z26" i="12" s="1"/>
  <c r="AE25" i="12"/>
  <c r="AD25" i="12"/>
  <c r="AC25" i="12"/>
  <c r="AB25" i="12"/>
  <c r="Y25" i="12"/>
  <c r="X25" i="12"/>
  <c r="W25" i="12"/>
  <c r="V25" i="12"/>
  <c r="O25" i="12"/>
  <c r="N25" i="12"/>
  <c r="I25" i="12"/>
  <c r="H25" i="12"/>
  <c r="C25" i="12"/>
  <c r="B25" i="12"/>
  <c r="AE24" i="12"/>
  <c r="AD24" i="12"/>
  <c r="AC24" i="12"/>
  <c r="AB24" i="12"/>
  <c r="Y24" i="12"/>
  <c r="X24" i="12"/>
  <c r="W24" i="12"/>
  <c r="V24" i="12"/>
  <c r="O24" i="12"/>
  <c r="N24" i="12"/>
  <c r="I24" i="12"/>
  <c r="H24" i="12"/>
  <c r="C24" i="12"/>
  <c r="AA24" i="12" s="1"/>
  <c r="B24" i="12"/>
  <c r="Z24" i="12" s="1"/>
  <c r="AE23" i="12"/>
  <c r="AD23" i="12"/>
  <c r="AC23" i="12"/>
  <c r="AB23" i="12"/>
  <c r="Y23" i="12"/>
  <c r="X23" i="12"/>
  <c r="W23" i="12"/>
  <c r="V23" i="12"/>
  <c r="O23" i="12"/>
  <c r="N23" i="12"/>
  <c r="I23" i="12"/>
  <c r="H23" i="12"/>
  <c r="C23" i="12"/>
  <c r="B23" i="12"/>
  <c r="AE22" i="12"/>
  <c r="AD22" i="12"/>
  <c r="AC22" i="12"/>
  <c r="AB22" i="12"/>
  <c r="Y22" i="12"/>
  <c r="X22" i="12"/>
  <c r="W22" i="12"/>
  <c r="V22" i="12"/>
  <c r="O22" i="12"/>
  <c r="N22" i="12"/>
  <c r="I22" i="12"/>
  <c r="H22" i="12"/>
  <c r="C22" i="12"/>
  <c r="AA22" i="12" s="1"/>
  <c r="B22" i="12"/>
  <c r="Z22" i="12" s="1"/>
  <c r="AE21" i="12"/>
  <c r="AD21" i="12"/>
  <c r="AC21" i="12"/>
  <c r="AB21" i="12"/>
  <c r="Y21" i="12"/>
  <c r="X21" i="12"/>
  <c r="W21" i="12"/>
  <c r="V21" i="12"/>
  <c r="O21" i="12"/>
  <c r="N21" i="12"/>
  <c r="I21" i="12"/>
  <c r="H21" i="12"/>
  <c r="C21" i="12"/>
  <c r="B21" i="12"/>
  <c r="AE20" i="12"/>
  <c r="AD20" i="12"/>
  <c r="AC20" i="12"/>
  <c r="AB20" i="12"/>
  <c r="Y20" i="12"/>
  <c r="X20" i="12"/>
  <c r="W20" i="12"/>
  <c r="V20" i="12"/>
  <c r="O20" i="12"/>
  <c r="N20" i="12"/>
  <c r="I20" i="12"/>
  <c r="H20" i="12"/>
  <c r="C20" i="12"/>
  <c r="AA20" i="12" s="1"/>
  <c r="B20" i="12"/>
  <c r="Z20" i="12" s="1"/>
  <c r="AE19" i="12"/>
  <c r="AD19" i="12"/>
  <c r="AC19" i="12"/>
  <c r="AB19" i="12"/>
  <c r="Y19" i="12"/>
  <c r="X19" i="12"/>
  <c r="W19" i="12"/>
  <c r="V19" i="12"/>
  <c r="O19" i="12"/>
  <c r="N19" i="12"/>
  <c r="I19" i="12"/>
  <c r="H19" i="12"/>
  <c r="C19" i="12"/>
  <c r="B19" i="12"/>
  <c r="AE18" i="12"/>
  <c r="AD18" i="12"/>
  <c r="AC18" i="12"/>
  <c r="AB18" i="12"/>
  <c r="Y18" i="12"/>
  <c r="X18" i="12"/>
  <c r="W18" i="12"/>
  <c r="V18" i="12"/>
  <c r="O18" i="12"/>
  <c r="N18" i="12"/>
  <c r="I18" i="12"/>
  <c r="H18" i="12"/>
  <c r="C18" i="12"/>
  <c r="AA18" i="12" s="1"/>
  <c r="B18" i="12"/>
  <c r="Z18" i="12" s="1"/>
  <c r="AE17" i="12"/>
  <c r="AD17" i="12"/>
  <c r="AC17" i="12"/>
  <c r="AB17" i="12"/>
  <c r="Y17" i="12"/>
  <c r="X17" i="12"/>
  <c r="W17" i="12"/>
  <c r="V17" i="12"/>
  <c r="O17" i="12"/>
  <c r="N17" i="12"/>
  <c r="I17" i="12"/>
  <c r="H17" i="12"/>
  <c r="C17" i="12"/>
  <c r="AA17" i="12" s="1"/>
  <c r="B17" i="12"/>
  <c r="AE16" i="12"/>
  <c r="AD16" i="12"/>
  <c r="AC16" i="12"/>
  <c r="AB16" i="12"/>
  <c r="Y16" i="12"/>
  <c r="X16" i="12"/>
  <c r="W16" i="12"/>
  <c r="V16" i="12"/>
  <c r="O16" i="12"/>
  <c r="N16" i="12"/>
  <c r="I16" i="12"/>
  <c r="H16" i="12"/>
  <c r="C16" i="12"/>
  <c r="AA16" i="12" s="1"/>
  <c r="B16" i="12"/>
  <c r="Z16" i="12" s="1"/>
  <c r="AE15" i="12"/>
  <c r="AD15" i="12"/>
  <c r="AC15" i="12"/>
  <c r="AB15" i="12"/>
  <c r="Y15" i="12"/>
  <c r="X15" i="12"/>
  <c r="W15" i="12"/>
  <c r="V15" i="12"/>
  <c r="O15" i="12"/>
  <c r="N15" i="12"/>
  <c r="I15" i="12"/>
  <c r="U15" i="12" s="1"/>
  <c r="H15" i="12"/>
  <c r="C15" i="12"/>
  <c r="AA15" i="12" s="1"/>
  <c r="B15" i="12"/>
  <c r="AE14" i="12"/>
  <c r="AD14" i="12"/>
  <c r="AC14" i="12"/>
  <c r="AB14" i="12"/>
  <c r="AA14" i="12"/>
  <c r="Y14" i="12"/>
  <c r="X14" i="12"/>
  <c r="W14" i="12"/>
  <c r="V14" i="12"/>
  <c r="O14" i="12"/>
  <c r="N14" i="12"/>
  <c r="I14" i="12"/>
  <c r="H14" i="12"/>
  <c r="C14" i="12"/>
  <c r="B14" i="12"/>
  <c r="Z14" i="12" s="1"/>
  <c r="AE13" i="12"/>
  <c r="AD13" i="12"/>
  <c r="AC13" i="12"/>
  <c r="AB13" i="12"/>
  <c r="Y13" i="12"/>
  <c r="X13" i="12"/>
  <c r="W13" i="12"/>
  <c r="V13" i="12"/>
  <c r="O13" i="12"/>
  <c r="N13" i="12"/>
  <c r="I13" i="12"/>
  <c r="H13" i="12"/>
  <c r="C13" i="12"/>
  <c r="B13" i="12"/>
  <c r="Z13" i="12" s="1"/>
  <c r="AE12" i="12"/>
  <c r="AD12" i="12"/>
  <c r="AC12" i="12"/>
  <c r="AB12" i="12"/>
  <c r="Y12" i="12"/>
  <c r="X12" i="12"/>
  <c r="W12" i="12"/>
  <c r="V12" i="12"/>
  <c r="O12" i="12"/>
  <c r="N12" i="12"/>
  <c r="I12" i="12"/>
  <c r="U12" i="12" s="1"/>
  <c r="H12" i="12"/>
  <c r="T12" i="12" s="1"/>
  <c r="C12" i="12"/>
  <c r="AA12" i="12" s="1"/>
  <c r="B12" i="12"/>
  <c r="Z12" i="12" s="1"/>
  <c r="AE11" i="12"/>
  <c r="AD11" i="12"/>
  <c r="AC11" i="12"/>
  <c r="AB11" i="12"/>
  <c r="AA11" i="12"/>
  <c r="Z11" i="12"/>
  <c r="Y11" i="12"/>
  <c r="X11" i="12"/>
  <c r="W11" i="12"/>
  <c r="V11" i="12"/>
  <c r="O11" i="12"/>
  <c r="N11" i="12"/>
  <c r="I11" i="12"/>
  <c r="U11" i="12" s="1"/>
  <c r="H11" i="12"/>
  <c r="C11" i="12"/>
  <c r="B11" i="12"/>
  <c r="AE10" i="12"/>
  <c r="AD10" i="12"/>
  <c r="AC10" i="12"/>
  <c r="AB10" i="12"/>
  <c r="Y10" i="12"/>
  <c r="X10" i="12"/>
  <c r="W10" i="12"/>
  <c r="V10" i="12"/>
  <c r="O10" i="12"/>
  <c r="N10" i="12"/>
  <c r="I10" i="12"/>
  <c r="H10" i="12"/>
  <c r="C10" i="12"/>
  <c r="B10" i="12"/>
  <c r="Z10" i="12" s="1"/>
  <c r="AE30" i="11"/>
  <c r="AD30" i="11"/>
  <c r="AC30" i="11"/>
  <c r="AB30" i="11"/>
  <c r="Y30" i="11"/>
  <c r="X30" i="11"/>
  <c r="W30" i="11"/>
  <c r="V30" i="11"/>
  <c r="O30" i="11"/>
  <c r="N30" i="11"/>
  <c r="I30" i="11"/>
  <c r="H30" i="11"/>
  <c r="C30" i="11"/>
  <c r="AA30" i="11" s="1"/>
  <c r="B30" i="11"/>
  <c r="Z30" i="11" s="1"/>
  <c r="AE29" i="11"/>
  <c r="AD29" i="11"/>
  <c r="AC29" i="11"/>
  <c r="AB29" i="11"/>
  <c r="Y29" i="11"/>
  <c r="X29" i="11"/>
  <c r="W29" i="11"/>
  <c r="V29" i="11"/>
  <c r="O29" i="11"/>
  <c r="N29" i="11"/>
  <c r="I29" i="11"/>
  <c r="H29" i="11"/>
  <c r="T29" i="11" s="1"/>
  <c r="C29" i="11"/>
  <c r="AA29" i="11" s="1"/>
  <c r="B29" i="11"/>
  <c r="Z29" i="11" s="1"/>
  <c r="AE28" i="11"/>
  <c r="AD28" i="11"/>
  <c r="AC28" i="11"/>
  <c r="AB28" i="11"/>
  <c r="Y28" i="11"/>
  <c r="X28" i="11"/>
  <c r="W28" i="11"/>
  <c r="V28" i="11"/>
  <c r="O28" i="11"/>
  <c r="N28" i="11"/>
  <c r="I28" i="11"/>
  <c r="H28" i="11"/>
  <c r="C28" i="11"/>
  <c r="AA28" i="11" s="1"/>
  <c r="B28" i="11"/>
  <c r="Z28" i="11" s="1"/>
  <c r="AE27" i="11"/>
  <c r="AD27" i="11"/>
  <c r="AC27" i="11"/>
  <c r="AB27" i="11"/>
  <c r="Y27" i="11"/>
  <c r="X27" i="11"/>
  <c r="W27" i="11"/>
  <c r="V27" i="11"/>
  <c r="O27" i="11"/>
  <c r="N27" i="11"/>
  <c r="I27" i="11"/>
  <c r="H27" i="11"/>
  <c r="C27" i="11"/>
  <c r="B27" i="11"/>
  <c r="Z27" i="11" s="1"/>
  <c r="AE26" i="11"/>
  <c r="AD26" i="11"/>
  <c r="AC26" i="11"/>
  <c r="AB26" i="11"/>
  <c r="Y26" i="11"/>
  <c r="X26" i="11"/>
  <c r="W26" i="11"/>
  <c r="V26" i="11"/>
  <c r="O26" i="11"/>
  <c r="N26" i="11"/>
  <c r="I26" i="11"/>
  <c r="H26" i="11"/>
  <c r="C26" i="11"/>
  <c r="AA26" i="11" s="1"/>
  <c r="B26" i="11"/>
  <c r="Z26" i="11" s="1"/>
  <c r="AE25" i="11"/>
  <c r="AD25" i="11"/>
  <c r="AC25" i="11"/>
  <c r="AB25" i="11"/>
  <c r="Y25" i="11"/>
  <c r="X25" i="11"/>
  <c r="W25" i="11"/>
  <c r="V25" i="11"/>
  <c r="O25" i="11"/>
  <c r="N25" i="11"/>
  <c r="I25" i="11"/>
  <c r="H25" i="11"/>
  <c r="C25" i="11"/>
  <c r="B25" i="11"/>
  <c r="AE24" i="11"/>
  <c r="AD24" i="11"/>
  <c r="AC24" i="11"/>
  <c r="AB24" i="11"/>
  <c r="Y24" i="11"/>
  <c r="X24" i="11"/>
  <c r="W24" i="11"/>
  <c r="V24" i="11"/>
  <c r="O24" i="11"/>
  <c r="N24" i="11"/>
  <c r="I24" i="11"/>
  <c r="H24" i="11"/>
  <c r="C24" i="11"/>
  <c r="AA24" i="11" s="1"/>
  <c r="B24" i="11"/>
  <c r="Z24" i="11" s="1"/>
  <c r="AE23" i="11"/>
  <c r="AD23" i="11"/>
  <c r="AC23" i="11"/>
  <c r="AB23" i="11"/>
  <c r="Y23" i="11"/>
  <c r="X23" i="11"/>
  <c r="W23" i="11"/>
  <c r="V23" i="11"/>
  <c r="O23" i="11"/>
  <c r="N23" i="11"/>
  <c r="I23" i="11"/>
  <c r="H23" i="11"/>
  <c r="C23" i="11"/>
  <c r="B23" i="11"/>
  <c r="Z23" i="11" s="1"/>
  <c r="AE22" i="11"/>
  <c r="AD22" i="11"/>
  <c r="AC22" i="11"/>
  <c r="AB22" i="11"/>
  <c r="Y22" i="11"/>
  <c r="X22" i="11"/>
  <c r="W22" i="11"/>
  <c r="V22" i="11"/>
  <c r="O22" i="11"/>
  <c r="N22" i="11"/>
  <c r="I22" i="11"/>
  <c r="H22" i="11"/>
  <c r="C22" i="11"/>
  <c r="AA22" i="11" s="1"/>
  <c r="B22" i="11"/>
  <c r="Z22" i="11" s="1"/>
  <c r="AE21" i="11"/>
  <c r="AD21" i="11"/>
  <c r="AC21" i="11"/>
  <c r="AB21" i="11"/>
  <c r="Y21" i="11"/>
  <c r="X21" i="11"/>
  <c r="W21" i="11"/>
  <c r="V21" i="11"/>
  <c r="O21" i="11"/>
  <c r="N21" i="11"/>
  <c r="I21" i="11"/>
  <c r="H21" i="11"/>
  <c r="T21" i="11" s="1"/>
  <c r="C21" i="11"/>
  <c r="AA21" i="11" s="1"/>
  <c r="B21" i="11"/>
  <c r="Z21" i="11" s="1"/>
  <c r="AE20" i="11"/>
  <c r="AD20" i="11"/>
  <c r="AC20" i="11"/>
  <c r="AB20" i="11"/>
  <c r="Y20" i="11"/>
  <c r="X20" i="11"/>
  <c r="W20" i="11"/>
  <c r="V20" i="11"/>
  <c r="O20" i="11"/>
  <c r="N20" i="11"/>
  <c r="I20" i="11"/>
  <c r="H20" i="11"/>
  <c r="C20" i="11"/>
  <c r="B20" i="11"/>
  <c r="AE19" i="11"/>
  <c r="AD19" i="11"/>
  <c r="AC19" i="11"/>
  <c r="AB19" i="11"/>
  <c r="Y19" i="11"/>
  <c r="X19" i="11"/>
  <c r="W19" i="11"/>
  <c r="V19" i="11"/>
  <c r="O19" i="11"/>
  <c r="N19" i="11"/>
  <c r="I19" i="11"/>
  <c r="H19" i="11"/>
  <c r="C19" i="11"/>
  <c r="AA19" i="11" s="1"/>
  <c r="B19" i="11"/>
  <c r="AE18" i="11"/>
  <c r="AD18" i="11"/>
  <c r="AC18" i="11"/>
  <c r="AB18" i="11"/>
  <c r="Y18" i="11"/>
  <c r="X18" i="11"/>
  <c r="W18" i="11"/>
  <c r="V18" i="11"/>
  <c r="O18" i="11"/>
  <c r="N18" i="11"/>
  <c r="I18" i="11"/>
  <c r="H18" i="11"/>
  <c r="C18" i="11"/>
  <c r="B18" i="11"/>
  <c r="Z18" i="11" s="1"/>
  <c r="AE17" i="11"/>
  <c r="AD17" i="11"/>
  <c r="AC17" i="11"/>
  <c r="AB17" i="11"/>
  <c r="Y17" i="11"/>
  <c r="X17" i="11"/>
  <c r="W17" i="11"/>
  <c r="V17" i="11"/>
  <c r="O17" i="11"/>
  <c r="N17" i="11"/>
  <c r="I17" i="11"/>
  <c r="U17" i="11" s="1"/>
  <c r="H17" i="11"/>
  <c r="T17" i="11" s="1"/>
  <c r="C17" i="11"/>
  <c r="AA17" i="11" s="1"/>
  <c r="B17" i="11"/>
  <c r="Z17" i="11" s="1"/>
  <c r="AE16" i="11"/>
  <c r="AD16" i="11"/>
  <c r="AC16" i="11"/>
  <c r="AB16" i="11"/>
  <c r="Z16" i="11"/>
  <c r="Y16" i="11"/>
  <c r="X16" i="11"/>
  <c r="W16" i="11"/>
  <c r="V16" i="11"/>
  <c r="O16" i="11"/>
  <c r="N16" i="11"/>
  <c r="I16" i="11"/>
  <c r="H16" i="11"/>
  <c r="C16" i="11"/>
  <c r="U16" i="11" s="1"/>
  <c r="B16" i="11"/>
  <c r="AE15" i="11"/>
  <c r="AD15" i="11"/>
  <c r="AC15" i="11"/>
  <c r="AB15" i="11"/>
  <c r="Y15" i="11"/>
  <c r="X15" i="11"/>
  <c r="W15" i="11"/>
  <c r="V15" i="11"/>
  <c r="O15" i="11"/>
  <c r="N15" i="11"/>
  <c r="I15" i="11"/>
  <c r="U15" i="11" s="1"/>
  <c r="H15" i="11"/>
  <c r="C15" i="11"/>
  <c r="AA15" i="11" s="1"/>
  <c r="B15" i="11"/>
  <c r="T15" i="11" s="1"/>
  <c r="AE14" i="11"/>
  <c r="AD14" i="11"/>
  <c r="AC14" i="11"/>
  <c r="AB14" i="11"/>
  <c r="Z14" i="11"/>
  <c r="Y14" i="11"/>
  <c r="X14" i="11"/>
  <c r="W14" i="11"/>
  <c r="V14" i="11"/>
  <c r="O14" i="11"/>
  <c r="N14" i="11"/>
  <c r="I14" i="11"/>
  <c r="H14" i="11"/>
  <c r="T14" i="11" s="1"/>
  <c r="C14" i="11"/>
  <c r="B14" i="11"/>
  <c r="AE13" i="11"/>
  <c r="AD13" i="11"/>
  <c r="AC13" i="11"/>
  <c r="AB13" i="11"/>
  <c r="Y13" i="11"/>
  <c r="X13" i="11"/>
  <c r="W13" i="11"/>
  <c r="V13" i="11"/>
  <c r="O13" i="11"/>
  <c r="N13" i="11"/>
  <c r="I13" i="11"/>
  <c r="H13" i="11"/>
  <c r="C13" i="11"/>
  <c r="B13" i="11"/>
  <c r="AE12" i="11"/>
  <c r="AD12" i="11"/>
  <c r="AC12" i="11"/>
  <c r="AB12" i="11"/>
  <c r="Y12" i="11"/>
  <c r="X12" i="11"/>
  <c r="W12" i="11"/>
  <c r="V12" i="11"/>
  <c r="O12" i="11"/>
  <c r="N12" i="11"/>
  <c r="I12" i="11"/>
  <c r="H12" i="11"/>
  <c r="C12" i="11"/>
  <c r="B12" i="11"/>
  <c r="AE11" i="11"/>
  <c r="AD11" i="11"/>
  <c r="AC11" i="11"/>
  <c r="AB11" i="11"/>
  <c r="Y11" i="11"/>
  <c r="X11" i="11"/>
  <c r="W11" i="11"/>
  <c r="V11" i="11"/>
  <c r="O11" i="11"/>
  <c r="N11" i="11"/>
  <c r="I11" i="11"/>
  <c r="H11" i="11"/>
  <c r="C11" i="11"/>
  <c r="AA11" i="11" s="1"/>
  <c r="B11" i="11"/>
  <c r="Z11" i="11" s="1"/>
  <c r="AE10" i="11"/>
  <c r="AD10" i="11"/>
  <c r="AC10" i="11"/>
  <c r="AB10" i="11"/>
  <c r="Y10" i="11"/>
  <c r="X10" i="11"/>
  <c r="W10" i="11"/>
  <c r="V10" i="11"/>
  <c r="O10" i="11"/>
  <c r="N10" i="11"/>
  <c r="I10" i="11"/>
  <c r="H10" i="11"/>
  <c r="C10" i="11"/>
  <c r="B10" i="11"/>
  <c r="Z10" i="11" s="1"/>
  <c r="AE30" i="10"/>
  <c r="AD30" i="10"/>
  <c r="AC30" i="10"/>
  <c r="AB30" i="10"/>
  <c r="Y30" i="10"/>
  <c r="X30" i="10"/>
  <c r="W30" i="10"/>
  <c r="V30" i="10"/>
  <c r="O30" i="10"/>
  <c r="N30" i="10"/>
  <c r="I30" i="10"/>
  <c r="H30" i="10"/>
  <c r="T30" i="10" s="1"/>
  <c r="C30" i="10"/>
  <c r="AA30" i="10" s="1"/>
  <c r="B30" i="10"/>
  <c r="Z30" i="10" s="1"/>
  <c r="AE29" i="10"/>
  <c r="AD29" i="10"/>
  <c r="AC29" i="10"/>
  <c r="AB29" i="10"/>
  <c r="Y29" i="10"/>
  <c r="X29" i="10"/>
  <c r="W29" i="10"/>
  <c r="V29" i="10"/>
  <c r="O29" i="10"/>
  <c r="N29" i="10"/>
  <c r="I29" i="10"/>
  <c r="U29" i="10" s="1"/>
  <c r="H29" i="10"/>
  <c r="C29" i="10"/>
  <c r="AA29" i="10" s="1"/>
  <c r="B29" i="10"/>
  <c r="Z29" i="10" s="1"/>
  <c r="AE28" i="10"/>
  <c r="AD28" i="10"/>
  <c r="AC28" i="10"/>
  <c r="AB28" i="10"/>
  <c r="Y28" i="10"/>
  <c r="X28" i="10"/>
  <c r="W28" i="10"/>
  <c r="V28" i="10"/>
  <c r="O28" i="10"/>
  <c r="N28" i="10"/>
  <c r="I28" i="10"/>
  <c r="H28" i="10"/>
  <c r="T28" i="10" s="1"/>
  <c r="C28" i="10"/>
  <c r="AA28" i="10" s="1"/>
  <c r="B28" i="10"/>
  <c r="Z28" i="10" s="1"/>
  <c r="AE27" i="10"/>
  <c r="AD27" i="10"/>
  <c r="AC27" i="10"/>
  <c r="AB27" i="10"/>
  <c r="Y27" i="10"/>
  <c r="X27" i="10"/>
  <c r="W27" i="10"/>
  <c r="V27" i="10"/>
  <c r="O27" i="10"/>
  <c r="N27" i="10"/>
  <c r="I27" i="10"/>
  <c r="H27" i="10"/>
  <c r="C27" i="10"/>
  <c r="B27" i="10"/>
  <c r="Z27" i="10" s="1"/>
  <c r="AE26" i="10"/>
  <c r="AD26" i="10"/>
  <c r="AC26" i="10"/>
  <c r="AB26" i="10"/>
  <c r="Y26" i="10"/>
  <c r="X26" i="10"/>
  <c r="W26" i="10"/>
  <c r="V26" i="10"/>
  <c r="O26" i="10"/>
  <c r="N26" i="10"/>
  <c r="I26" i="10"/>
  <c r="H26" i="10"/>
  <c r="T26" i="10" s="1"/>
  <c r="C26" i="10"/>
  <c r="AA26" i="10" s="1"/>
  <c r="B26" i="10"/>
  <c r="Z26" i="10" s="1"/>
  <c r="AE25" i="10"/>
  <c r="AD25" i="10"/>
  <c r="AC25" i="10"/>
  <c r="AB25" i="10"/>
  <c r="Y25" i="10"/>
  <c r="X25" i="10"/>
  <c r="W25" i="10"/>
  <c r="V25" i="10"/>
  <c r="O25" i="10"/>
  <c r="N25" i="10"/>
  <c r="I25" i="10"/>
  <c r="U25" i="10" s="1"/>
  <c r="H25" i="10"/>
  <c r="C25" i="10"/>
  <c r="B25" i="10"/>
  <c r="AE24" i="10"/>
  <c r="AD24" i="10"/>
  <c r="AC24" i="10"/>
  <c r="AB24" i="10"/>
  <c r="Y24" i="10"/>
  <c r="X24" i="10"/>
  <c r="W24" i="10"/>
  <c r="V24" i="10"/>
  <c r="O24" i="10"/>
  <c r="N24" i="10"/>
  <c r="I24" i="10"/>
  <c r="H24" i="10"/>
  <c r="T24" i="10" s="1"/>
  <c r="C24" i="10"/>
  <c r="AA24" i="10" s="1"/>
  <c r="B24" i="10"/>
  <c r="Z24" i="10" s="1"/>
  <c r="AE23" i="10"/>
  <c r="AD23" i="10"/>
  <c r="AC23" i="10"/>
  <c r="AB23" i="10"/>
  <c r="Y23" i="10"/>
  <c r="X23" i="10"/>
  <c r="W23" i="10"/>
  <c r="V23" i="10"/>
  <c r="O23" i="10"/>
  <c r="N23" i="10"/>
  <c r="I23" i="10"/>
  <c r="H23" i="10"/>
  <c r="C23" i="10"/>
  <c r="B23" i="10"/>
  <c r="AE22" i="10"/>
  <c r="AD22" i="10"/>
  <c r="AC22" i="10"/>
  <c r="AB22" i="10"/>
  <c r="Y22" i="10"/>
  <c r="X22" i="10"/>
  <c r="W22" i="10"/>
  <c r="V22" i="10"/>
  <c r="O22" i="10"/>
  <c r="N22" i="10"/>
  <c r="I22" i="10"/>
  <c r="H22" i="10"/>
  <c r="T22" i="10" s="1"/>
  <c r="C22" i="10"/>
  <c r="AA22" i="10" s="1"/>
  <c r="B22" i="10"/>
  <c r="Z22" i="10" s="1"/>
  <c r="AE21" i="10"/>
  <c r="AD21" i="10"/>
  <c r="AC21" i="10"/>
  <c r="AB21" i="10"/>
  <c r="Y21" i="10"/>
  <c r="X21" i="10"/>
  <c r="W21" i="10"/>
  <c r="V21" i="10"/>
  <c r="O21" i="10"/>
  <c r="N21" i="10"/>
  <c r="I21" i="10"/>
  <c r="U21" i="10" s="1"/>
  <c r="H21" i="10"/>
  <c r="C21" i="10"/>
  <c r="AA21" i="10" s="1"/>
  <c r="B21" i="10"/>
  <c r="Z21" i="10" s="1"/>
  <c r="AE20" i="10"/>
  <c r="AD20" i="10"/>
  <c r="AC20" i="10"/>
  <c r="AB20" i="10"/>
  <c r="Y20" i="10"/>
  <c r="X20" i="10"/>
  <c r="W20" i="10"/>
  <c r="V20" i="10"/>
  <c r="O20" i="10"/>
  <c r="N20" i="10"/>
  <c r="I20" i="10"/>
  <c r="H20" i="10"/>
  <c r="T20" i="10" s="1"/>
  <c r="C20" i="10"/>
  <c r="AA20" i="10" s="1"/>
  <c r="B20" i="10"/>
  <c r="Z20" i="10" s="1"/>
  <c r="AE19" i="10"/>
  <c r="AD19" i="10"/>
  <c r="AC19" i="10"/>
  <c r="AB19" i="10"/>
  <c r="Y19" i="10"/>
  <c r="X19" i="10"/>
  <c r="W19" i="10"/>
  <c r="V19" i="10"/>
  <c r="O19" i="10"/>
  <c r="N19" i="10"/>
  <c r="I19" i="10"/>
  <c r="U19" i="10" s="1"/>
  <c r="H19" i="10"/>
  <c r="C19" i="10"/>
  <c r="AA19" i="10" s="1"/>
  <c r="B19" i="10"/>
  <c r="Z19" i="10" s="1"/>
  <c r="AE18" i="10"/>
  <c r="AD18" i="10"/>
  <c r="AC18" i="10"/>
  <c r="AB18" i="10"/>
  <c r="Z18" i="10"/>
  <c r="Y18" i="10"/>
  <c r="X18" i="10"/>
  <c r="W18" i="10"/>
  <c r="V18" i="10"/>
  <c r="O18" i="10"/>
  <c r="N18" i="10"/>
  <c r="I18" i="10"/>
  <c r="H18" i="10"/>
  <c r="C18" i="10"/>
  <c r="B18" i="10"/>
  <c r="AE17" i="10"/>
  <c r="AD17" i="10"/>
  <c r="AC17" i="10"/>
  <c r="AB17" i="10"/>
  <c r="Z17" i="10"/>
  <c r="Y17" i="10"/>
  <c r="X17" i="10"/>
  <c r="W17" i="10"/>
  <c r="V17" i="10"/>
  <c r="O17" i="10"/>
  <c r="N17" i="10"/>
  <c r="I17" i="10"/>
  <c r="H17" i="10"/>
  <c r="C17" i="10"/>
  <c r="AA17" i="10" s="1"/>
  <c r="B17" i="10"/>
  <c r="AE16" i="10"/>
  <c r="AD16" i="10"/>
  <c r="AC16" i="10"/>
  <c r="AB16" i="10"/>
  <c r="Y16" i="10"/>
  <c r="X16" i="10"/>
  <c r="W16" i="10"/>
  <c r="V16" i="10"/>
  <c r="O16" i="10"/>
  <c r="N16" i="10"/>
  <c r="I16" i="10"/>
  <c r="H16" i="10"/>
  <c r="C16" i="10"/>
  <c r="B16" i="10"/>
  <c r="Z16" i="10" s="1"/>
  <c r="AE15" i="10"/>
  <c r="AD15" i="10"/>
  <c r="AC15" i="10"/>
  <c r="AB15" i="10"/>
  <c r="Y15" i="10"/>
  <c r="X15" i="10"/>
  <c r="W15" i="10"/>
  <c r="V15" i="10"/>
  <c r="O15" i="10"/>
  <c r="N15" i="10"/>
  <c r="I15" i="10"/>
  <c r="U15" i="10" s="1"/>
  <c r="H15" i="10"/>
  <c r="C15" i="10"/>
  <c r="AA15" i="10" s="1"/>
  <c r="B15" i="10"/>
  <c r="Z15" i="10" s="1"/>
  <c r="AE14" i="10"/>
  <c r="AD14" i="10"/>
  <c r="AC14" i="10"/>
  <c r="AB14" i="10"/>
  <c r="Z14" i="10"/>
  <c r="Y14" i="10"/>
  <c r="X14" i="10"/>
  <c r="W14" i="10"/>
  <c r="V14" i="10"/>
  <c r="O14" i="10"/>
  <c r="N14" i="10"/>
  <c r="I14" i="10"/>
  <c r="H14" i="10"/>
  <c r="C14" i="10"/>
  <c r="U14" i="10" s="1"/>
  <c r="B14" i="10"/>
  <c r="AE13" i="10"/>
  <c r="AD13" i="10"/>
  <c r="AC13" i="10"/>
  <c r="AB13" i="10"/>
  <c r="Y13" i="10"/>
  <c r="X13" i="10"/>
  <c r="W13" i="10"/>
  <c r="V13" i="10"/>
  <c r="O13" i="10"/>
  <c r="N13" i="10"/>
  <c r="I13" i="10"/>
  <c r="H13" i="10"/>
  <c r="C13" i="10"/>
  <c r="B13" i="10"/>
  <c r="Z13" i="10" s="1"/>
  <c r="AE12" i="10"/>
  <c r="AD12" i="10"/>
  <c r="AC12" i="10"/>
  <c r="AB12" i="10"/>
  <c r="Y12" i="10"/>
  <c r="X12" i="10"/>
  <c r="W12" i="10"/>
  <c r="V12" i="10"/>
  <c r="O12" i="10"/>
  <c r="N12" i="10"/>
  <c r="I12" i="10"/>
  <c r="H12" i="10"/>
  <c r="C12" i="10"/>
  <c r="B12" i="10"/>
  <c r="Z12" i="10" s="1"/>
  <c r="AE11" i="10"/>
  <c r="AD11" i="10"/>
  <c r="AC11" i="10"/>
  <c r="AB11" i="10"/>
  <c r="Y11" i="10"/>
  <c r="X11" i="10"/>
  <c r="W11" i="10"/>
  <c r="V11" i="10"/>
  <c r="O11" i="10"/>
  <c r="N11" i="10"/>
  <c r="I11" i="10"/>
  <c r="H11" i="10"/>
  <c r="T11" i="10" s="1"/>
  <c r="C11" i="10"/>
  <c r="AA11" i="10" s="1"/>
  <c r="B11" i="10"/>
  <c r="AE10" i="10"/>
  <c r="AD10" i="10"/>
  <c r="AC10" i="10"/>
  <c r="AB10" i="10"/>
  <c r="Y10" i="10"/>
  <c r="X10" i="10"/>
  <c r="W10" i="10"/>
  <c r="V10" i="10"/>
  <c r="O10" i="10"/>
  <c r="N10" i="10"/>
  <c r="I10" i="10"/>
  <c r="H10" i="10"/>
  <c r="C10" i="10"/>
  <c r="B10" i="10"/>
  <c r="AE30" i="9"/>
  <c r="AD30" i="9"/>
  <c r="AC30" i="9"/>
  <c r="AB30" i="9"/>
  <c r="Y30" i="9"/>
  <c r="X30" i="9"/>
  <c r="W30" i="9"/>
  <c r="V30" i="9"/>
  <c r="O30" i="9"/>
  <c r="N30" i="9"/>
  <c r="I30" i="9"/>
  <c r="H30" i="9"/>
  <c r="C30" i="9"/>
  <c r="AA30" i="9" s="1"/>
  <c r="B30" i="9"/>
  <c r="Z30" i="9" s="1"/>
  <c r="AE29" i="9"/>
  <c r="AD29" i="9"/>
  <c r="AC29" i="9"/>
  <c r="AB29" i="9"/>
  <c r="Y29" i="9"/>
  <c r="X29" i="9"/>
  <c r="W29" i="9"/>
  <c r="V29" i="9"/>
  <c r="O29" i="9"/>
  <c r="N29" i="9"/>
  <c r="I29" i="9"/>
  <c r="H29" i="9"/>
  <c r="C29" i="9"/>
  <c r="B29" i="9"/>
  <c r="AE28" i="9"/>
  <c r="AD28" i="9"/>
  <c r="AC28" i="9"/>
  <c r="AB28" i="9"/>
  <c r="Y28" i="9"/>
  <c r="X28" i="9"/>
  <c r="W28" i="9"/>
  <c r="V28" i="9"/>
  <c r="O28" i="9"/>
  <c r="N28" i="9"/>
  <c r="I28" i="9"/>
  <c r="H28" i="9"/>
  <c r="C28" i="9"/>
  <c r="AA28" i="9" s="1"/>
  <c r="B28" i="9"/>
  <c r="Z28" i="9" s="1"/>
  <c r="AE27" i="9"/>
  <c r="AD27" i="9"/>
  <c r="AC27" i="9"/>
  <c r="AB27" i="9"/>
  <c r="Y27" i="9"/>
  <c r="X27" i="9"/>
  <c r="W27" i="9"/>
  <c r="V27" i="9"/>
  <c r="O27" i="9"/>
  <c r="N27" i="9"/>
  <c r="I27" i="9"/>
  <c r="H27" i="9"/>
  <c r="C27" i="9"/>
  <c r="B27" i="9"/>
  <c r="AE26" i="9"/>
  <c r="AD26" i="9"/>
  <c r="AC26" i="9"/>
  <c r="AB26" i="9"/>
  <c r="Y26" i="9"/>
  <c r="X26" i="9"/>
  <c r="W26" i="9"/>
  <c r="V26" i="9"/>
  <c r="O26" i="9"/>
  <c r="N26" i="9"/>
  <c r="I26" i="9"/>
  <c r="H26" i="9"/>
  <c r="C26" i="9"/>
  <c r="AA26" i="9" s="1"/>
  <c r="B26" i="9"/>
  <c r="Z26" i="9" s="1"/>
  <c r="AE25" i="9"/>
  <c r="AD25" i="9"/>
  <c r="AC25" i="9"/>
  <c r="AB25" i="9"/>
  <c r="Y25" i="9"/>
  <c r="X25" i="9"/>
  <c r="W25" i="9"/>
  <c r="V25" i="9"/>
  <c r="O25" i="9"/>
  <c r="N25" i="9"/>
  <c r="I25" i="9"/>
  <c r="H25" i="9"/>
  <c r="C25" i="9"/>
  <c r="B25" i="9"/>
  <c r="AE24" i="9"/>
  <c r="AD24" i="9"/>
  <c r="AC24" i="9"/>
  <c r="AB24" i="9"/>
  <c r="Y24" i="9"/>
  <c r="X24" i="9"/>
  <c r="W24" i="9"/>
  <c r="V24" i="9"/>
  <c r="O24" i="9"/>
  <c r="N24" i="9"/>
  <c r="I24" i="9"/>
  <c r="H24" i="9"/>
  <c r="C24" i="9"/>
  <c r="AA24" i="9" s="1"/>
  <c r="B24" i="9"/>
  <c r="Z24" i="9" s="1"/>
  <c r="AE23" i="9"/>
  <c r="AD23" i="9"/>
  <c r="AC23" i="9"/>
  <c r="AB23" i="9"/>
  <c r="Y23" i="9"/>
  <c r="X23" i="9"/>
  <c r="W23" i="9"/>
  <c r="V23" i="9"/>
  <c r="O23" i="9"/>
  <c r="N23" i="9"/>
  <c r="I23" i="9"/>
  <c r="H23" i="9"/>
  <c r="C23" i="9"/>
  <c r="B23" i="9"/>
  <c r="AE22" i="9"/>
  <c r="AD22" i="9"/>
  <c r="AC22" i="9"/>
  <c r="AB22" i="9"/>
  <c r="Y22" i="9"/>
  <c r="X22" i="9"/>
  <c r="W22" i="9"/>
  <c r="V22" i="9"/>
  <c r="O22" i="9"/>
  <c r="N22" i="9"/>
  <c r="I22" i="9"/>
  <c r="H22" i="9"/>
  <c r="C22" i="9"/>
  <c r="AA22" i="9" s="1"/>
  <c r="B22" i="9"/>
  <c r="Z22" i="9" s="1"/>
  <c r="AE21" i="9"/>
  <c r="AD21" i="9"/>
  <c r="AC21" i="9"/>
  <c r="AB21" i="9"/>
  <c r="Y21" i="9"/>
  <c r="X21" i="9"/>
  <c r="W21" i="9"/>
  <c r="V21" i="9"/>
  <c r="O21" i="9"/>
  <c r="N21" i="9"/>
  <c r="I21" i="9"/>
  <c r="H21" i="9"/>
  <c r="C21" i="9"/>
  <c r="B21" i="9"/>
  <c r="AE20" i="9"/>
  <c r="AD20" i="9"/>
  <c r="AC20" i="9"/>
  <c r="AB20" i="9"/>
  <c r="Y20" i="9"/>
  <c r="X20" i="9"/>
  <c r="W20" i="9"/>
  <c r="V20" i="9"/>
  <c r="O20" i="9"/>
  <c r="N20" i="9"/>
  <c r="I20" i="9"/>
  <c r="H20" i="9"/>
  <c r="C20" i="9"/>
  <c r="AA20" i="9" s="1"/>
  <c r="B20" i="9"/>
  <c r="Z20" i="9" s="1"/>
  <c r="AE19" i="9"/>
  <c r="AD19" i="9"/>
  <c r="AC19" i="9"/>
  <c r="AB19" i="9"/>
  <c r="Y19" i="9"/>
  <c r="X19" i="9"/>
  <c r="W19" i="9"/>
  <c r="V19" i="9"/>
  <c r="O19" i="9"/>
  <c r="N19" i="9"/>
  <c r="I19" i="9"/>
  <c r="H19" i="9"/>
  <c r="C19" i="9"/>
  <c r="B19" i="9"/>
  <c r="AE18" i="9"/>
  <c r="AD18" i="9"/>
  <c r="AC18" i="9"/>
  <c r="AB18" i="9"/>
  <c r="Y18" i="9"/>
  <c r="X18" i="9"/>
  <c r="W18" i="9"/>
  <c r="V18" i="9"/>
  <c r="O18" i="9"/>
  <c r="N18" i="9"/>
  <c r="I18" i="9"/>
  <c r="H18" i="9"/>
  <c r="C18" i="9"/>
  <c r="AA18" i="9" s="1"/>
  <c r="B18" i="9"/>
  <c r="Z18" i="9" s="1"/>
  <c r="AE17" i="9"/>
  <c r="AD17" i="9"/>
  <c r="AC17" i="9"/>
  <c r="AB17" i="9"/>
  <c r="Y17" i="9"/>
  <c r="X17" i="9"/>
  <c r="W17" i="9"/>
  <c r="V17" i="9"/>
  <c r="O17" i="9"/>
  <c r="N17" i="9"/>
  <c r="I17" i="9"/>
  <c r="H17" i="9"/>
  <c r="C17" i="9"/>
  <c r="AA17" i="9" s="1"/>
  <c r="B17" i="9"/>
  <c r="AE16" i="9"/>
  <c r="AD16" i="9"/>
  <c r="AC16" i="9"/>
  <c r="AB16" i="9"/>
  <c r="Y16" i="9"/>
  <c r="X16" i="9"/>
  <c r="W16" i="9"/>
  <c r="V16" i="9"/>
  <c r="O16" i="9"/>
  <c r="N16" i="9"/>
  <c r="I16" i="9"/>
  <c r="H16" i="9"/>
  <c r="C16" i="9"/>
  <c r="AA16" i="9" s="1"/>
  <c r="B16" i="9"/>
  <c r="Z16" i="9" s="1"/>
  <c r="AE15" i="9"/>
  <c r="AD15" i="9"/>
  <c r="AC15" i="9"/>
  <c r="AB15" i="9"/>
  <c r="Y15" i="9"/>
  <c r="X15" i="9"/>
  <c r="W15" i="9"/>
  <c r="V15" i="9"/>
  <c r="O15" i="9"/>
  <c r="N15" i="9"/>
  <c r="I15" i="9"/>
  <c r="H15" i="9"/>
  <c r="C15" i="9"/>
  <c r="AA15" i="9" s="1"/>
  <c r="B15" i="9"/>
  <c r="AE14" i="9"/>
  <c r="AD14" i="9"/>
  <c r="AC14" i="9"/>
  <c r="AB14" i="9"/>
  <c r="Y14" i="9"/>
  <c r="X14" i="9"/>
  <c r="W14" i="9"/>
  <c r="V14" i="9"/>
  <c r="O14" i="9"/>
  <c r="N14" i="9"/>
  <c r="I14" i="9"/>
  <c r="H14" i="9"/>
  <c r="C14" i="9"/>
  <c r="B14" i="9"/>
  <c r="Z14" i="9" s="1"/>
  <c r="AE13" i="9"/>
  <c r="AD13" i="9"/>
  <c r="AC13" i="9"/>
  <c r="AB13" i="9"/>
  <c r="Y13" i="9"/>
  <c r="X13" i="9"/>
  <c r="W13" i="9"/>
  <c r="V13" i="9"/>
  <c r="O13" i="9"/>
  <c r="N13" i="9"/>
  <c r="I13" i="9"/>
  <c r="H13" i="9"/>
  <c r="C13" i="9"/>
  <c r="B13" i="9"/>
  <c r="Z13" i="9" s="1"/>
  <c r="AE12" i="9"/>
  <c r="AD12" i="9"/>
  <c r="AC12" i="9"/>
  <c r="AB12" i="9"/>
  <c r="Y12" i="9"/>
  <c r="X12" i="9"/>
  <c r="W12" i="9"/>
  <c r="V12" i="9"/>
  <c r="O12" i="9"/>
  <c r="N12" i="9"/>
  <c r="I12" i="9"/>
  <c r="U12" i="9" s="1"/>
  <c r="H12" i="9"/>
  <c r="C12" i="9"/>
  <c r="AA12" i="9" s="1"/>
  <c r="B12" i="9"/>
  <c r="Z12" i="9" s="1"/>
  <c r="AE11" i="9"/>
  <c r="AD11" i="9"/>
  <c r="AC11" i="9"/>
  <c r="AB11" i="9"/>
  <c r="AA11" i="9"/>
  <c r="Y11" i="9"/>
  <c r="X11" i="9"/>
  <c r="W11" i="9"/>
  <c r="V11" i="9"/>
  <c r="O11" i="9"/>
  <c r="N11" i="9"/>
  <c r="I11" i="9"/>
  <c r="U11" i="9" s="1"/>
  <c r="H11" i="9"/>
  <c r="C11" i="9"/>
  <c r="B11" i="9"/>
  <c r="AE10" i="9"/>
  <c r="AD10" i="9"/>
  <c r="AC10" i="9"/>
  <c r="AB10" i="9"/>
  <c r="AA10" i="9"/>
  <c r="Y10" i="9"/>
  <c r="X10" i="9"/>
  <c r="W10" i="9"/>
  <c r="V10" i="9"/>
  <c r="O10" i="9"/>
  <c r="N10" i="9"/>
  <c r="I10" i="9"/>
  <c r="H10" i="9"/>
  <c r="C10" i="9"/>
  <c r="B10" i="9"/>
  <c r="Z10" i="9" s="1"/>
  <c r="AE30" i="8"/>
  <c r="AD30" i="8"/>
  <c r="AC30" i="8"/>
  <c r="AB30" i="8"/>
  <c r="Y30" i="8"/>
  <c r="X30" i="8"/>
  <c r="W30" i="8"/>
  <c r="V30" i="8"/>
  <c r="O30" i="8"/>
  <c r="N30" i="8"/>
  <c r="I30" i="8"/>
  <c r="H30" i="8"/>
  <c r="C30" i="8"/>
  <c r="AA30" i="8" s="1"/>
  <c r="B30" i="8"/>
  <c r="Z30" i="8" s="1"/>
  <c r="AE29" i="8"/>
  <c r="AD29" i="8"/>
  <c r="AC29" i="8"/>
  <c r="AB29" i="8"/>
  <c r="Y29" i="8"/>
  <c r="X29" i="8"/>
  <c r="W29" i="8"/>
  <c r="V29" i="8"/>
  <c r="O29" i="8"/>
  <c r="N29" i="8"/>
  <c r="I29" i="8"/>
  <c r="H29" i="8"/>
  <c r="C29" i="8"/>
  <c r="B29" i="8"/>
  <c r="AE28" i="8"/>
  <c r="AD28" i="8"/>
  <c r="AC28" i="8"/>
  <c r="AB28" i="8"/>
  <c r="Y28" i="8"/>
  <c r="X28" i="8"/>
  <c r="W28" i="8"/>
  <c r="V28" i="8"/>
  <c r="O28" i="8"/>
  <c r="N28" i="8"/>
  <c r="I28" i="8"/>
  <c r="U28" i="8" s="1"/>
  <c r="H28" i="8"/>
  <c r="C28" i="8"/>
  <c r="AA28" i="8" s="1"/>
  <c r="B28" i="8"/>
  <c r="Z28" i="8" s="1"/>
  <c r="AE27" i="8"/>
  <c r="AD27" i="8"/>
  <c r="AC27" i="8"/>
  <c r="AB27" i="8"/>
  <c r="Y27" i="8"/>
  <c r="X27" i="8"/>
  <c r="W27" i="8"/>
  <c r="V27" i="8"/>
  <c r="O27" i="8"/>
  <c r="N27" i="8"/>
  <c r="I27" i="8"/>
  <c r="H27" i="8"/>
  <c r="C27" i="8"/>
  <c r="U27" i="8" s="1"/>
  <c r="B27" i="8"/>
  <c r="AE26" i="8"/>
  <c r="AD26" i="8"/>
  <c r="AC26" i="8"/>
  <c r="AB26" i="8"/>
  <c r="Y26" i="8"/>
  <c r="X26" i="8"/>
  <c r="W26" i="8"/>
  <c r="V26" i="8"/>
  <c r="O26" i="8"/>
  <c r="N26" i="8"/>
  <c r="I26" i="8"/>
  <c r="U26" i="8" s="1"/>
  <c r="H26" i="8"/>
  <c r="C26" i="8"/>
  <c r="AA26" i="8" s="1"/>
  <c r="B26" i="8"/>
  <c r="Z26" i="8" s="1"/>
  <c r="AE25" i="8"/>
  <c r="AD25" i="8"/>
  <c r="AC25" i="8"/>
  <c r="AB25" i="8"/>
  <c r="Y25" i="8"/>
  <c r="X25" i="8"/>
  <c r="W25" i="8"/>
  <c r="V25" i="8"/>
  <c r="O25" i="8"/>
  <c r="N25" i="8"/>
  <c r="I25" i="8"/>
  <c r="H25" i="8"/>
  <c r="C25" i="8"/>
  <c r="B25" i="8"/>
  <c r="AE24" i="8"/>
  <c r="AD24" i="8"/>
  <c r="AC24" i="8"/>
  <c r="AB24" i="8"/>
  <c r="Y24" i="8"/>
  <c r="X24" i="8"/>
  <c r="W24" i="8"/>
  <c r="V24" i="8"/>
  <c r="O24" i="8"/>
  <c r="N24" i="8"/>
  <c r="I24" i="8"/>
  <c r="U24" i="8" s="1"/>
  <c r="H24" i="8"/>
  <c r="C24" i="8"/>
  <c r="AA24" i="8" s="1"/>
  <c r="B24" i="8"/>
  <c r="Z24" i="8" s="1"/>
  <c r="AE23" i="8"/>
  <c r="AD23" i="8"/>
  <c r="AC23" i="8"/>
  <c r="AB23" i="8"/>
  <c r="Y23" i="8"/>
  <c r="X23" i="8"/>
  <c r="W23" i="8"/>
  <c r="V23" i="8"/>
  <c r="O23" i="8"/>
  <c r="N23" i="8"/>
  <c r="I23" i="8"/>
  <c r="H23" i="8"/>
  <c r="C23" i="8"/>
  <c r="U23" i="8" s="1"/>
  <c r="B23" i="8"/>
  <c r="AE22" i="8"/>
  <c r="AD22" i="8"/>
  <c r="AC22" i="8"/>
  <c r="AB22" i="8"/>
  <c r="Y22" i="8"/>
  <c r="X22" i="8"/>
  <c r="W22" i="8"/>
  <c r="V22" i="8"/>
  <c r="O22" i="8"/>
  <c r="N22" i="8"/>
  <c r="I22" i="8"/>
  <c r="U22" i="8" s="1"/>
  <c r="H22" i="8"/>
  <c r="C22" i="8"/>
  <c r="AA22" i="8" s="1"/>
  <c r="B22" i="8"/>
  <c r="Z22" i="8" s="1"/>
  <c r="AE21" i="8"/>
  <c r="AD21" i="8"/>
  <c r="AC21" i="8"/>
  <c r="AB21" i="8"/>
  <c r="Y21" i="8"/>
  <c r="X21" i="8"/>
  <c r="W21" i="8"/>
  <c r="V21" i="8"/>
  <c r="O21" i="8"/>
  <c r="N21" i="8"/>
  <c r="I21" i="8"/>
  <c r="H21" i="8"/>
  <c r="C21" i="8"/>
  <c r="U21" i="8" s="1"/>
  <c r="B21" i="8"/>
  <c r="AE20" i="8"/>
  <c r="AD20" i="8"/>
  <c r="AC20" i="8"/>
  <c r="AB20" i="8"/>
  <c r="Y20" i="8"/>
  <c r="X20" i="8"/>
  <c r="W20" i="8"/>
  <c r="V20" i="8"/>
  <c r="O20" i="8"/>
  <c r="N20" i="8"/>
  <c r="I20" i="8"/>
  <c r="U20" i="8" s="1"/>
  <c r="H20" i="8"/>
  <c r="C20" i="8"/>
  <c r="AA20" i="8" s="1"/>
  <c r="B20" i="8"/>
  <c r="Z20" i="8" s="1"/>
  <c r="AE19" i="8"/>
  <c r="AD19" i="8"/>
  <c r="AC19" i="8"/>
  <c r="AB19" i="8"/>
  <c r="Y19" i="8"/>
  <c r="X19" i="8"/>
  <c r="W19" i="8"/>
  <c r="V19" i="8"/>
  <c r="O19" i="8"/>
  <c r="N19" i="8"/>
  <c r="I19" i="8"/>
  <c r="H19" i="8"/>
  <c r="C19" i="8"/>
  <c r="U19" i="8" s="1"/>
  <c r="B19" i="8"/>
  <c r="AE18" i="8"/>
  <c r="AD18" i="8"/>
  <c r="AC18" i="8"/>
  <c r="AB18" i="8"/>
  <c r="Y18" i="8"/>
  <c r="X18" i="8"/>
  <c r="W18" i="8"/>
  <c r="V18" i="8"/>
  <c r="O18" i="8"/>
  <c r="N18" i="8"/>
  <c r="I18" i="8"/>
  <c r="U18" i="8" s="1"/>
  <c r="H18" i="8"/>
  <c r="C18" i="8"/>
  <c r="AA18" i="8" s="1"/>
  <c r="B18" i="8"/>
  <c r="Z18" i="8" s="1"/>
  <c r="AE17" i="8"/>
  <c r="AD17" i="8"/>
  <c r="AC17" i="8"/>
  <c r="AB17" i="8"/>
  <c r="Y17" i="8"/>
  <c r="X17" i="8"/>
  <c r="W17" i="8"/>
  <c r="V17" i="8"/>
  <c r="O17" i="8"/>
  <c r="N17" i="8"/>
  <c r="I17" i="8"/>
  <c r="H17" i="8"/>
  <c r="C17" i="8"/>
  <c r="AA17" i="8" s="1"/>
  <c r="B17" i="8"/>
  <c r="AE16" i="8"/>
  <c r="AD16" i="8"/>
  <c r="AC16" i="8"/>
  <c r="AB16" i="8"/>
  <c r="Y16" i="8"/>
  <c r="X16" i="8"/>
  <c r="W16" i="8"/>
  <c r="V16" i="8"/>
  <c r="O16" i="8"/>
  <c r="N16" i="8"/>
  <c r="I16" i="8"/>
  <c r="U16" i="8" s="1"/>
  <c r="H16" i="8"/>
  <c r="C16" i="8"/>
  <c r="AA16" i="8" s="1"/>
  <c r="B16" i="8"/>
  <c r="Z16" i="8" s="1"/>
  <c r="AE15" i="8"/>
  <c r="AD15" i="8"/>
  <c r="AC15" i="8"/>
  <c r="AB15" i="8"/>
  <c r="AA15" i="8"/>
  <c r="Y15" i="8"/>
  <c r="X15" i="8"/>
  <c r="W15" i="8"/>
  <c r="V15" i="8"/>
  <c r="O15" i="8"/>
  <c r="N15" i="8"/>
  <c r="I15" i="8"/>
  <c r="U15" i="8" s="1"/>
  <c r="H15" i="8"/>
  <c r="C15" i="8"/>
  <c r="B15" i="8"/>
  <c r="T15" i="8" s="1"/>
  <c r="AE14" i="8"/>
  <c r="AD14" i="8"/>
  <c r="AC14" i="8"/>
  <c r="AB14" i="8"/>
  <c r="AA14" i="8"/>
  <c r="Y14" i="8"/>
  <c r="X14" i="8"/>
  <c r="W14" i="8"/>
  <c r="V14" i="8"/>
  <c r="O14" i="8"/>
  <c r="N14" i="8"/>
  <c r="I14" i="8"/>
  <c r="H14" i="8"/>
  <c r="C14" i="8"/>
  <c r="B14" i="8"/>
  <c r="Z14" i="8" s="1"/>
  <c r="AE13" i="8"/>
  <c r="AD13" i="8"/>
  <c r="AC13" i="8"/>
  <c r="AB13" i="8"/>
  <c r="Y13" i="8"/>
  <c r="X13" i="8"/>
  <c r="W13" i="8"/>
  <c r="V13" i="8"/>
  <c r="O13" i="8"/>
  <c r="N13" i="8"/>
  <c r="I13" i="8"/>
  <c r="H13" i="8"/>
  <c r="C13" i="8"/>
  <c r="B13" i="8"/>
  <c r="Z13" i="8" s="1"/>
  <c r="AE12" i="8"/>
  <c r="AD12" i="8"/>
  <c r="AC12" i="8"/>
  <c r="AB12" i="8"/>
  <c r="Y12" i="8"/>
  <c r="X12" i="8"/>
  <c r="W12" i="8"/>
  <c r="V12" i="8"/>
  <c r="O12" i="8"/>
  <c r="N12" i="8"/>
  <c r="I12" i="8"/>
  <c r="U12" i="8" s="1"/>
  <c r="H12" i="8"/>
  <c r="T12" i="8" s="1"/>
  <c r="C12" i="8"/>
  <c r="AA12" i="8" s="1"/>
  <c r="B12" i="8"/>
  <c r="Z12" i="8" s="1"/>
  <c r="AE11" i="8"/>
  <c r="AD11" i="8"/>
  <c r="AC11" i="8"/>
  <c r="AB11" i="8"/>
  <c r="AA11" i="8"/>
  <c r="Z11" i="8"/>
  <c r="Y11" i="8"/>
  <c r="X11" i="8"/>
  <c r="W11" i="8"/>
  <c r="V11" i="8"/>
  <c r="O11" i="8"/>
  <c r="N11" i="8"/>
  <c r="I11" i="8"/>
  <c r="U11" i="8" s="1"/>
  <c r="H11" i="8"/>
  <c r="C11" i="8"/>
  <c r="B11" i="8"/>
  <c r="AE10" i="8"/>
  <c r="AD10" i="8"/>
  <c r="AC10" i="8"/>
  <c r="AB10" i="8"/>
  <c r="Y10" i="8"/>
  <c r="X10" i="8"/>
  <c r="W10" i="8"/>
  <c r="V10" i="8"/>
  <c r="O10" i="8"/>
  <c r="N10" i="8"/>
  <c r="I10" i="8"/>
  <c r="H10" i="8"/>
  <c r="C10" i="8"/>
  <c r="U10" i="8" s="1"/>
  <c r="B10" i="8"/>
  <c r="Z10" i="8" s="1"/>
  <c r="AE30" i="7"/>
  <c r="AD30" i="7"/>
  <c r="AC30" i="7"/>
  <c r="AB30" i="7"/>
  <c r="Y30" i="7"/>
  <c r="X30" i="7"/>
  <c r="W30" i="7"/>
  <c r="V30" i="7"/>
  <c r="O30" i="7"/>
  <c r="N30" i="7"/>
  <c r="I30" i="7"/>
  <c r="H30" i="7"/>
  <c r="C30" i="7"/>
  <c r="AA30" i="7" s="1"/>
  <c r="B30" i="7"/>
  <c r="Z30" i="7" s="1"/>
  <c r="AE29" i="7"/>
  <c r="AD29" i="7"/>
  <c r="AC29" i="7"/>
  <c r="AB29" i="7"/>
  <c r="Y29" i="7"/>
  <c r="X29" i="7"/>
  <c r="W29" i="7"/>
  <c r="V29" i="7"/>
  <c r="O29" i="7"/>
  <c r="N29" i="7"/>
  <c r="I29" i="7"/>
  <c r="U29" i="7" s="1"/>
  <c r="H29" i="7"/>
  <c r="T29" i="7" s="1"/>
  <c r="C29" i="7"/>
  <c r="AA29" i="7" s="1"/>
  <c r="B29" i="7"/>
  <c r="Z29" i="7" s="1"/>
  <c r="AE28" i="7"/>
  <c r="AD28" i="7"/>
  <c r="AC28" i="7"/>
  <c r="AB28" i="7"/>
  <c r="Y28" i="7"/>
  <c r="X28" i="7"/>
  <c r="W28" i="7"/>
  <c r="V28" i="7"/>
  <c r="O28" i="7"/>
  <c r="N28" i="7"/>
  <c r="I28" i="7"/>
  <c r="H28" i="7"/>
  <c r="C28" i="7"/>
  <c r="AA28" i="7" s="1"/>
  <c r="B28" i="7"/>
  <c r="Z28" i="7" s="1"/>
  <c r="AE27" i="7"/>
  <c r="AD27" i="7"/>
  <c r="AC27" i="7"/>
  <c r="AB27" i="7"/>
  <c r="Y27" i="7"/>
  <c r="X27" i="7"/>
  <c r="W27" i="7"/>
  <c r="V27" i="7"/>
  <c r="O27" i="7"/>
  <c r="N27" i="7"/>
  <c r="I27" i="7"/>
  <c r="H27" i="7"/>
  <c r="C27" i="7"/>
  <c r="B27" i="7"/>
  <c r="Z27" i="7" s="1"/>
  <c r="AE26" i="7"/>
  <c r="AD26" i="7"/>
  <c r="AC26" i="7"/>
  <c r="AB26" i="7"/>
  <c r="Y26" i="7"/>
  <c r="X26" i="7"/>
  <c r="W26" i="7"/>
  <c r="V26" i="7"/>
  <c r="O26" i="7"/>
  <c r="N26" i="7"/>
  <c r="I26" i="7"/>
  <c r="H26" i="7"/>
  <c r="C26" i="7"/>
  <c r="AA26" i="7" s="1"/>
  <c r="B26" i="7"/>
  <c r="Z26" i="7" s="1"/>
  <c r="AE25" i="7"/>
  <c r="AD25" i="7"/>
  <c r="AC25" i="7"/>
  <c r="AB25" i="7"/>
  <c r="Y25" i="7"/>
  <c r="X25" i="7"/>
  <c r="W25" i="7"/>
  <c r="V25" i="7"/>
  <c r="O25" i="7"/>
  <c r="N25" i="7"/>
  <c r="I25" i="7"/>
  <c r="U25" i="7" s="1"/>
  <c r="H25" i="7"/>
  <c r="C25" i="7"/>
  <c r="B25" i="7"/>
  <c r="AE24" i="7"/>
  <c r="AD24" i="7"/>
  <c r="AC24" i="7"/>
  <c r="AB24" i="7"/>
  <c r="Y24" i="7"/>
  <c r="X24" i="7"/>
  <c r="W24" i="7"/>
  <c r="V24" i="7"/>
  <c r="O24" i="7"/>
  <c r="N24" i="7"/>
  <c r="I24" i="7"/>
  <c r="H24" i="7"/>
  <c r="C24" i="7"/>
  <c r="AA24" i="7" s="1"/>
  <c r="B24" i="7"/>
  <c r="Z24" i="7" s="1"/>
  <c r="AE23" i="7"/>
  <c r="AD23" i="7"/>
  <c r="AC23" i="7"/>
  <c r="AB23" i="7"/>
  <c r="Y23" i="7"/>
  <c r="X23" i="7"/>
  <c r="W23" i="7"/>
  <c r="V23" i="7"/>
  <c r="O23" i="7"/>
  <c r="N23" i="7"/>
  <c r="I23" i="7"/>
  <c r="H23" i="7"/>
  <c r="C23" i="7"/>
  <c r="B23" i="7"/>
  <c r="Z23" i="7" s="1"/>
  <c r="AE22" i="7"/>
  <c r="AD22" i="7"/>
  <c r="AC22" i="7"/>
  <c r="AB22" i="7"/>
  <c r="Y22" i="7"/>
  <c r="X22" i="7"/>
  <c r="W22" i="7"/>
  <c r="V22" i="7"/>
  <c r="O22" i="7"/>
  <c r="N22" i="7"/>
  <c r="I22" i="7"/>
  <c r="H22" i="7"/>
  <c r="C22" i="7"/>
  <c r="AA22" i="7" s="1"/>
  <c r="B22" i="7"/>
  <c r="Z22" i="7" s="1"/>
  <c r="AE21" i="7"/>
  <c r="AD21" i="7"/>
  <c r="AC21" i="7"/>
  <c r="AB21" i="7"/>
  <c r="Y21" i="7"/>
  <c r="X21" i="7"/>
  <c r="W21" i="7"/>
  <c r="V21" i="7"/>
  <c r="O21" i="7"/>
  <c r="N21" i="7"/>
  <c r="I21" i="7"/>
  <c r="U21" i="7" s="1"/>
  <c r="H21" i="7"/>
  <c r="T21" i="7" s="1"/>
  <c r="C21" i="7"/>
  <c r="AA21" i="7" s="1"/>
  <c r="B21" i="7"/>
  <c r="Z21" i="7" s="1"/>
  <c r="AE20" i="7"/>
  <c r="AD20" i="7"/>
  <c r="AC20" i="7"/>
  <c r="AB20" i="7"/>
  <c r="Y20" i="7"/>
  <c r="X20" i="7"/>
  <c r="W20" i="7"/>
  <c r="V20" i="7"/>
  <c r="O20" i="7"/>
  <c r="N20" i="7"/>
  <c r="I20" i="7"/>
  <c r="H20" i="7"/>
  <c r="C20" i="7"/>
  <c r="AA20" i="7" s="1"/>
  <c r="B20" i="7"/>
  <c r="Z20" i="7" s="1"/>
  <c r="AE19" i="7"/>
  <c r="AD19" i="7"/>
  <c r="AC19" i="7"/>
  <c r="AB19" i="7"/>
  <c r="Y19" i="7"/>
  <c r="X19" i="7"/>
  <c r="W19" i="7"/>
  <c r="V19" i="7"/>
  <c r="O19" i="7"/>
  <c r="N19" i="7"/>
  <c r="I19" i="7"/>
  <c r="U19" i="7" s="1"/>
  <c r="H19" i="7"/>
  <c r="T19" i="7" s="1"/>
  <c r="C19" i="7"/>
  <c r="AA19" i="7" s="1"/>
  <c r="B19" i="7"/>
  <c r="Z19" i="7" s="1"/>
  <c r="AE18" i="7"/>
  <c r="AD18" i="7"/>
  <c r="AC18" i="7"/>
  <c r="AB18" i="7"/>
  <c r="Y18" i="7"/>
  <c r="X18" i="7"/>
  <c r="W18" i="7"/>
  <c r="V18" i="7"/>
  <c r="O18" i="7"/>
  <c r="N18" i="7"/>
  <c r="I18" i="7"/>
  <c r="H18" i="7"/>
  <c r="C18" i="7"/>
  <c r="AA18" i="7" s="1"/>
  <c r="B18" i="7"/>
  <c r="Z18" i="7" s="1"/>
  <c r="AE17" i="7"/>
  <c r="AD17" i="7"/>
  <c r="AC17" i="7"/>
  <c r="AB17" i="7"/>
  <c r="Y17" i="7"/>
  <c r="X17" i="7"/>
  <c r="W17" i="7"/>
  <c r="V17" i="7"/>
  <c r="O17" i="7"/>
  <c r="N17" i="7"/>
  <c r="I17" i="7"/>
  <c r="U17" i="7" s="1"/>
  <c r="H17" i="7"/>
  <c r="T17" i="7" s="1"/>
  <c r="C17" i="7"/>
  <c r="AA17" i="7" s="1"/>
  <c r="B17" i="7"/>
  <c r="Z17" i="7" s="1"/>
  <c r="AE16" i="7"/>
  <c r="AD16" i="7"/>
  <c r="AC16" i="7"/>
  <c r="AB16" i="7"/>
  <c r="Z16" i="7"/>
  <c r="Y16" i="7"/>
  <c r="X16" i="7"/>
  <c r="W16" i="7"/>
  <c r="V16" i="7"/>
  <c r="O16" i="7"/>
  <c r="N16" i="7"/>
  <c r="I16" i="7"/>
  <c r="H16" i="7"/>
  <c r="C16" i="7"/>
  <c r="U16" i="7" s="1"/>
  <c r="B16" i="7"/>
  <c r="AE15" i="7"/>
  <c r="AD15" i="7"/>
  <c r="AC15" i="7"/>
  <c r="AB15" i="7"/>
  <c r="Y15" i="7"/>
  <c r="X15" i="7"/>
  <c r="W15" i="7"/>
  <c r="V15" i="7"/>
  <c r="O15" i="7"/>
  <c r="N15" i="7"/>
  <c r="I15" i="7"/>
  <c r="H15" i="7"/>
  <c r="C15" i="7"/>
  <c r="AA15" i="7" s="1"/>
  <c r="B15" i="7"/>
  <c r="T15" i="7" s="1"/>
  <c r="AE14" i="7"/>
  <c r="AD14" i="7"/>
  <c r="AC14" i="7"/>
  <c r="AB14" i="7"/>
  <c r="Y14" i="7"/>
  <c r="X14" i="7"/>
  <c r="W14" i="7"/>
  <c r="V14" i="7"/>
  <c r="O14" i="7"/>
  <c r="N14" i="7"/>
  <c r="I14" i="7"/>
  <c r="H14" i="7"/>
  <c r="C14" i="7"/>
  <c r="B14" i="7"/>
  <c r="Z14" i="7" s="1"/>
  <c r="AE13" i="7"/>
  <c r="AD13" i="7"/>
  <c r="AC13" i="7"/>
  <c r="AB13" i="7"/>
  <c r="Y13" i="7"/>
  <c r="X13" i="7"/>
  <c r="W13" i="7"/>
  <c r="V13" i="7"/>
  <c r="O13" i="7"/>
  <c r="N13" i="7"/>
  <c r="I13" i="7"/>
  <c r="H13" i="7"/>
  <c r="C13" i="7"/>
  <c r="B13" i="7"/>
  <c r="AE12" i="7"/>
  <c r="AD12" i="7"/>
  <c r="AC12" i="7"/>
  <c r="AB12" i="7"/>
  <c r="Y12" i="7"/>
  <c r="X12" i="7"/>
  <c r="W12" i="7"/>
  <c r="V12" i="7"/>
  <c r="O12" i="7"/>
  <c r="N12" i="7"/>
  <c r="I12" i="7"/>
  <c r="H12" i="7"/>
  <c r="C12" i="7"/>
  <c r="B12" i="7"/>
  <c r="T12" i="7" s="1"/>
  <c r="AE11" i="7"/>
  <c r="AD11" i="7"/>
  <c r="AC11" i="7"/>
  <c r="AB11" i="7"/>
  <c r="Y11" i="7"/>
  <c r="X11" i="7"/>
  <c r="W11" i="7"/>
  <c r="V11" i="7"/>
  <c r="O11" i="7"/>
  <c r="N11" i="7"/>
  <c r="I11" i="7"/>
  <c r="U11" i="7" s="1"/>
  <c r="H11" i="7"/>
  <c r="C11" i="7"/>
  <c r="AA11" i="7" s="1"/>
  <c r="B11" i="7"/>
  <c r="AE10" i="7"/>
  <c r="AD10" i="7"/>
  <c r="AC10" i="7"/>
  <c r="AB10" i="7"/>
  <c r="Z10" i="7"/>
  <c r="Y10" i="7"/>
  <c r="X10" i="7"/>
  <c r="W10" i="7"/>
  <c r="V10" i="7"/>
  <c r="O10" i="7"/>
  <c r="N10" i="7"/>
  <c r="I10" i="7"/>
  <c r="H10" i="7"/>
  <c r="T10" i="7" s="1"/>
  <c r="C10" i="7"/>
  <c r="B10" i="7"/>
  <c r="AE30" i="6"/>
  <c r="AD30" i="6"/>
  <c r="AC30" i="6"/>
  <c r="AB30" i="6"/>
  <c r="Y30" i="6"/>
  <c r="X30" i="6"/>
  <c r="W30" i="6"/>
  <c r="V30" i="6"/>
  <c r="O30" i="6"/>
  <c r="N30" i="6"/>
  <c r="I30" i="6"/>
  <c r="U30" i="6" s="1"/>
  <c r="H30" i="6"/>
  <c r="T30" i="6" s="1"/>
  <c r="C30" i="6"/>
  <c r="AA30" i="6" s="1"/>
  <c r="B30" i="6"/>
  <c r="Z30" i="6" s="1"/>
  <c r="AE29" i="6"/>
  <c r="AD29" i="6"/>
  <c r="AC29" i="6"/>
  <c r="AB29" i="6"/>
  <c r="Y29" i="6"/>
  <c r="X29" i="6"/>
  <c r="W29" i="6"/>
  <c r="V29" i="6"/>
  <c r="O29" i="6"/>
  <c r="N29" i="6"/>
  <c r="I29" i="6"/>
  <c r="H29" i="6"/>
  <c r="C29" i="6"/>
  <c r="U29" i="6" s="1"/>
  <c r="B29" i="6"/>
  <c r="T29" i="6" s="1"/>
  <c r="AE28" i="6"/>
  <c r="AD28" i="6"/>
  <c r="AC28" i="6"/>
  <c r="AB28" i="6"/>
  <c r="Y28" i="6"/>
  <c r="X28" i="6"/>
  <c r="W28" i="6"/>
  <c r="V28" i="6"/>
  <c r="O28" i="6"/>
  <c r="N28" i="6"/>
  <c r="I28" i="6"/>
  <c r="U28" i="6" s="1"/>
  <c r="H28" i="6"/>
  <c r="T28" i="6" s="1"/>
  <c r="C28" i="6"/>
  <c r="AA28" i="6" s="1"/>
  <c r="B28" i="6"/>
  <c r="Z28" i="6" s="1"/>
  <c r="AE27" i="6"/>
  <c r="AD27" i="6"/>
  <c r="AC27" i="6"/>
  <c r="AB27" i="6"/>
  <c r="Y27" i="6"/>
  <c r="X27" i="6"/>
  <c r="W27" i="6"/>
  <c r="V27" i="6"/>
  <c r="O27" i="6"/>
  <c r="N27" i="6"/>
  <c r="I27" i="6"/>
  <c r="H27" i="6"/>
  <c r="C27" i="6"/>
  <c r="U27" i="6" s="1"/>
  <c r="B27" i="6"/>
  <c r="T27" i="6" s="1"/>
  <c r="AE26" i="6"/>
  <c r="AD26" i="6"/>
  <c r="AC26" i="6"/>
  <c r="AB26" i="6"/>
  <c r="Y26" i="6"/>
  <c r="X26" i="6"/>
  <c r="W26" i="6"/>
  <c r="V26" i="6"/>
  <c r="O26" i="6"/>
  <c r="N26" i="6"/>
  <c r="I26" i="6"/>
  <c r="U26" i="6" s="1"/>
  <c r="H26" i="6"/>
  <c r="T26" i="6" s="1"/>
  <c r="C26" i="6"/>
  <c r="AA26" i="6" s="1"/>
  <c r="B26" i="6"/>
  <c r="Z26" i="6" s="1"/>
  <c r="AE25" i="6"/>
  <c r="AD25" i="6"/>
  <c r="AC25" i="6"/>
  <c r="AB25" i="6"/>
  <c r="Y25" i="6"/>
  <c r="X25" i="6"/>
  <c r="W25" i="6"/>
  <c r="V25" i="6"/>
  <c r="O25" i="6"/>
  <c r="N25" i="6"/>
  <c r="I25" i="6"/>
  <c r="H25" i="6"/>
  <c r="C25" i="6"/>
  <c r="B25" i="6"/>
  <c r="Z25" i="6" s="1"/>
  <c r="AE24" i="6"/>
  <c r="AD24" i="6"/>
  <c r="AC24" i="6"/>
  <c r="AB24" i="6"/>
  <c r="Y24" i="6"/>
  <c r="X24" i="6"/>
  <c r="W24" i="6"/>
  <c r="V24" i="6"/>
  <c r="O24" i="6"/>
  <c r="N24" i="6"/>
  <c r="I24" i="6"/>
  <c r="U24" i="6" s="1"/>
  <c r="H24" i="6"/>
  <c r="T24" i="6" s="1"/>
  <c r="C24" i="6"/>
  <c r="AA24" i="6" s="1"/>
  <c r="B24" i="6"/>
  <c r="Z24" i="6" s="1"/>
  <c r="AE23" i="6"/>
  <c r="AD23" i="6"/>
  <c r="AC23" i="6"/>
  <c r="AB23" i="6"/>
  <c r="Y23" i="6"/>
  <c r="X23" i="6"/>
  <c r="W23" i="6"/>
  <c r="V23" i="6"/>
  <c r="O23" i="6"/>
  <c r="N23" i="6"/>
  <c r="I23" i="6"/>
  <c r="H23" i="6"/>
  <c r="C23" i="6"/>
  <c r="U23" i="6" s="1"/>
  <c r="B23" i="6"/>
  <c r="T23" i="6" s="1"/>
  <c r="AE22" i="6"/>
  <c r="AD22" i="6"/>
  <c r="AC22" i="6"/>
  <c r="AB22" i="6"/>
  <c r="Y22" i="6"/>
  <c r="X22" i="6"/>
  <c r="W22" i="6"/>
  <c r="V22" i="6"/>
  <c r="O22" i="6"/>
  <c r="N22" i="6"/>
  <c r="I22" i="6"/>
  <c r="U22" i="6" s="1"/>
  <c r="H22" i="6"/>
  <c r="T22" i="6" s="1"/>
  <c r="C22" i="6"/>
  <c r="AA22" i="6" s="1"/>
  <c r="B22" i="6"/>
  <c r="Z22" i="6" s="1"/>
  <c r="AE21" i="6"/>
  <c r="AD21" i="6"/>
  <c r="AC21" i="6"/>
  <c r="AB21" i="6"/>
  <c r="Y21" i="6"/>
  <c r="X21" i="6"/>
  <c r="W21" i="6"/>
  <c r="V21" i="6"/>
  <c r="O21" i="6"/>
  <c r="N21" i="6"/>
  <c r="I21" i="6"/>
  <c r="H21" i="6"/>
  <c r="C21" i="6"/>
  <c r="U21" i="6" s="1"/>
  <c r="B21" i="6"/>
  <c r="T21" i="6" s="1"/>
  <c r="AE20" i="6"/>
  <c r="AD20" i="6"/>
  <c r="AC20" i="6"/>
  <c r="AB20" i="6"/>
  <c r="Y20" i="6"/>
  <c r="X20" i="6"/>
  <c r="W20" i="6"/>
  <c r="V20" i="6"/>
  <c r="O20" i="6"/>
  <c r="N20" i="6"/>
  <c r="I20" i="6"/>
  <c r="U20" i="6" s="1"/>
  <c r="H20" i="6"/>
  <c r="T20" i="6" s="1"/>
  <c r="C20" i="6"/>
  <c r="AA20" i="6" s="1"/>
  <c r="B20" i="6"/>
  <c r="Z20" i="6" s="1"/>
  <c r="AE19" i="6"/>
  <c r="AD19" i="6"/>
  <c r="AC19" i="6"/>
  <c r="AB19" i="6"/>
  <c r="Y19" i="6"/>
  <c r="X19" i="6"/>
  <c r="W19" i="6"/>
  <c r="V19" i="6"/>
  <c r="O19" i="6"/>
  <c r="N19" i="6"/>
  <c r="I19" i="6"/>
  <c r="H19" i="6"/>
  <c r="C19" i="6"/>
  <c r="AA19" i="6" s="1"/>
  <c r="B19" i="6"/>
  <c r="T19" i="6" s="1"/>
  <c r="AE18" i="6"/>
  <c r="AD18" i="6"/>
  <c r="AC18" i="6"/>
  <c r="AB18" i="6"/>
  <c r="Y18" i="6"/>
  <c r="X18" i="6"/>
  <c r="W18" i="6"/>
  <c r="V18" i="6"/>
  <c r="O18" i="6"/>
  <c r="N18" i="6"/>
  <c r="I18" i="6"/>
  <c r="H18" i="6"/>
  <c r="C18" i="6"/>
  <c r="AA18" i="6" s="1"/>
  <c r="B18" i="6"/>
  <c r="Z18" i="6" s="1"/>
  <c r="AE17" i="6"/>
  <c r="AD17" i="6"/>
  <c r="AC17" i="6"/>
  <c r="AB17" i="6"/>
  <c r="AA17" i="6"/>
  <c r="Y17" i="6"/>
  <c r="X17" i="6"/>
  <c r="W17" i="6"/>
  <c r="V17" i="6"/>
  <c r="O17" i="6"/>
  <c r="N17" i="6"/>
  <c r="I17" i="6"/>
  <c r="U17" i="6" s="1"/>
  <c r="H17" i="6"/>
  <c r="C17" i="6"/>
  <c r="B17" i="6"/>
  <c r="T17" i="6" s="1"/>
  <c r="AE16" i="6"/>
  <c r="AD16" i="6"/>
  <c r="AC16" i="6"/>
  <c r="AB16" i="6"/>
  <c r="AA16" i="6"/>
  <c r="Y16" i="6"/>
  <c r="X16" i="6"/>
  <c r="W16" i="6"/>
  <c r="V16" i="6"/>
  <c r="O16" i="6"/>
  <c r="N16" i="6"/>
  <c r="I16" i="6"/>
  <c r="H16" i="6"/>
  <c r="T16" i="6" s="1"/>
  <c r="C16" i="6"/>
  <c r="B16" i="6"/>
  <c r="Z16" i="6" s="1"/>
  <c r="AE15" i="6"/>
  <c r="AD15" i="6"/>
  <c r="AC15" i="6"/>
  <c r="AB15" i="6"/>
  <c r="Y15" i="6"/>
  <c r="X15" i="6"/>
  <c r="W15" i="6"/>
  <c r="V15" i="6"/>
  <c r="O15" i="6"/>
  <c r="N15" i="6"/>
  <c r="I15" i="6"/>
  <c r="H15" i="6"/>
  <c r="C15" i="6"/>
  <c r="AA15" i="6" s="1"/>
  <c r="B15" i="6"/>
  <c r="T15" i="6" s="1"/>
  <c r="AE14" i="6"/>
  <c r="AD14" i="6"/>
  <c r="AC14" i="6"/>
  <c r="AB14" i="6"/>
  <c r="Y14" i="6"/>
  <c r="X14" i="6"/>
  <c r="W14" i="6"/>
  <c r="V14" i="6"/>
  <c r="O14" i="6"/>
  <c r="N14" i="6"/>
  <c r="I14" i="6"/>
  <c r="U14" i="6" s="1"/>
  <c r="H14" i="6"/>
  <c r="C14" i="6"/>
  <c r="AA14" i="6" s="1"/>
  <c r="B14" i="6"/>
  <c r="Z14" i="6" s="1"/>
  <c r="AE13" i="6"/>
  <c r="AD13" i="6"/>
  <c r="AC13" i="6"/>
  <c r="AB13" i="6"/>
  <c r="AA13" i="6"/>
  <c r="Z13" i="6"/>
  <c r="Y13" i="6"/>
  <c r="X13" i="6"/>
  <c r="W13" i="6"/>
  <c r="V13" i="6"/>
  <c r="O13" i="6"/>
  <c r="N13" i="6"/>
  <c r="I13" i="6"/>
  <c r="H13" i="6"/>
  <c r="C13" i="6"/>
  <c r="B13" i="6"/>
  <c r="AE12" i="6"/>
  <c r="AD12" i="6"/>
  <c r="AC12" i="6"/>
  <c r="AB12" i="6"/>
  <c r="Y12" i="6"/>
  <c r="X12" i="6"/>
  <c r="W12" i="6"/>
  <c r="V12" i="6"/>
  <c r="O12" i="6"/>
  <c r="N12" i="6"/>
  <c r="I12" i="6"/>
  <c r="H12" i="6"/>
  <c r="T12" i="6" s="1"/>
  <c r="C12" i="6"/>
  <c r="U12" i="6" s="1"/>
  <c r="B12" i="6"/>
  <c r="Z12" i="6" s="1"/>
  <c r="AE11" i="6"/>
  <c r="AD11" i="6"/>
  <c r="AC11" i="6"/>
  <c r="AB11" i="6"/>
  <c r="Y11" i="6"/>
  <c r="X11" i="6"/>
  <c r="W11" i="6"/>
  <c r="V11" i="6"/>
  <c r="O11" i="6"/>
  <c r="N11" i="6"/>
  <c r="I11" i="6"/>
  <c r="H11" i="6"/>
  <c r="C11" i="6"/>
  <c r="AA11" i="6" s="1"/>
  <c r="B11" i="6"/>
  <c r="T11" i="6" s="1"/>
  <c r="AE10" i="6"/>
  <c r="AD10" i="6"/>
  <c r="AC10" i="6"/>
  <c r="AB10" i="6"/>
  <c r="Y10" i="6"/>
  <c r="X10" i="6"/>
  <c r="W10" i="6"/>
  <c r="V10" i="6"/>
  <c r="O10" i="6"/>
  <c r="N10" i="6"/>
  <c r="I10" i="6"/>
  <c r="H10" i="6"/>
  <c r="C10" i="6"/>
  <c r="AA10" i="6" s="1"/>
  <c r="B10" i="6"/>
  <c r="Z10" i="6" s="1"/>
  <c r="AE30" i="5"/>
  <c r="AD30" i="5"/>
  <c r="AC30" i="5"/>
  <c r="AB30" i="5"/>
  <c r="Y30" i="5"/>
  <c r="X30" i="5"/>
  <c r="W30" i="5"/>
  <c r="V30" i="5"/>
  <c r="O30" i="5"/>
  <c r="N30" i="5"/>
  <c r="I30" i="5"/>
  <c r="H30" i="5"/>
  <c r="T30" i="5" s="1"/>
  <c r="C30" i="5"/>
  <c r="AA30" i="5" s="1"/>
  <c r="B30" i="5"/>
  <c r="Z30" i="5" s="1"/>
  <c r="AE29" i="5"/>
  <c r="AD29" i="5"/>
  <c r="AC29" i="5"/>
  <c r="AB29" i="5"/>
  <c r="Y29" i="5"/>
  <c r="X29" i="5"/>
  <c r="W29" i="5"/>
  <c r="V29" i="5"/>
  <c r="O29" i="5"/>
  <c r="N29" i="5"/>
  <c r="I29" i="5"/>
  <c r="H29" i="5"/>
  <c r="C29" i="5"/>
  <c r="B29" i="5"/>
  <c r="T29" i="5" s="1"/>
  <c r="AE28" i="5"/>
  <c r="AD28" i="5"/>
  <c r="AC28" i="5"/>
  <c r="AB28" i="5"/>
  <c r="Y28" i="5"/>
  <c r="X28" i="5"/>
  <c r="W28" i="5"/>
  <c r="V28" i="5"/>
  <c r="O28" i="5"/>
  <c r="N28" i="5"/>
  <c r="I28" i="5"/>
  <c r="H28" i="5"/>
  <c r="T28" i="5" s="1"/>
  <c r="C28" i="5"/>
  <c r="AA28" i="5" s="1"/>
  <c r="B28" i="5"/>
  <c r="Z28" i="5" s="1"/>
  <c r="AE27" i="5"/>
  <c r="AD27" i="5"/>
  <c r="AC27" i="5"/>
  <c r="AB27" i="5"/>
  <c r="Y27" i="5"/>
  <c r="X27" i="5"/>
  <c r="W27" i="5"/>
  <c r="V27" i="5"/>
  <c r="O27" i="5"/>
  <c r="N27" i="5"/>
  <c r="I27" i="5"/>
  <c r="H27" i="5"/>
  <c r="C27" i="5"/>
  <c r="B27" i="5"/>
  <c r="T27" i="5" s="1"/>
  <c r="AE26" i="5"/>
  <c r="AD26" i="5"/>
  <c r="AC26" i="5"/>
  <c r="AB26" i="5"/>
  <c r="Y26" i="5"/>
  <c r="X26" i="5"/>
  <c r="W26" i="5"/>
  <c r="V26" i="5"/>
  <c r="O26" i="5"/>
  <c r="N26" i="5"/>
  <c r="I26" i="5"/>
  <c r="H26" i="5"/>
  <c r="T26" i="5" s="1"/>
  <c r="C26" i="5"/>
  <c r="AA26" i="5" s="1"/>
  <c r="B26" i="5"/>
  <c r="Z26" i="5" s="1"/>
  <c r="AE25" i="5"/>
  <c r="AD25" i="5"/>
  <c r="AC25" i="5"/>
  <c r="AB25" i="5"/>
  <c r="Y25" i="5"/>
  <c r="X25" i="5"/>
  <c r="W25" i="5"/>
  <c r="V25" i="5"/>
  <c r="O25" i="5"/>
  <c r="N25" i="5"/>
  <c r="I25" i="5"/>
  <c r="H25" i="5"/>
  <c r="C25" i="5"/>
  <c r="B25" i="5"/>
  <c r="AE24" i="5"/>
  <c r="AD24" i="5"/>
  <c r="AC24" i="5"/>
  <c r="AB24" i="5"/>
  <c r="Y24" i="5"/>
  <c r="X24" i="5"/>
  <c r="W24" i="5"/>
  <c r="V24" i="5"/>
  <c r="O24" i="5"/>
  <c r="N24" i="5"/>
  <c r="I24" i="5"/>
  <c r="H24" i="5"/>
  <c r="T24" i="5" s="1"/>
  <c r="C24" i="5"/>
  <c r="AA24" i="5" s="1"/>
  <c r="B24" i="5"/>
  <c r="Z24" i="5" s="1"/>
  <c r="AE23" i="5"/>
  <c r="AD23" i="5"/>
  <c r="AC23" i="5"/>
  <c r="AB23" i="5"/>
  <c r="Y23" i="5"/>
  <c r="X23" i="5"/>
  <c r="W23" i="5"/>
  <c r="V23" i="5"/>
  <c r="O23" i="5"/>
  <c r="N23" i="5"/>
  <c r="I23" i="5"/>
  <c r="H23" i="5"/>
  <c r="C23" i="5"/>
  <c r="B23" i="5"/>
  <c r="T23" i="5" s="1"/>
  <c r="AE22" i="5"/>
  <c r="AD22" i="5"/>
  <c r="AC22" i="5"/>
  <c r="AB22" i="5"/>
  <c r="Y22" i="5"/>
  <c r="X22" i="5"/>
  <c r="W22" i="5"/>
  <c r="V22" i="5"/>
  <c r="O22" i="5"/>
  <c r="N22" i="5"/>
  <c r="I22" i="5"/>
  <c r="H22" i="5"/>
  <c r="T22" i="5" s="1"/>
  <c r="C22" i="5"/>
  <c r="AA22" i="5" s="1"/>
  <c r="B22" i="5"/>
  <c r="Z22" i="5" s="1"/>
  <c r="AE21" i="5"/>
  <c r="AD21" i="5"/>
  <c r="AC21" i="5"/>
  <c r="AB21" i="5"/>
  <c r="Y21" i="5"/>
  <c r="X21" i="5"/>
  <c r="W21" i="5"/>
  <c r="V21" i="5"/>
  <c r="O21" i="5"/>
  <c r="N21" i="5"/>
  <c r="I21" i="5"/>
  <c r="H21" i="5"/>
  <c r="C21" i="5"/>
  <c r="B21" i="5"/>
  <c r="T21" i="5" s="1"/>
  <c r="AE20" i="5"/>
  <c r="AD20" i="5"/>
  <c r="AC20" i="5"/>
  <c r="AB20" i="5"/>
  <c r="Y20" i="5"/>
  <c r="X20" i="5"/>
  <c r="W20" i="5"/>
  <c r="V20" i="5"/>
  <c r="O20" i="5"/>
  <c r="N20" i="5"/>
  <c r="I20" i="5"/>
  <c r="H20" i="5"/>
  <c r="T20" i="5" s="1"/>
  <c r="C20" i="5"/>
  <c r="AA20" i="5" s="1"/>
  <c r="B20" i="5"/>
  <c r="Z20" i="5" s="1"/>
  <c r="AE19" i="5"/>
  <c r="AD19" i="5"/>
  <c r="AC19" i="5"/>
  <c r="AB19" i="5"/>
  <c r="Z19" i="5"/>
  <c r="Y19" i="5"/>
  <c r="X19" i="5"/>
  <c r="W19" i="5"/>
  <c r="V19" i="5"/>
  <c r="O19" i="5"/>
  <c r="N19" i="5"/>
  <c r="I19" i="5"/>
  <c r="H19" i="5"/>
  <c r="C19" i="5"/>
  <c r="AA19" i="5" s="1"/>
  <c r="B19" i="5"/>
  <c r="AE18" i="5"/>
  <c r="AD18" i="5"/>
  <c r="AC18" i="5"/>
  <c r="AB18" i="5"/>
  <c r="Y18" i="5"/>
  <c r="X18" i="5"/>
  <c r="W18" i="5"/>
  <c r="V18" i="5"/>
  <c r="O18" i="5"/>
  <c r="N18" i="5"/>
  <c r="I18" i="5"/>
  <c r="H18" i="5"/>
  <c r="C18" i="5"/>
  <c r="AA18" i="5" s="1"/>
  <c r="B18" i="5"/>
  <c r="Z18" i="5" s="1"/>
  <c r="AE17" i="5"/>
  <c r="AD17" i="5"/>
  <c r="AC17" i="5"/>
  <c r="AB17" i="5"/>
  <c r="Y17" i="5"/>
  <c r="X17" i="5"/>
  <c r="W17" i="5"/>
  <c r="V17" i="5"/>
  <c r="O17" i="5"/>
  <c r="N17" i="5"/>
  <c r="I17" i="5"/>
  <c r="H17" i="5"/>
  <c r="C17" i="5"/>
  <c r="B17" i="5"/>
  <c r="T17" i="5" s="1"/>
  <c r="AE16" i="5"/>
  <c r="AD16" i="5"/>
  <c r="AC16" i="5"/>
  <c r="AB16" i="5"/>
  <c r="Y16" i="5"/>
  <c r="X16" i="5"/>
  <c r="W16" i="5"/>
  <c r="V16" i="5"/>
  <c r="O16" i="5"/>
  <c r="N16" i="5"/>
  <c r="I16" i="5"/>
  <c r="H16" i="5"/>
  <c r="T16" i="5" s="1"/>
  <c r="C16" i="5"/>
  <c r="AA16" i="5" s="1"/>
  <c r="B16" i="5"/>
  <c r="Z16" i="5" s="1"/>
  <c r="AE15" i="5"/>
  <c r="AD15" i="5"/>
  <c r="AC15" i="5"/>
  <c r="AB15" i="5"/>
  <c r="Y15" i="5"/>
  <c r="X15" i="5"/>
  <c r="W15" i="5"/>
  <c r="V15" i="5"/>
  <c r="O15" i="5"/>
  <c r="N15" i="5"/>
  <c r="I15" i="5"/>
  <c r="H15" i="5"/>
  <c r="C15" i="5"/>
  <c r="AA15" i="5" s="1"/>
  <c r="B15" i="5"/>
  <c r="Z15" i="5" s="1"/>
  <c r="AE14" i="5"/>
  <c r="AD14" i="5"/>
  <c r="AC14" i="5"/>
  <c r="AB14" i="5"/>
  <c r="Y14" i="5"/>
  <c r="X14" i="5"/>
  <c r="W14" i="5"/>
  <c r="V14" i="5"/>
  <c r="O14" i="5"/>
  <c r="N14" i="5"/>
  <c r="I14" i="5"/>
  <c r="H14" i="5"/>
  <c r="C14" i="5"/>
  <c r="AA14" i="5" s="1"/>
  <c r="B14" i="5"/>
  <c r="Z14" i="5" s="1"/>
  <c r="AE13" i="5"/>
  <c r="AD13" i="5"/>
  <c r="AC13" i="5"/>
  <c r="AB13" i="5"/>
  <c r="Y13" i="5"/>
  <c r="X13" i="5"/>
  <c r="W13" i="5"/>
  <c r="V13" i="5"/>
  <c r="O13" i="5"/>
  <c r="N13" i="5"/>
  <c r="I13" i="5"/>
  <c r="H13" i="5"/>
  <c r="C13" i="5"/>
  <c r="B13" i="5"/>
  <c r="AE12" i="5"/>
  <c r="AD12" i="5"/>
  <c r="AC12" i="5"/>
  <c r="AB12" i="5"/>
  <c r="Y12" i="5"/>
  <c r="X12" i="5"/>
  <c r="W12" i="5"/>
  <c r="V12" i="5"/>
  <c r="O12" i="5"/>
  <c r="N12" i="5"/>
  <c r="I12" i="5"/>
  <c r="H12" i="5"/>
  <c r="T12" i="5" s="1"/>
  <c r="C12" i="5"/>
  <c r="AA12" i="5" s="1"/>
  <c r="B12" i="5"/>
  <c r="Z12" i="5" s="1"/>
  <c r="AE11" i="5"/>
  <c r="AD11" i="5"/>
  <c r="AC11" i="5"/>
  <c r="AB11" i="5"/>
  <c r="Z11" i="5"/>
  <c r="Y11" i="5"/>
  <c r="X11" i="5"/>
  <c r="W11" i="5"/>
  <c r="V11" i="5"/>
  <c r="O11" i="5"/>
  <c r="N11" i="5"/>
  <c r="I11" i="5"/>
  <c r="H11" i="5"/>
  <c r="C11" i="5"/>
  <c r="AA11" i="5" s="1"/>
  <c r="B11" i="5"/>
  <c r="AE10" i="5"/>
  <c r="AD10" i="5"/>
  <c r="AC10" i="5"/>
  <c r="AB10" i="5"/>
  <c r="Y10" i="5"/>
  <c r="X10" i="5"/>
  <c r="W10" i="5"/>
  <c r="V10" i="5"/>
  <c r="O10" i="5"/>
  <c r="N10" i="5"/>
  <c r="I10" i="5"/>
  <c r="H10" i="5"/>
  <c r="C10" i="5"/>
  <c r="AA10" i="5" s="1"/>
  <c r="B10" i="5"/>
  <c r="Z10" i="5" s="1"/>
  <c r="AE30" i="4"/>
  <c r="AD30" i="4"/>
  <c r="AC30" i="4"/>
  <c r="AB30" i="4"/>
  <c r="Y30" i="4"/>
  <c r="X30" i="4"/>
  <c r="W30" i="4"/>
  <c r="V30" i="4"/>
  <c r="U30" i="4"/>
  <c r="O30" i="4"/>
  <c r="N30" i="4"/>
  <c r="I30" i="4"/>
  <c r="H30" i="4"/>
  <c r="T30" i="4" s="1"/>
  <c r="C30" i="4"/>
  <c r="AA30" i="4" s="1"/>
  <c r="B30" i="4"/>
  <c r="Z30" i="4" s="1"/>
  <c r="AE29" i="4"/>
  <c r="AD29" i="4"/>
  <c r="AC29" i="4"/>
  <c r="AB29" i="4"/>
  <c r="Z29" i="4"/>
  <c r="Y29" i="4"/>
  <c r="X29" i="4"/>
  <c r="W29" i="4"/>
  <c r="V29" i="4"/>
  <c r="O29" i="4"/>
  <c r="N29" i="4"/>
  <c r="I29" i="4"/>
  <c r="H29" i="4"/>
  <c r="C29" i="4"/>
  <c r="U29" i="4" s="1"/>
  <c r="B29" i="4"/>
  <c r="T29" i="4" s="1"/>
  <c r="AE28" i="4"/>
  <c r="AD28" i="4"/>
  <c r="AC28" i="4"/>
  <c r="AB28" i="4"/>
  <c r="AA28" i="4"/>
  <c r="Y28" i="4"/>
  <c r="X28" i="4"/>
  <c r="W28" i="4"/>
  <c r="V28" i="4"/>
  <c r="O28" i="4"/>
  <c r="N28" i="4"/>
  <c r="I28" i="4"/>
  <c r="H28" i="4"/>
  <c r="C28" i="4"/>
  <c r="U28" i="4" s="1"/>
  <c r="B28" i="4"/>
  <c r="Z28" i="4" s="1"/>
  <c r="AE27" i="4"/>
  <c r="AD27" i="4"/>
  <c r="AC27" i="4"/>
  <c r="AB27" i="4"/>
  <c r="AA27" i="4"/>
  <c r="Y27" i="4"/>
  <c r="X27" i="4"/>
  <c r="W27" i="4"/>
  <c r="V27" i="4"/>
  <c r="O27" i="4"/>
  <c r="N27" i="4"/>
  <c r="I27" i="4"/>
  <c r="H27" i="4"/>
  <c r="C27" i="4"/>
  <c r="U27" i="4" s="1"/>
  <c r="B27" i="4"/>
  <c r="T27" i="4" s="1"/>
  <c r="AE26" i="4"/>
  <c r="AD26" i="4"/>
  <c r="AC26" i="4"/>
  <c r="AB26" i="4"/>
  <c r="AA26" i="4"/>
  <c r="Y26" i="4"/>
  <c r="X26" i="4"/>
  <c r="W26" i="4"/>
  <c r="V26" i="4"/>
  <c r="O26" i="4"/>
  <c r="N26" i="4"/>
  <c r="I26" i="4"/>
  <c r="H26" i="4"/>
  <c r="C26" i="4"/>
  <c r="U26" i="4" s="1"/>
  <c r="B26" i="4"/>
  <c r="Z26" i="4" s="1"/>
  <c r="AE25" i="4"/>
  <c r="AD25" i="4"/>
  <c r="AC25" i="4"/>
  <c r="AB25" i="4"/>
  <c r="AA25" i="4"/>
  <c r="Y25" i="4"/>
  <c r="X25" i="4"/>
  <c r="W25" i="4"/>
  <c r="V25" i="4"/>
  <c r="O25" i="4"/>
  <c r="N25" i="4"/>
  <c r="I25" i="4"/>
  <c r="H25" i="4"/>
  <c r="C25" i="4"/>
  <c r="U25" i="4" s="1"/>
  <c r="B25" i="4"/>
  <c r="Z25" i="4" s="1"/>
  <c r="AE24" i="4"/>
  <c r="AD24" i="4"/>
  <c r="AC24" i="4"/>
  <c r="AB24" i="4"/>
  <c r="Y24" i="4"/>
  <c r="X24" i="4"/>
  <c r="W24" i="4"/>
  <c r="V24" i="4"/>
  <c r="O24" i="4"/>
  <c r="N24" i="4"/>
  <c r="I24" i="4"/>
  <c r="H24" i="4"/>
  <c r="C24" i="4"/>
  <c r="AA24" i="4" s="1"/>
  <c r="B24" i="4"/>
  <c r="Z24" i="4" s="1"/>
  <c r="AE23" i="4"/>
  <c r="AD23" i="4"/>
  <c r="AC23" i="4"/>
  <c r="AB23" i="4"/>
  <c r="Y23" i="4"/>
  <c r="X23" i="4"/>
  <c r="W23" i="4"/>
  <c r="V23" i="4"/>
  <c r="O23" i="4"/>
  <c r="N23" i="4"/>
  <c r="I23" i="4"/>
  <c r="H23" i="4"/>
  <c r="C23" i="4"/>
  <c r="AA23" i="4" s="1"/>
  <c r="B23" i="4"/>
  <c r="T23" i="4" s="1"/>
  <c r="AE22" i="4"/>
  <c r="AD22" i="4"/>
  <c r="AC22" i="4"/>
  <c r="AB22" i="4"/>
  <c r="Y22" i="4"/>
  <c r="X22" i="4"/>
  <c r="W22" i="4"/>
  <c r="V22" i="4"/>
  <c r="O22" i="4"/>
  <c r="N22" i="4"/>
  <c r="I22" i="4"/>
  <c r="H22" i="4"/>
  <c r="C22" i="4"/>
  <c r="AA22" i="4" s="1"/>
  <c r="B22" i="4"/>
  <c r="Z22" i="4" s="1"/>
  <c r="AE21" i="4"/>
  <c r="AD21" i="4"/>
  <c r="AC21" i="4"/>
  <c r="AB21" i="4"/>
  <c r="Z21" i="4"/>
  <c r="Y21" i="4"/>
  <c r="X21" i="4"/>
  <c r="W21" i="4"/>
  <c r="V21" i="4"/>
  <c r="O21" i="4"/>
  <c r="N21" i="4"/>
  <c r="I21" i="4"/>
  <c r="H21" i="4"/>
  <c r="C21" i="4"/>
  <c r="B21" i="4"/>
  <c r="AE20" i="4"/>
  <c r="AD20" i="4"/>
  <c r="AC20" i="4"/>
  <c r="AB20" i="4"/>
  <c r="Y20" i="4"/>
  <c r="X20" i="4"/>
  <c r="W20" i="4"/>
  <c r="V20" i="4"/>
  <c r="O20" i="4"/>
  <c r="N20" i="4"/>
  <c r="I20" i="4"/>
  <c r="H20" i="4"/>
  <c r="T20" i="4" s="1"/>
  <c r="C20" i="4"/>
  <c r="B20" i="4"/>
  <c r="Z20" i="4" s="1"/>
  <c r="AE19" i="4"/>
  <c r="AD19" i="4"/>
  <c r="AC19" i="4"/>
  <c r="AB19" i="4"/>
  <c r="Y19" i="4"/>
  <c r="X19" i="4"/>
  <c r="W19" i="4"/>
  <c r="V19" i="4"/>
  <c r="O19" i="4"/>
  <c r="N19" i="4"/>
  <c r="I19" i="4"/>
  <c r="H19" i="4"/>
  <c r="C19" i="4"/>
  <c r="B19" i="4"/>
  <c r="AE18" i="4"/>
  <c r="AD18" i="4"/>
  <c r="AC18" i="4"/>
  <c r="AB18" i="4"/>
  <c r="Y18" i="4"/>
  <c r="X18" i="4"/>
  <c r="W18" i="4"/>
  <c r="V18" i="4"/>
  <c r="O18" i="4"/>
  <c r="N18" i="4"/>
  <c r="I18" i="4"/>
  <c r="H18" i="4"/>
  <c r="T18" i="4" s="1"/>
  <c r="C18" i="4"/>
  <c r="B18" i="4"/>
  <c r="Z18" i="4" s="1"/>
  <c r="AE17" i="4"/>
  <c r="AD17" i="4"/>
  <c r="AC17" i="4"/>
  <c r="AB17" i="4"/>
  <c r="AA17" i="4"/>
  <c r="Y17" i="4"/>
  <c r="X17" i="4"/>
  <c r="W17" i="4"/>
  <c r="V17" i="4"/>
  <c r="U17" i="4"/>
  <c r="O17" i="4"/>
  <c r="N17" i="4"/>
  <c r="I17" i="4"/>
  <c r="H17" i="4"/>
  <c r="C17" i="4"/>
  <c r="B17" i="4"/>
  <c r="Z17" i="4" s="1"/>
  <c r="AE16" i="4"/>
  <c r="AD16" i="4"/>
  <c r="AC16" i="4"/>
  <c r="AB16" i="4"/>
  <c r="AA16" i="4"/>
  <c r="Y16" i="4"/>
  <c r="X16" i="4"/>
  <c r="W16" i="4"/>
  <c r="V16" i="4"/>
  <c r="U16" i="4"/>
  <c r="O16" i="4"/>
  <c r="N16" i="4"/>
  <c r="I16" i="4"/>
  <c r="H16" i="4"/>
  <c r="T16" i="4" s="1"/>
  <c r="C16" i="4"/>
  <c r="B16" i="4"/>
  <c r="Z16" i="4" s="1"/>
  <c r="AE15" i="4"/>
  <c r="AD15" i="4"/>
  <c r="AC15" i="4"/>
  <c r="AB15" i="4"/>
  <c r="AA15" i="4"/>
  <c r="Y15" i="4"/>
  <c r="X15" i="4"/>
  <c r="W15" i="4"/>
  <c r="V15" i="4"/>
  <c r="U15" i="4"/>
  <c r="O15" i="4"/>
  <c r="N15" i="4"/>
  <c r="I15" i="4"/>
  <c r="H15" i="4"/>
  <c r="C15" i="4"/>
  <c r="B15" i="4"/>
  <c r="AE14" i="4"/>
  <c r="AD14" i="4"/>
  <c r="AC14" i="4"/>
  <c r="AB14" i="4"/>
  <c r="AA14" i="4"/>
  <c r="Y14" i="4"/>
  <c r="X14" i="4"/>
  <c r="W14" i="4"/>
  <c r="V14" i="4"/>
  <c r="U14" i="4"/>
  <c r="O14" i="4"/>
  <c r="N14" i="4"/>
  <c r="I14" i="4"/>
  <c r="H14" i="4"/>
  <c r="C14" i="4"/>
  <c r="B14" i="4"/>
  <c r="Z14" i="4" s="1"/>
  <c r="AE13" i="4"/>
  <c r="AD13" i="4"/>
  <c r="AC13" i="4"/>
  <c r="AB13" i="4"/>
  <c r="AA13" i="4"/>
  <c r="Z13" i="4"/>
  <c r="Y13" i="4"/>
  <c r="X13" i="4"/>
  <c r="W13" i="4"/>
  <c r="V13" i="4"/>
  <c r="O13" i="4"/>
  <c r="N13" i="4"/>
  <c r="I13" i="4"/>
  <c r="H13" i="4"/>
  <c r="C13" i="4"/>
  <c r="U13" i="4" s="1"/>
  <c r="B13" i="4"/>
  <c r="AE12" i="4"/>
  <c r="AD12" i="4"/>
  <c r="AC12" i="4"/>
  <c r="AB12" i="4"/>
  <c r="AA12" i="4"/>
  <c r="Y12" i="4"/>
  <c r="X12" i="4"/>
  <c r="W12" i="4"/>
  <c r="V12" i="4"/>
  <c r="O12" i="4"/>
  <c r="N12" i="4"/>
  <c r="I12" i="4"/>
  <c r="H12" i="4"/>
  <c r="C12" i="4"/>
  <c r="U12" i="4" s="1"/>
  <c r="B12" i="4"/>
  <c r="Z12" i="4" s="1"/>
  <c r="AE11" i="4"/>
  <c r="AD11" i="4"/>
  <c r="AC11" i="4"/>
  <c r="AB11" i="4"/>
  <c r="AA11" i="4"/>
  <c r="Y11" i="4"/>
  <c r="X11" i="4"/>
  <c r="W11" i="4"/>
  <c r="V11" i="4"/>
  <c r="O11" i="4"/>
  <c r="N11" i="4"/>
  <c r="I11" i="4"/>
  <c r="H11" i="4"/>
  <c r="C11" i="4"/>
  <c r="B11" i="4"/>
  <c r="T11" i="4" s="1"/>
  <c r="AE10" i="4"/>
  <c r="AD10" i="4"/>
  <c r="AC10" i="4"/>
  <c r="AB10" i="4"/>
  <c r="AA10" i="4"/>
  <c r="Y10" i="4"/>
  <c r="X10" i="4"/>
  <c r="W10" i="4"/>
  <c r="V10" i="4"/>
  <c r="O10" i="4"/>
  <c r="N10" i="4"/>
  <c r="I10" i="4"/>
  <c r="H10" i="4"/>
  <c r="C10" i="4"/>
  <c r="B10" i="4"/>
  <c r="Z10" i="4" s="1"/>
  <c r="T42" i="18" l="1"/>
  <c r="AA41" i="17"/>
  <c r="U40" i="17"/>
  <c r="Z42" i="17"/>
  <c r="AA39" i="17"/>
  <c r="AA42" i="17"/>
  <c r="AA40" i="17"/>
  <c r="T40" i="15"/>
  <c r="Z41" i="14"/>
  <c r="Z43" i="14"/>
  <c r="Z40" i="14"/>
  <c r="Z41" i="12"/>
  <c r="AA41" i="12"/>
  <c r="Z43" i="11"/>
  <c r="AA40" i="11"/>
  <c r="Z39" i="11"/>
  <c r="Z42" i="11"/>
  <c r="T39" i="8"/>
  <c r="AA42" i="7"/>
  <c r="AA41" i="7"/>
  <c r="AA43" i="7"/>
  <c r="AA40" i="6"/>
  <c r="AA42" i="6"/>
  <c r="AA43" i="6"/>
  <c r="AA41" i="6"/>
  <c r="AA39" i="6"/>
  <c r="T40" i="6"/>
  <c r="T42" i="6"/>
  <c r="T39" i="6"/>
  <c r="T41" i="6"/>
  <c r="T43" i="6"/>
  <c r="U39" i="6"/>
  <c r="U43" i="6"/>
  <c r="U41" i="6"/>
  <c r="U40" i="6"/>
  <c r="U42" i="6"/>
  <c r="Z39" i="6"/>
  <c r="Z41" i="6"/>
  <c r="Z43" i="6"/>
  <c r="Z40" i="6"/>
  <c r="Z42" i="6"/>
  <c r="U40" i="4"/>
  <c r="AA41" i="4"/>
  <c r="AA40" i="4"/>
  <c r="U41" i="21"/>
  <c r="U42" i="21"/>
  <c r="T43" i="21"/>
  <c r="T39" i="21"/>
  <c r="T41" i="21"/>
  <c r="U43" i="21"/>
  <c r="U39" i="21"/>
  <c r="T42" i="20"/>
  <c r="T40" i="20"/>
  <c r="Z43" i="20"/>
  <c r="Z41" i="20"/>
  <c r="Z39" i="20"/>
  <c r="T43" i="20"/>
  <c r="T39" i="20"/>
  <c r="Z42" i="20"/>
  <c r="T41" i="20"/>
  <c r="U41" i="20"/>
  <c r="U39" i="20"/>
  <c r="U43" i="20"/>
  <c r="U42" i="20"/>
  <c r="Z40" i="20"/>
  <c r="T42" i="19"/>
  <c r="T40" i="19"/>
  <c r="U41" i="19"/>
  <c r="U43" i="19"/>
  <c r="U39" i="19"/>
  <c r="T41" i="19"/>
  <c r="Z43" i="19"/>
  <c r="Z41" i="19"/>
  <c r="Z39" i="19"/>
  <c r="Z40" i="19"/>
  <c r="U42" i="19"/>
  <c r="T43" i="19"/>
  <c r="T39" i="19"/>
  <c r="U43" i="18"/>
  <c r="U39" i="18"/>
  <c r="U40" i="18"/>
  <c r="T43" i="18"/>
  <c r="T41" i="18"/>
  <c r="T39" i="18"/>
  <c r="T40" i="18"/>
  <c r="U41" i="17"/>
  <c r="U42" i="17"/>
  <c r="U43" i="17"/>
  <c r="U39" i="17"/>
  <c r="T43" i="16"/>
  <c r="T41" i="16"/>
  <c r="T39" i="16"/>
  <c r="T40" i="16"/>
  <c r="U39" i="16"/>
  <c r="U41" i="16"/>
  <c r="U43" i="16"/>
  <c r="U40" i="16"/>
  <c r="T42" i="15"/>
  <c r="U41" i="15"/>
  <c r="U42" i="15"/>
  <c r="T43" i="15"/>
  <c r="T39" i="15"/>
  <c r="T41" i="15"/>
  <c r="U43" i="15"/>
  <c r="U39" i="15"/>
  <c r="U43" i="14"/>
  <c r="U41" i="14"/>
  <c r="U39" i="14"/>
  <c r="T39" i="14"/>
  <c r="T41" i="14"/>
  <c r="T43" i="14"/>
  <c r="T40" i="14"/>
  <c r="U42" i="14"/>
  <c r="T42" i="14"/>
  <c r="AA43" i="13"/>
  <c r="AA41" i="13"/>
  <c r="AA39" i="13"/>
  <c r="T43" i="13"/>
  <c r="T41" i="13"/>
  <c r="T39" i="13"/>
  <c r="AA42" i="13"/>
  <c r="U42" i="13"/>
  <c r="U40" i="13"/>
  <c r="T42" i="13"/>
  <c r="U41" i="13"/>
  <c r="T40" i="13"/>
  <c r="AA40" i="13"/>
  <c r="U43" i="12"/>
  <c r="U41" i="12"/>
  <c r="U39" i="12"/>
  <c r="U40" i="12"/>
  <c r="U41" i="11"/>
  <c r="T42" i="10"/>
  <c r="T40" i="10"/>
  <c r="T41" i="10"/>
  <c r="T43" i="10"/>
  <c r="Z43" i="10"/>
  <c r="Z41" i="10"/>
  <c r="Z39" i="10"/>
  <c r="Z42" i="10"/>
  <c r="U42" i="9"/>
  <c r="U40" i="9"/>
  <c r="U41" i="9"/>
  <c r="AA43" i="9"/>
  <c r="AA41" i="9"/>
  <c r="AA39" i="9"/>
  <c r="AA40" i="9"/>
  <c r="T41" i="8"/>
  <c r="Z43" i="8"/>
  <c r="Z41" i="8"/>
  <c r="Z39" i="8"/>
  <c r="T43" i="8"/>
  <c r="T42" i="8"/>
  <c r="T40" i="8"/>
  <c r="U41" i="8"/>
  <c r="U39" i="8"/>
  <c r="U43" i="8"/>
  <c r="U43" i="7"/>
  <c r="U39" i="7"/>
  <c r="U41" i="7"/>
  <c r="U40" i="7"/>
  <c r="Z43" i="7"/>
  <c r="Z41" i="7"/>
  <c r="Z39" i="7"/>
  <c r="T43" i="7"/>
  <c r="T42" i="7"/>
  <c r="T40" i="7"/>
  <c r="U43" i="5"/>
  <c r="U41" i="5"/>
  <c r="U39" i="5"/>
  <c r="T42" i="5"/>
  <c r="T40" i="5"/>
  <c r="T39" i="5"/>
  <c r="T43" i="5"/>
  <c r="U42" i="4"/>
  <c r="U43" i="4"/>
  <c r="U39" i="4"/>
  <c r="U43" i="3"/>
  <c r="U41" i="3"/>
  <c r="U39" i="3"/>
  <c r="U40" i="3"/>
  <c r="U42" i="3"/>
  <c r="U11" i="4"/>
  <c r="AA19" i="4"/>
  <c r="U19" i="4"/>
  <c r="AA21" i="4"/>
  <c r="U21" i="4"/>
  <c r="U10" i="4"/>
  <c r="AA18" i="4"/>
  <c r="U18" i="4"/>
  <c r="AA20" i="4"/>
  <c r="U20" i="4"/>
  <c r="T11" i="9"/>
  <c r="Z11" i="9"/>
  <c r="AA10" i="16"/>
  <c r="AA29" i="4"/>
  <c r="U11" i="5"/>
  <c r="U15" i="5"/>
  <c r="U19" i="5"/>
  <c r="AA12" i="6"/>
  <c r="AA10" i="8"/>
  <c r="T15" i="9"/>
  <c r="Z15" i="9"/>
  <c r="T10" i="10"/>
  <c r="Z10" i="10"/>
  <c r="U10" i="12"/>
  <c r="AA10" i="12"/>
  <c r="U14" i="13"/>
  <c r="AA14" i="13"/>
  <c r="U26" i="15"/>
  <c r="T15" i="4"/>
  <c r="T17" i="4"/>
  <c r="T22" i="4"/>
  <c r="U22" i="4"/>
  <c r="U23" i="4"/>
  <c r="T24" i="4"/>
  <c r="U24" i="4"/>
  <c r="U13" i="5"/>
  <c r="T14" i="5"/>
  <c r="U17" i="5"/>
  <c r="T18" i="5"/>
  <c r="U21" i="5"/>
  <c r="U22" i="5"/>
  <c r="U23" i="5"/>
  <c r="U24" i="5"/>
  <c r="U26" i="5"/>
  <c r="U27" i="5"/>
  <c r="U28" i="5"/>
  <c r="U29" i="5"/>
  <c r="U30" i="5"/>
  <c r="Z12" i="7"/>
  <c r="Z15" i="7"/>
  <c r="T18" i="7"/>
  <c r="T20" i="7"/>
  <c r="T22" i="7"/>
  <c r="T24" i="7"/>
  <c r="T26" i="7"/>
  <c r="T28" i="7"/>
  <c r="T30" i="7"/>
  <c r="T11" i="8"/>
  <c r="Z23" i="10"/>
  <c r="AA11" i="13"/>
  <c r="U11" i="13"/>
  <c r="T12" i="4"/>
  <c r="T19" i="4"/>
  <c r="T21" i="4"/>
  <c r="T26" i="4"/>
  <c r="T28" i="4"/>
  <c r="T11" i="5"/>
  <c r="AA13" i="5"/>
  <c r="U14" i="5"/>
  <c r="T15" i="5"/>
  <c r="AA17" i="5"/>
  <c r="U18" i="5"/>
  <c r="T19" i="5"/>
  <c r="U16" i="6"/>
  <c r="Z17" i="6"/>
  <c r="T18" i="6"/>
  <c r="U18" i="6"/>
  <c r="Z11" i="7"/>
  <c r="T14" i="7"/>
  <c r="U15" i="7"/>
  <c r="T16" i="7"/>
  <c r="U14" i="8"/>
  <c r="Z15" i="8"/>
  <c r="T16" i="8"/>
  <c r="T17" i="8"/>
  <c r="T18" i="8"/>
  <c r="T19" i="8"/>
  <c r="T20" i="8"/>
  <c r="T21" i="8"/>
  <c r="T22" i="8"/>
  <c r="T23" i="8"/>
  <c r="T24" i="8"/>
  <c r="T26" i="8"/>
  <c r="T27" i="8"/>
  <c r="T28" i="8"/>
  <c r="T29" i="8"/>
  <c r="T30" i="8"/>
  <c r="Z10" i="13"/>
  <c r="U26" i="14"/>
  <c r="T20" i="11"/>
  <c r="Z20" i="11"/>
  <c r="T15" i="12"/>
  <c r="Z15" i="12"/>
  <c r="T23" i="16"/>
  <c r="Z23" i="16"/>
  <c r="T26" i="18"/>
  <c r="U14" i="9"/>
  <c r="T16" i="9"/>
  <c r="T17" i="9"/>
  <c r="T18" i="9"/>
  <c r="T19" i="9"/>
  <c r="T20" i="9"/>
  <c r="T21" i="9"/>
  <c r="T22" i="9"/>
  <c r="T23" i="9"/>
  <c r="T24" i="9"/>
  <c r="T26" i="9"/>
  <c r="T27" i="9"/>
  <c r="T28" i="9"/>
  <c r="T29" i="9"/>
  <c r="T30" i="9"/>
  <c r="U11" i="10"/>
  <c r="T16" i="10"/>
  <c r="U17" i="10"/>
  <c r="T18" i="10"/>
  <c r="T12" i="11"/>
  <c r="Z12" i="11"/>
  <c r="T18" i="11"/>
  <c r="U19" i="11"/>
  <c r="U20" i="11"/>
  <c r="T11" i="12"/>
  <c r="U10" i="13"/>
  <c r="U29" i="8"/>
  <c r="U30" i="8"/>
  <c r="U10" i="9"/>
  <c r="T12" i="9"/>
  <c r="AA14" i="9"/>
  <c r="U15" i="9"/>
  <c r="U16" i="9"/>
  <c r="U18" i="9"/>
  <c r="U19" i="9"/>
  <c r="U20" i="9"/>
  <c r="U21" i="9"/>
  <c r="U22" i="9"/>
  <c r="U23" i="9"/>
  <c r="U24" i="9"/>
  <c r="U26" i="9"/>
  <c r="U27" i="9"/>
  <c r="U28" i="9"/>
  <c r="U29" i="9"/>
  <c r="U30" i="9"/>
  <c r="T12" i="10"/>
  <c r="T14" i="10"/>
  <c r="T17" i="10"/>
  <c r="U18" i="10"/>
  <c r="T19" i="10"/>
  <c r="T21" i="10"/>
  <c r="T29" i="10"/>
  <c r="T10" i="11"/>
  <c r="U11" i="11"/>
  <c r="U12" i="11"/>
  <c r="T22" i="11"/>
  <c r="T24" i="11"/>
  <c r="T26" i="11"/>
  <c r="T28" i="11"/>
  <c r="T30" i="11"/>
  <c r="U16" i="12"/>
  <c r="U19" i="12"/>
  <c r="U20" i="12"/>
  <c r="U21" i="12"/>
  <c r="U22" i="12"/>
  <c r="U23" i="12"/>
  <c r="U24" i="12"/>
  <c r="U26" i="12"/>
  <c r="U27" i="12"/>
  <c r="U28" i="12"/>
  <c r="U29" i="12"/>
  <c r="U30" i="12"/>
  <c r="T11" i="13"/>
  <c r="Z11" i="13"/>
  <c r="AA15" i="13"/>
  <c r="U15" i="13"/>
  <c r="T26" i="14"/>
  <c r="T16" i="11"/>
  <c r="T19" i="11"/>
  <c r="U21" i="11"/>
  <c r="U25" i="11"/>
  <c r="U29" i="11"/>
  <c r="U14" i="12"/>
  <c r="T16" i="12"/>
  <c r="T17" i="12"/>
  <c r="T18" i="12"/>
  <c r="T19" i="12"/>
  <c r="T20" i="12"/>
  <c r="T21" i="12"/>
  <c r="T22" i="12"/>
  <c r="T23" i="12"/>
  <c r="T24" i="12"/>
  <c r="T26" i="12"/>
  <c r="T27" i="12"/>
  <c r="T28" i="12"/>
  <c r="T29" i="12"/>
  <c r="T30" i="12"/>
  <c r="U13" i="13"/>
  <c r="T14" i="13"/>
  <c r="T16" i="13"/>
  <c r="T18" i="13"/>
  <c r="T20" i="13"/>
  <c r="T22" i="13"/>
  <c r="T24" i="13"/>
  <c r="T26" i="13"/>
  <c r="T28" i="13"/>
  <c r="T30" i="13"/>
  <c r="T27" i="16"/>
  <c r="Z27" i="16"/>
  <c r="U28" i="13"/>
  <c r="U29" i="13"/>
  <c r="U30" i="13"/>
  <c r="T11" i="15"/>
  <c r="T12" i="15"/>
  <c r="T15" i="15"/>
  <c r="T16" i="15"/>
  <c r="T17" i="15"/>
  <c r="T18" i="15"/>
  <c r="T19" i="15"/>
  <c r="T20" i="15"/>
  <c r="T21" i="15"/>
  <c r="T22" i="15"/>
  <c r="T23" i="15"/>
  <c r="T24" i="15"/>
  <c r="T26" i="15"/>
  <c r="T27" i="15"/>
  <c r="T28" i="15"/>
  <c r="T29" i="15"/>
  <c r="T30" i="15"/>
  <c r="AA23" i="16"/>
  <c r="U24" i="16"/>
  <c r="T11" i="16"/>
  <c r="U12" i="16"/>
  <c r="U14" i="16"/>
  <c r="T15" i="16"/>
  <c r="U16" i="16"/>
  <c r="Z17" i="16"/>
  <c r="U18" i="16"/>
  <c r="T19" i="16"/>
  <c r="U20" i="16"/>
  <c r="Z21" i="16"/>
  <c r="U26" i="16"/>
  <c r="U27" i="16"/>
  <c r="AA29" i="16"/>
  <c r="U30" i="16"/>
  <c r="U16" i="20"/>
  <c r="AA16" i="20"/>
  <c r="T12" i="16"/>
  <c r="T16" i="16"/>
  <c r="AA16" i="16"/>
  <c r="T20" i="16"/>
  <c r="T24" i="16"/>
  <c r="T28" i="16"/>
  <c r="T29" i="16"/>
  <c r="AA11" i="19"/>
  <c r="U12" i="19"/>
  <c r="AA15" i="19"/>
  <c r="U16" i="19"/>
  <c r="T17" i="19"/>
  <c r="U28" i="20"/>
  <c r="U29" i="20"/>
  <c r="U30" i="20"/>
  <c r="T30" i="21"/>
  <c r="T26" i="19"/>
  <c r="T27" i="19"/>
  <c r="T28" i="19"/>
  <c r="T29" i="19"/>
  <c r="T30" i="19"/>
  <c r="T11" i="20"/>
  <c r="T12" i="20"/>
  <c r="AA12" i="20"/>
  <c r="U14" i="20"/>
  <c r="T17" i="20"/>
  <c r="U11" i="21"/>
  <c r="U12" i="21"/>
  <c r="U15" i="21"/>
  <c r="U16" i="21"/>
  <c r="U17" i="21"/>
  <c r="U18" i="21"/>
  <c r="U19" i="21"/>
  <c r="U20" i="21"/>
  <c r="U21" i="21"/>
  <c r="U22" i="21"/>
  <c r="U23" i="21"/>
  <c r="U24" i="21"/>
  <c r="U26" i="21"/>
  <c r="U27" i="21"/>
  <c r="U28" i="21"/>
  <c r="U29" i="21"/>
  <c r="U30" i="21"/>
  <c r="U30" i="19"/>
  <c r="T19" i="21"/>
  <c r="Z19" i="21"/>
  <c r="T21" i="21"/>
  <c r="Z21" i="21"/>
  <c r="T23" i="21"/>
  <c r="Z23" i="21"/>
  <c r="T25" i="21"/>
  <c r="Z25" i="21"/>
  <c r="AA10" i="21"/>
  <c r="U10" i="21"/>
  <c r="T11" i="21"/>
  <c r="Z11" i="21"/>
  <c r="T13" i="21"/>
  <c r="Z13" i="21"/>
  <c r="T15" i="21"/>
  <c r="Z15" i="21"/>
  <c r="T17" i="21"/>
  <c r="Z17" i="21"/>
  <c r="T27" i="21"/>
  <c r="Z27" i="21"/>
  <c r="T29" i="21"/>
  <c r="Z29" i="21"/>
  <c r="U13" i="21"/>
  <c r="U25" i="21"/>
  <c r="T14" i="21"/>
  <c r="T10" i="21"/>
  <c r="AA11" i="21"/>
  <c r="AA13" i="21"/>
  <c r="U14" i="21"/>
  <c r="AA15" i="21"/>
  <c r="AA17" i="21"/>
  <c r="AA19" i="21"/>
  <c r="AA21" i="21"/>
  <c r="AA23" i="21"/>
  <c r="AA25" i="21"/>
  <c r="AA27" i="21"/>
  <c r="AA29" i="21"/>
  <c r="T10" i="20"/>
  <c r="T14" i="20"/>
  <c r="T25" i="20"/>
  <c r="U10" i="20"/>
  <c r="U11" i="20"/>
  <c r="T13" i="20"/>
  <c r="U15" i="20"/>
  <c r="U19" i="20"/>
  <c r="U25" i="20"/>
  <c r="Z11" i="20"/>
  <c r="Z15" i="20"/>
  <c r="Z19" i="20"/>
  <c r="Z21" i="20"/>
  <c r="Z23" i="20"/>
  <c r="Z25" i="20"/>
  <c r="Z27" i="20"/>
  <c r="Z29" i="20"/>
  <c r="U13" i="20"/>
  <c r="AA21" i="20"/>
  <c r="AA23" i="20"/>
  <c r="AA25" i="20"/>
  <c r="AA27" i="20"/>
  <c r="AA29" i="20"/>
  <c r="T25" i="19"/>
  <c r="T10" i="19"/>
  <c r="T14" i="19"/>
  <c r="U10" i="19"/>
  <c r="T13" i="19"/>
  <c r="U14" i="19"/>
  <c r="U18" i="19"/>
  <c r="Z19" i="19"/>
  <c r="Z21" i="19"/>
  <c r="Z23" i="19"/>
  <c r="Z25" i="19"/>
  <c r="Z27" i="19"/>
  <c r="Z29" i="19"/>
  <c r="U25" i="19"/>
  <c r="Z11" i="19"/>
  <c r="Z15" i="19"/>
  <c r="AA19" i="19"/>
  <c r="AA21" i="19"/>
  <c r="AA23" i="19"/>
  <c r="AA25" i="19"/>
  <c r="AA27" i="19"/>
  <c r="AA29" i="19"/>
  <c r="T17" i="18"/>
  <c r="Z17" i="18"/>
  <c r="T19" i="18"/>
  <c r="Z19" i="18"/>
  <c r="T21" i="18"/>
  <c r="Z21" i="18"/>
  <c r="T23" i="18"/>
  <c r="Z23" i="18"/>
  <c r="T29" i="18"/>
  <c r="Z29" i="18"/>
  <c r="T11" i="18"/>
  <c r="Z11" i="18"/>
  <c r="T13" i="18"/>
  <c r="Z13" i="18"/>
  <c r="T15" i="18"/>
  <c r="Z15" i="18"/>
  <c r="T25" i="18"/>
  <c r="Z25" i="18"/>
  <c r="T27" i="18"/>
  <c r="Z27" i="18"/>
  <c r="U25" i="18"/>
  <c r="T10" i="18"/>
  <c r="T14" i="18"/>
  <c r="U13" i="18"/>
  <c r="U10" i="18"/>
  <c r="AA11" i="18"/>
  <c r="AA13" i="18"/>
  <c r="U14" i="18"/>
  <c r="AA15" i="18"/>
  <c r="AA17" i="18"/>
  <c r="AA19" i="18"/>
  <c r="AA21" i="18"/>
  <c r="AA23" i="18"/>
  <c r="AA25" i="18"/>
  <c r="AA27" i="18"/>
  <c r="AA29" i="18"/>
  <c r="T11" i="17"/>
  <c r="Z11" i="17"/>
  <c r="T13" i="17"/>
  <c r="Z13" i="17"/>
  <c r="T15" i="17"/>
  <c r="Z15" i="17"/>
  <c r="T17" i="17"/>
  <c r="Z17" i="17"/>
  <c r="T19" i="17"/>
  <c r="Z19" i="17"/>
  <c r="T21" i="17"/>
  <c r="Z21" i="17"/>
  <c r="T23" i="17"/>
  <c r="Z23" i="17"/>
  <c r="T25" i="17"/>
  <c r="Z25" i="17"/>
  <c r="T27" i="17"/>
  <c r="Z27" i="17"/>
  <c r="T29" i="17"/>
  <c r="Z29" i="17"/>
  <c r="T10" i="17"/>
  <c r="T14" i="17"/>
  <c r="U13" i="17"/>
  <c r="U25" i="17"/>
  <c r="U10" i="17"/>
  <c r="AA11" i="17"/>
  <c r="AA13" i="17"/>
  <c r="U14" i="17"/>
  <c r="AA15" i="17"/>
  <c r="AA17" i="17"/>
  <c r="AA19" i="17"/>
  <c r="AA21" i="17"/>
  <c r="AA23" i="17"/>
  <c r="AA25" i="17"/>
  <c r="AA27" i="17"/>
  <c r="AA29" i="17"/>
  <c r="AA13" i="16"/>
  <c r="U13" i="16"/>
  <c r="T14" i="16"/>
  <c r="AA21" i="16"/>
  <c r="U21" i="16"/>
  <c r="U11" i="16"/>
  <c r="AA11" i="16"/>
  <c r="U19" i="16"/>
  <c r="AA19" i="16"/>
  <c r="T10" i="16"/>
  <c r="AA17" i="16"/>
  <c r="U17" i="16"/>
  <c r="T26" i="16"/>
  <c r="U15" i="16"/>
  <c r="AA15" i="16"/>
  <c r="T25" i="16"/>
  <c r="U25" i="16"/>
  <c r="U10" i="16"/>
  <c r="T13" i="16"/>
  <c r="T25" i="15"/>
  <c r="U13" i="15"/>
  <c r="T10" i="15"/>
  <c r="Z11" i="15"/>
  <c r="T14" i="15"/>
  <c r="Z15" i="15"/>
  <c r="Z17" i="15"/>
  <c r="Z19" i="15"/>
  <c r="Z21" i="15"/>
  <c r="Z23" i="15"/>
  <c r="Z25" i="15"/>
  <c r="Z27" i="15"/>
  <c r="Z29" i="15"/>
  <c r="T13" i="15"/>
  <c r="U25" i="15"/>
  <c r="U10" i="15"/>
  <c r="AA11" i="15"/>
  <c r="AA13" i="15"/>
  <c r="U14" i="15"/>
  <c r="AA15" i="15"/>
  <c r="AA17" i="15"/>
  <c r="AA19" i="15"/>
  <c r="AA21" i="15"/>
  <c r="AA23" i="15"/>
  <c r="AA25" i="15"/>
  <c r="AA27" i="15"/>
  <c r="AA29" i="15"/>
  <c r="T25" i="14"/>
  <c r="U13" i="14"/>
  <c r="U25" i="14"/>
  <c r="U10" i="14"/>
  <c r="Z11" i="14"/>
  <c r="T14" i="14"/>
  <c r="Z15" i="14"/>
  <c r="Z17" i="14"/>
  <c r="Z19" i="14"/>
  <c r="Z21" i="14"/>
  <c r="Z23" i="14"/>
  <c r="Z25" i="14"/>
  <c r="Z27" i="14"/>
  <c r="Z29" i="14"/>
  <c r="T13" i="14"/>
  <c r="T10" i="14"/>
  <c r="AA11" i="14"/>
  <c r="AA13" i="14"/>
  <c r="U14" i="14"/>
  <c r="AA15" i="14"/>
  <c r="AA17" i="14"/>
  <c r="AA19" i="14"/>
  <c r="AA21" i="14"/>
  <c r="AA23" i="14"/>
  <c r="AA25" i="14"/>
  <c r="AA27" i="14"/>
  <c r="AA29" i="14"/>
  <c r="T13" i="13"/>
  <c r="Z13" i="13"/>
  <c r="T17" i="13"/>
  <c r="Z17" i="13"/>
  <c r="T19" i="13"/>
  <c r="Z19" i="13"/>
  <c r="T21" i="13"/>
  <c r="Z21" i="13"/>
  <c r="T23" i="13"/>
  <c r="Z23" i="13"/>
  <c r="T25" i="13"/>
  <c r="Z25" i="13"/>
  <c r="T27" i="13"/>
  <c r="Z27" i="13"/>
  <c r="T29" i="13"/>
  <c r="Z29" i="13"/>
  <c r="AA16" i="13"/>
  <c r="U16" i="13"/>
  <c r="AA12" i="13"/>
  <c r="U12" i="13"/>
  <c r="U25" i="13"/>
  <c r="T10" i="13"/>
  <c r="AA17" i="13"/>
  <c r="AA19" i="13"/>
  <c r="AA21" i="13"/>
  <c r="AA23" i="13"/>
  <c r="AA25" i="13"/>
  <c r="AA27" i="13"/>
  <c r="AA29" i="13"/>
  <c r="T25" i="12"/>
  <c r="U17" i="12"/>
  <c r="U25" i="12"/>
  <c r="T10" i="12"/>
  <c r="T14" i="12"/>
  <c r="Z17" i="12"/>
  <c r="Z19" i="12"/>
  <c r="Z21" i="12"/>
  <c r="Z23" i="12"/>
  <c r="Z25" i="12"/>
  <c r="Z27" i="12"/>
  <c r="Z29" i="12"/>
  <c r="U13" i="12"/>
  <c r="T13" i="12"/>
  <c r="AA13" i="12"/>
  <c r="U18" i="12"/>
  <c r="AA19" i="12"/>
  <c r="AA21" i="12"/>
  <c r="AA23" i="12"/>
  <c r="AA25" i="12"/>
  <c r="AA27" i="12"/>
  <c r="AA29" i="12"/>
  <c r="U10" i="11"/>
  <c r="AA10" i="11"/>
  <c r="U14" i="11"/>
  <c r="AA14" i="11"/>
  <c r="Z15" i="11"/>
  <c r="U18" i="11"/>
  <c r="AA18" i="11"/>
  <c r="Z19" i="11"/>
  <c r="T23" i="11"/>
  <c r="T27" i="11"/>
  <c r="T11" i="11"/>
  <c r="T13" i="11"/>
  <c r="T25" i="11"/>
  <c r="Z13" i="11"/>
  <c r="AA12" i="11"/>
  <c r="U13" i="11"/>
  <c r="AA16" i="11"/>
  <c r="AA20" i="11"/>
  <c r="Z25" i="11"/>
  <c r="AA13" i="11"/>
  <c r="U22" i="11"/>
  <c r="AA23" i="11"/>
  <c r="U24" i="11"/>
  <c r="AA25" i="11"/>
  <c r="U26" i="11"/>
  <c r="AA27" i="11"/>
  <c r="U28" i="11"/>
  <c r="U30" i="11"/>
  <c r="U23" i="11"/>
  <c r="U27" i="11"/>
  <c r="T13" i="10"/>
  <c r="T15" i="10"/>
  <c r="T23" i="10"/>
  <c r="T27" i="10"/>
  <c r="U12" i="10"/>
  <c r="AA12" i="10"/>
  <c r="U16" i="10"/>
  <c r="AA16" i="10"/>
  <c r="T25" i="10"/>
  <c r="U10" i="10"/>
  <c r="Z11" i="10"/>
  <c r="U13" i="10"/>
  <c r="AA10" i="10"/>
  <c r="AA14" i="10"/>
  <c r="AA18" i="10"/>
  <c r="Z25" i="10"/>
  <c r="AA13" i="10"/>
  <c r="U20" i="10"/>
  <c r="U22" i="10"/>
  <c r="AA23" i="10"/>
  <c r="U24" i="10"/>
  <c r="AA25" i="10"/>
  <c r="U26" i="10"/>
  <c r="AA27" i="10"/>
  <c r="U28" i="10"/>
  <c r="U30" i="10"/>
  <c r="U23" i="10"/>
  <c r="U27" i="10"/>
  <c r="T25" i="9"/>
  <c r="U17" i="9"/>
  <c r="U25" i="9"/>
  <c r="T10" i="9"/>
  <c r="T14" i="9"/>
  <c r="Z17" i="9"/>
  <c r="Z19" i="9"/>
  <c r="Z21" i="9"/>
  <c r="Z23" i="9"/>
  <c r="Z25" i="9"/>
  <c r="Z27" i="9"/>
  <c r="Z29" i="9"/>
  <c r="U13" i="9"/>
  <c r="T13" i="9"/>
  <c r="AA13" i="9"/>
  <c r="AA19" i="9"/>
  <c r="AA21" i="9"/>
  <c r="AA23" i="9"/>
  <c r="AA25" i="9"/>
  <c r="AA27" i="9"/>
  <c r="AA29" i="9"/>
  <c r="T25" i="8"/>
  <c r="U13" i="8"/>
  <c r="U17" i="8"/>
  <c r="U25" i="8"/>
  <c r="T10" i="8"/>
  <c r="T14" i="8"/>
  <c r="Z17" i="8"/>
  <c r="Z19" i="8"/>
  <c r="Z21" i="8"/>
  <c r="Z23" i="8"/>
  <c r="Z25" i="8"/>
  <c r="Z27" i="8"/>
  <c r="Z29" i="8"/>
  <c r="T13" i="8"/>
  <c r="AA13" i="8"/>
  <c r="AA19" i="8"/>
  <c r="AA21" i="8"/>
  <c r="AA23" i="8"/>
  <c r="AA25" i="8"/>
  <c r="AA27" i="8"/>
  <c r="AA29" i="8"/>
  <c r="U12" i="7"/>
  <c r="AA12" i="7"/>
  <c r="T13" i="7"/>
  <c r="U10" i="7"/>
  <c r="AA10" i="7"/>
  <c r="T11" i="7"/>
  <c r="Z13" i="7"/>
  <c r="T25" i="7"/>
  <c r="U14" i="7"/>
  <c r="AA14" i="7"/>
  <c r="T23" i="7"/>
  <c r="T27" i="7"/>
  <c r="U13" i="7"/>
  <c r="AA16" i="7"/>
  <c r="Z25" i="7"/>
  <c r="AA13" i="7"/>
  <c r="U18" i="7"/>
  <c r="U20" i="7"/>
  <c r="U22" i="7"/>
  <c r="AA23" i="7"/>
  <c r="U24" i="7"/>
  <c r="AA25" i="7"/>
  <c r="U26" i="7"/>
  <c r="AA27" i="7"/>
  <c r="U28" i="7"/>
  <c r="U30" i="7"/>
  <c r="U23" i="7"/>
  <c r="U27" i="7"/>
  <c r="T10" i="6"/>
  <c r="T14" i="6"/>
  <c r="U19" i="6"/>
  <c r="U25" i="6"/>
  <c r="Z11" i="6"/>
  <c r="Z15" i="6"/>
  <c r="Z19" i="6"/>
  <c r="Z21" i="6"/>
  <c r="Z23" i="6"/>
  <c r="Z27" i="6"/>
  <c r="Z29" i="6"/>
  <c r="T25" i="6"/>
  <c r="U10" i="6"/>
  <c r="U11" i="6"/>
  <c r="T13" i="6"/>
  <c r="U15" i="6"/>
  <c r="U13" i="6"/>
  <c r="AA21" i="6"/>
  <c r="AA23" i="6"/>
  <c r="AA25" i="6"/>
  <c r="AA27" i="6"/>
  <c r="AA29" i="6"/>
  <c r="U10" i="5"/>
  <c r="T13" i="5"/>
  <c r="T25" i="5"/>
  <c r="U25" i="5"/>
  <c r="U12" i="5"/>
  <c r="U16" i="5"/>
  <c r="U20" i="5"/>
  <c r="Z21" i="5"/>
  <c r="Z23" i="5"/>
  <c r="Z25" i="5"/>
  <c r="Z27" i="5"/>
  <c r="Z29" i="5"/>
  <c r="T10" i="5"/>
  <c r="Z13" i="5"/>
  <c r="Z17" i="5"/>
  <c r="AA21" i="5"/>
  <c r="AA23" i="5"/>
  <c r="AA25" i="5"/>
  <c r="AA27" i="5"/>
  <c r="AA29" i="5"/>
  <c r="T10" i="4"/>
  <c r="T13" i="4"/>
  <c r="T25" i="4"/>
  <c r="T14" i="4"/>
  <c r="Z11" i="4"/>
  <c r="Z15" i="4"/>
  <c r="Z19" i="4"/>
  <c r="Z23" i="4"/>
  <c r="Z27" i="4"/>
  <c r="AE30" i="3"/>
  <c r="AD30" i="3"/>
  <c r="AC30" i="3"/>
  <c r="AB30" i="3"/>
  <c r="Y30" i="3"/>
  <c r="X30" i="3"/>
  <c r="W30" i="3"/>
  <c r="V30" i="3"/>
  <c r="O30" i="3"/>
  <c r="N30" i="3"/>
  <c r="I30" i="3"/>
  <c r="U30" i="3"/>
  <c r="H30" i="3"/>
  <c r="T30" i="3"/>
  <c r="C30" i="3"/>
  <c r="AA30" i="3"/>
  <c r="B30" i="3"/>
  <c r="Z30" i="3"/>
  <c r="AE29" i="3"/>
  <c r="AD29" i="3"/>
  <c r="AC29" i="3"/>
  <c r="AB29" i="3"/>
  <c r="Y29" i="3"/>
  <c r="X29" i="3"/>
  <c r="W29" i="3"/>
  <c r="V29" i="3"/>
  <c r="O29" i="3"/>
  <c r="N29" i="3"/>
  <c r="I29" i="3"/>
  <c r="H29" i="3"/>
  <c r="C29" i="3"/>
  <c r="U29" i="3"/>
  <c r="B29" i="3"/>
  <c r="T29" i="3"/>
  <c r="AE28" i="3"/>
  <c r="AD28" i="3"/>
  <c r="AC28" i="3"/>
  <c r="AB28" i="3"/>
  <c r="Y28" i="3"/>
  <c r="X28" i="3"/>
  <c r="W28" i="3"/>
  <c r="V28" i="3"/>
  <c r="O28" i="3"/>
  <c r="N28" i="3"/>
  <c r="I28" i="3"/>
  <c r="U28" i="3"/>
  <c r="H28" i="3"/>
  <c r="T28" i="3"/>
  <c r="C28" i="3"/>
  <c r="AA28" i="3"/>
  <c r="B28" i="3"/>
  <c r="Z28" i="3"/>
  <c r="AE27" i="3"/>
  <c r="AD27" i="3"/>
  <c r="AC27" i="3"/>
  <c r="AB27" i="3"/>
  <c r="Y27" i="3"/>
  <c r="X27" i="3"/>
  <c r="W27" i="3"/>
  <c r="V27" i="3"/>
  <c r="O27" i="3"/>
  <c r="N27" i="3"/>
  <c r="I27" i="3"/>
  <c r="H27" i="3"/>
  <c r="C27" i="3"/>
  <c r="B27" i="3"/>
  <c r="T27" i="3" s="1"/>
  <c r="AE26" i="3"/>
  <c r="AD26" i="3"/>
  <c r="AC26" i="3"/>
  <c r="AB26" i="3"/>
  <c r="Y26" i="3"/>
  <c r="X26" i="3"/>
  <c r="W26" i="3"/>
  <c r="V26" i="3"/>
  <c r="O26" i="3"/>
  <c r="N26" i="3"/>
  <c r="I26" i="3"/>
  <c r="H26" i="3"/>
  <c r="C26" i="3"/>
  <c r="U26" i="3" s="1"/>
  <c r="B26" i="3"/>
  <c r="AE25" i="3"/>
  <c r="AD25" i="3"/>
  <c r="AC25" i="3"/>
  <c r="AB25" i="3"/>
  <c r="Y25" i="3"/>
  <c r="X25" i="3"/>
  <c r="W25" i="3"/>
  <c r="V25" i="3"/>
  <c r="O25" i="3"/>
  <c r="AA25" i="3" s="1"/>
  <c r="N25" i="3"/>
  <c r="I25" i="3"/>
  <c r="H25" i="3"/>
  <c r="C25" i="3"/>
  <c r="B25" i="3"/>
  <c r="AE24" i="3"/>
  <c r="AD24" i="3"/>
  <c r="AC24" i="3"/>
  <c r="AB24" i="3"/>
  <c r="Y24" i="3"/>
  <c r="X24" i="3"/>
  <c r="W24" i="3"/>
  <c r="V24" i="3"/>
  <c r="O24" i="3"/>
  <c r="N24" i="3"/>
  <c r="I24" i="3"/>
  <c r="H24" i="3"/>
  <c r="C24" i="3"/>
  <c r="U24" i="3" s="1"/>
  <c r="B24" i="3"/>
  <c r="AE23" i="3"/>
  <c r="AD23" i="3"/>
  <c r="AC23" i="3"/>
  <c r="AB23" i="3"/>
  <c r="Y23" i="3"/>
  <c r="X23" i="3"/>
  <c r="W23" i="3"/>
  <c r="V23" i="3"/>
  <c r="O23" i="3"/>
  <c r="N23" i="3"/>
  <c r="I23" i="3"/>
  <c r="H23" i="3"/>
  <c r="C23" i="3"/>
  <c r="U23" i="3"/>
  <c r="B23" i="3"/>
  <c r="T23" i="3"/>
  <c r="AE22" i="3"/>
  <c r="AD22" i="3"/>
  <c r="AC22" i="3"/>
  <c r="AB22" i="3"/>
  <c r="Y22" i="3"/>
  <c r="X22" i="3"/>
  <c r="W22" i="3"/>
  <c r="V22" i="3"/>
  <c r="O22" i="3"/>
  <c r="N22" i="3"/>
  <c r="I22" i="3"/>
  <c r="U22" i="3"/>
  <c r="H22" i="3"/>
  <c r="T22" i="3"/>
  <c r="C22" i="3"/>
  <c r="AA22" i="3"/>
  <c r="B22" i="3"/>
  <c r="Z22" i="3"/>
  <c r="AE21" i="3"/>
  <c r="AD21" i="3"/>
  <c r="AC21" i="3"/>
  <c r="AB21" i="3"/>
  <c r="Y21" i="3"/>
  <c r="X21" i="3"/>
  <c r="W21" i="3"/>
  <c r="V21" i="3"/>
  <c r="O21" i="3"/>
  <c r="N21" i="3"/>
  <c r="I21" i="3"/>
  <c r="H21" i="3"/>
  <c r="C21" i="3"/>
  <c r="U21" i="3"/>
  <c r="B21" i="3"/>
  <c r="T21" i="3"/>
  <c r="AE20" i="3"/>
  <c r="AD20" i="3"/>
  <c r="AC20" i="3"/>
  <c r="AB20" i="3"/>
  <c r="Y20" i="3"/>
  <c r="X20" i="3"/>
  <c r="W20" i="3"/>
  <c r="V20" i="3"/>
  <c r="O20" i="3"/>
  <c r="N20" i="3"/>
  <c r="I20" i="3"/>
  <c r="U20" i="3"/>
  <c r="H20" i="3"/>
  <c r="T20" i="3"/>
  <c r="C20" i="3"/>
  <c r="AA20" i="3"/>
  <c r="B20" i="3"/>
  <c r="Z20" i="3"/>
  <c r="AE19" i="3"/>
  <c r="AD19" i="3"/>
  <c r="AC19" i="3"/>
  <c r="AB19" i="3"/>
  <c r="Y19" i="3"/>
  <c r="X19" i="3"/>
  <c r="W19" i="3"/>
  <c r="V19" i="3"/>
  <c r="O19" i="3"/>
  <c r="N19" i="3"/>
  <c r="I19" i="3"/>
  <c r="H19" i="3"/>
  <c r="C19" i="3"/>
  <c r="U19" i="3"/>
  <c r="B19" i="3"/>
  <c r="T19" i="3"/>
  <c r="AE18" i="3"/>
  <c r="AD18" i="3"/>
  <c r="AC18" i="3"/>
  <c r="AB18" i="3"/>
  <c r="Y18" i="3"/>
  <c r="X18" i="3"/>
  <c r="W18" i="3"/>
  <c r="V18" i="3"/>
  <c r="O18" i="3"/>
  <c r="N18" i="3"/>
  <c r="I18" i="3"/>
  <c r="U18" i="3"/>
  <c r="H18" i="3"/>
  <c r="T18" i="3"/>
  <c r="C18" i="3"/>
  <c r="AA18" i="3"/>
  <c r="B18" i="3"/>
  <c r="Z18" i="3"/>
  <c r="AE17" i="3"/>
  <c r="AD17" i="3"/>
  <c r="AC17" i="3"/>
  <c r="AB17" i="3"/>
  <c r="Y17" i="3"/>
  <c r="X17" i="3"/>
  <c r="W17" i="3"/>
  <c r="V17" i="3"/>
  <c r="O17" i="3"/>
  <c r="N17" i="3"/>
  <c r="Z17" i="3" s="1"/>
  <c r="I17" i="3"/>
  <c r="H17" i="3"/>
  <c r="C17" i="3"/>
  <c r="AA17" i="3" s="1"/>
  <c r="U17" i="3"/>
  <c r="B17" i="3"/>
  <c r="T17" i="3"/>
  <c r="AE16" i="3"/>
  <c r="AD16" i="3"/>
  <c r="AC16" i="3"/>
  <c r="AB16" i="3"/>
  <c r="Y16" i="3"/>
  <c r="X16" i="3"/>
  <c r="W16" i="3"/>
  <c r="V16" i="3"/>
  <c r="O16" i="3"/>
  <c r="N16" i="3"/>
  <c r="I16" i="3"/>
  <c r="U16" i="3"/>
  <c r="H16" i="3"/>
  <c r="T16" i="3"/>
  <c r="C16" i="3"/>
  <c r="AA16" i="3"/>
  <c r="B16" i="3"/>
  <c r="Z16" i="3"/>
  <c r="AE15" i="3"/>
  <c r="AD15" i="3"/>
  <c r="AC15" i="3"/>
  <c r="AB15" i="3"/>
  <c r="Y15" i="3"/>
  <c r="X15" i="3"/>
  <c r="W15" i="3"/>
  <c r="V15" i="3"/>
  <c r="O15" i="3"/>
  <c r="N15" i="3"/>
  <c r="I15" i="3"/>
  <c r="H15" i="3"/>
  <c r="C15" i="3"/>
  <c r="U15" i="3"/>
  <c r="B15" i="3"/>
  <c r="Z15" i="3" s="1"/>
  <c r="T15" i="3"/>
  <c r="AE14" i="3"/>
  <c r="AD14" i="3"/>
  <c r="AC14" i="3"/>
  <c r="AB14" i="3"/>
  <c r="Y14" i="3"/>
  <c r="X14" i="3"/>
  <c r="W14" i="3"/>
  <c r="V14" i="3"/>
  <c r="O14" i="3"/>
  <c r="N14" i="3"/>
  <c r="I14" i="3"/>
  <c r="H14" i="3"/>
  <c r="C14" i="3"/>
  <c r="AA14" i="3"/>
  <c r="B14" i="3"/>
  <c r="Z14" i="3"/>
  <c r="AE13" i="3"/>
  <c r="AD13" i="3"/>
  <c r="AC13" i="3"/>
  <c r="AB13" i="3"/>
  <c r="Y13" i="3"/>
  <c r="X13" i="3"/>
  <c r="W13" i="3"/>
  <c r="V13" i="3"/>
  <c r="O13" i="3"/>
  <c r="N13" i="3"/>
  <c r="I13" i="3"/>
  <c r="H13" i="3"/>
  <c r="C13" i="3"/>
  <c r="B13" i="3"/>
  <c r="AE12" i="3"/>
  <c r="AD12" i="3"/>
  <c r="AC12" i="3"/>
  <c r="AB12" i="3"/>
  <c r="Y12" i="3"/>
  <c r="X12" i="3"/>
  <c r="W12" i="3"/>
  <c r="V12" i="3"/>
  <c r="O12" i="3"/>
  <c r="N12" i="3"/>
  <c r="I12" i="3"/>
  <c r="H12" i="3"/>
  <c r="C12" i="3"/>
  <c r="B12" i="3"/>
  <c r="AE11" i="3"/>
  <c r="AD11" i="3"/>
  <c r="AC11" i="3"/>
  <c r="AB11" i="3"/>
  <c r="Y11" i="3"/>
  <c r="X11" i="3"/>
  <c r="W11" i="3"/>
  <c r="V11" i="3"/>
  <c r="O11" i="3"/>
  <c r="N11" i="3"/>
  <c r="Z11" i="3" s="1"/>
  <c r="I11" i="3"/>
  <c r="H11" i="3"/>
  <c r="C11" i="3"/>
  <c r="U11" i="3"/>
  <c r="B11" i="3"/>
  <c r="T11" i="3"/>
  <c r="AE10" i="3"/>
  <c r="AD10" i="3"/>
  <c r="AC10" i="3"/>
  <c r="AB10" i="3"/>
  <c r="Y10" i="3"/>
  <c r="X10" i="3"/>
  <c r="W10" i="3"/>
  <c r="V10" i="3"/>
  <c r="O10" i="3"/>
  <c r="N10" i="3"/>
  <c r="I10" i="3"/>
  <c r="H10" i="3"/>
  <c r="C10" i="3"/>
  <c r="AA10" i="3"/>
  <c r="B10" i="3"/>
  <c r="Z10" i="3"/>
  <c r="Y9" i="1"/>
  <c r="V9" i="1"/>
  <c r="S37" i="1"/>
  <c r="R37" i="1"/>
  <c r="Q37" i="1"/>
  <c r="P37" i="1"/>
  <c r="M37" i="1"/>
  <c r="L37" i="1"/>
  <c r="K37" i="1"/>
  <c r="J37" i="1"/>
  <c r="G37" i="1"/>
  <c r="F37" i="1"/>
  <c r="E37" i="1"/>
  <c r="D37" i="1"/>
  <c r="S36" i="1"/>
  <c r="R36" i="1"/>
  <c r="Q36" i="1"/>
  <c r="P36" i="1"/>
  <c r="M36" i="1"/>
  <c r="L36" i="1"/>
  <c r="K36" i="1"/>
  <c r="J36" i="1"/>
  <c r="G36" i="1"/>
  <c r="F36" i="1"/>
  <c r="E36" i="1"/>
  <c r="D36" i="1"/>
  <c r="S35" i="1"/>
  <c r="R35" i="1"/>
  <c r="Q35" i="1"/>
  <c r="P35" i="1"/>
  <c r="M35" i="1"/>
  <c r="L35" i="1"/>
  <c r="K35" i="1"/>
  <c r="J35" i="1"/>
  <c r="G35" i="1"/>
  <c r="F35" i="1"/>
  <c r="E35" i="1"/>
  <c r="D35" i="1"/>
  <c r="S34" i="1"/>
  <c r="R34" i="1"/>
  <c r="Q34" i="1"/>
  <c r="P34" i="1"/>
  <c r="M34" i="1"/>
  <c r="L34" i="1"/>
  <c r="K34" i="1"/>
  <c r="J34" i="1"/>
  <c r="G34" i="1"/>
  <c r="F34" i="1"/>
  <c r="E34" i="1"/>
  <c r="D34" i="1"/>
  <c r="S33" i="1"/>
  <c r="R33" i="1"/>
  <c r="Q33" i="1"/>
  <c r="P33" i="1"/>
  <c r="M33" i="1"/>
  <c r="L33" i="1"/>
  <c r="K33" i="1"/>
  <c r="J33" i="1"/>
  <c r="G33" i="1"/>
  <c r="F33" i="1"/>
  <c r="E33" i="1"/>
  <c r="AE30" i="1"/>
  <c r="AD30" i="1"/>
  <c r="AC30" i="1"/>
  <c r="AB30" i="1"/>
  <c r="Y30" i="1"/>
  <c r="X30" i="1"/>
  <c r="W30" i="1"/>
  <c r="V30" i="1"/>
  <c r="O30" i="1"/>
  <c r="N30" i="1"/>
  <c r="I30" i="1"/>
  <c r="H30" i="1"/>
  <c r="C30" i="1"/>
  <c r="U30" i="1" s="1"/>
  <c r="AA30" i="1"/>
  <c r="B30" i="1"/>
  <c r="AE29" i="1"/>
  <c r="AD29" i="1"/>
  <c r="AC29" i="1"/>
  <c r="AC36" i="1" s="1"/>
  <c r="AB29" i="1"/>
  <c r="Y29" i="1"/>
  <c r="X29" i="1"/>
  <c r="W29" i="1"/>
  <c r="V29" i="1"/>
  <c r="O29" i="1"/>
  <c r="N29" i="1"/>
  <c r="I29" i="1"/>
  <c r="H29" i="1"/>
  <c r="C29" i="1"/>
  <c r="U29" i="1" s="1"/>
  <c r="B29" i="1"/>
  <c r="Z29" i="1" s="1"/>
  <c r="AE28" i="1"/>
  <c r="AD28" i="1"/>
  <c r="AC28" i="1"/>
  <c r="AB28" i="1"/>
  <c r="Y28" i="1"/>
  <c r="X28" i="1"/>
  <c r="W28" i="1"/>
  <c r="V28" i="1"/>
  <c r="O28" i="1"/>
  <c r="N28" i="1"/>
  <c r="I28" i="1"/>
  <c r="H28" i="1"/>
  <c r="H37" i="1" s="1"/>
  <c r="C28" i="1"/>
  <c r="AA28" i="1" s="1"/>
  <c r="B28" i="1"/>
  <c r="AE27" i="1"/>
  <c r="AD27" i="1"/>
  <c r="AC27" i="1"/>
  <c r="AB27" i="1"/>
  <c r="Y27" i="1"/>
  <c r="X27" i="1"/>
  <c r="W27" i="1"/>
  <c r="V27" i="1"/>
  <c r="O27" i="1"/>
  <c r="N27" i="1"/>
  <c r="I27" i="1"/>
  <c r="H27" i="1"/>
  <c r="C27" i="1"/>
  <c r="AA27" i="1" s="1"/>
  <c r="B27" i="1"/>
  <c r="T27" i="1" s="1"/>
  <c r="AE26" i="1"/>
  <c r="AD26" i="1"/>
  <c r="AC26" i="1"/>
  <c r="AB26" i="1"/>
  <c r="Y26" i="1"/>
  <c r="X26" i="1"/>
  <c r="W26" i="1"/>
  <c r="V26" i="1"/>
  <c r="O26" i="1"/>
  <c r="N26" i="1"/>
  <c r="I26" i="1"/>
  <c r="U26" i="1" s="1"/>
  <c r="H26" i="1"/>
  <c r="C26" i="1"/>
  <c r="B26" i="1"/>
  <c r="Z26" i="1"/>
  <c r="AE25" i="1"/>
  <c r="AD25" i="1"/>
  <c r="AC25" i="1"/>
  <c r="AB25" i="1"/>
  <c r="Y25" i="1"/>
  <c r="X25" i="1"/>
  <c r="W25" i="1"/>
  <c r="V25" i="1"/>
  <c r="O25" i="1"/>
  <c r="N25" i="1"/>
  <c r="I25" i="1"/>
  <c r="H25" i="1"/>
  <c r="C25" i="1"/>
  <c r="B25" i="1"/>
  <c r="AE24" i="1"/>
  <c r="AD24" i="1"/>
  <c r="AC24" i="1"/>
  <c r="AB24" i="1"/>
  <c r="Y24" i="1"/>
  <c r="X24" i="1"/>
  <c r="W24" i="1"/>
  <c r="V24" i="1"/>
  <c r="O24" i="1"/>
  <c r="N24" i="1"/>
  <c r="I24" i="1"/>
  <c r="H24" i="1"/>
  <c r="C24" i="1"/>
  <c r="B24" i="1"/>
  <c r="AE23" i="1"/>
  <c r="AD23" i="1"/>
  <c r="AD35" i="1"/>
  <c r="AC23" i="1"/>
  <c r="AB23" i="1"/>
  <c r="Y23" i="1"/>
  <c r="X23" i="1"/>
  <c r="X35" i="1" s="1"/>
  <c r="W23" i="1"/>
  <c r="V23" i="1"/>
  <c r="O23" i="1"/>
  <c r="N23" i="1"/>
  <c r="N35" i="1" s="1"/>
  <c r="I23" i="1"/>
  <c r="H23" i="1"/>
  <c r="C23" i="1"/>
  <c r="B23" i="1"/>
  <c r="T23" i="1"/>
  <c r="AE22" i="1"/>
  <c r="AD22" i="1"/>
  <c r="AC22" i="1"/>
  <c r="AB22" i="1"/>
  <c r="Y22" i="1"/>
  <c r="X22" i="1"/>
  <c r="W22" i="1"/>
  <c r="V22" i="1"/>
  <c r="O22" i="1"/>
  <c r="N22" i="1"/>
  <c r="I22" i="1"/>
  <c r="H22" i="1"/>
  <c r="C22" i="1"/>
  <c r="AA22" i="1" s="1"/>
  <c r="B22" i="1"/>
  <c r="AE21" i="1"/>
  <c r="AD21" i="1"/>
  <c r="AC21" i="1"/>
  <c r="AB21" i="1"/>
  <c r="Y21" i="1"/>
  <c r="X21" i="1"/>
  <c r="W21" i="1"/>
  <c r="V21" i="1"/>
  <c r="O21" i="1"/>
  <c r="N21" i="1"/>
  <c r="I21" i="1"/>
  <c r="H21" i="1"/>
  <c r="C21" i="1"/>
  <c r="AA21" i="1"/>
  <c r="B21" i="1"/>
  <c r="T21" i="1" s="1"/>
  <c r="AE20" i="1"/>
  <c r="AD20" i="1"/>
  <c r="AC20" i="1"/>
  <c r="AB20" i="1"/>
  <c r="Y20" i="1"/>
  <c r="X20" i="1"/>
  <c r="W20" i="1"/>
  <c r="V20" i="1"/>
  <c r="O20" i="1"/>
  <c r="N20" i="1"/>
  <c r="I20" i="1"/>
  <c r="H20" i="1"/>
  <c r="C20" i="1"/>
  <c r="B20" i="1"/>
  <c r="T20" i="1" s="1"/>
  <c r="Z20" i="1"/>
  <c r="AE19" i="1"/>
  <c r="AD19" i="1"/>
  <c r="AC19" i="1"/>
  <c r="AB19" i="1"/>
  <c r="Y19" i="1"/>
  <c r="X19" i="1"/>
  <c r="W19" i="1"/>
  <c r="V19" i="1"/>
  <c r="O19" i="1"/>
  <c r="N19" i="1"/>
  <c r="I19" i="1"/>
  <c r="U19" i="1"/>
  <c r="H19" i="1"/>
  <c r="C19" i="1"/>
  <c r="AA19" i="1" s="1"/>
  <c r="B19" i="1"/>
  <c r="Z19" i="1" s="1"/>
  <c r="T19" i="1"/>
  <c r="AE18" i="1"/>
  <c r="AD18" i="1"/>
  <c r="AC18" i="1"/>
  <c r="AB18" i="1"/>
  <c r="Y18" i="1"/>
  <c r="X18" i="1"/>
  <c r="W18" i="1"/>
  <c r="V18" i="1"/>
  <c r="O18" i="1"/>
  <c r="N18" i="1"/>
  <c r="I18" i="1"/>
  <c r="U18" i="1" s="1"/>
  <c r="H18" i="1"/>
  <c r="C18" i="1"/>
  <c r="B18" i="1"/>
  <c r="Z18" i="1" s="1"/>
  <c r="AE17" i="1"/>
  <c r="AD17" i="1"/>
  <c r="AC17" i="1"/>
  <c r="AB17" i="1"/>
  <c r="Y17" i="1"/>
  <c r="X17" i="1"/>
  <c r="W17" i="1"/>
  <c r="V17" i="1"/>
  <c r="O17" i="1"/>
  <c r="N17" i="1"/>
  <c r="I17" i="1"/>
  <c r="H17" i="1"/>
  <c r="C17" i="1"/>
  <c r="B17" i="1"/>
  <c r="Z17" i="1" s="1"/>
  <c r="AE16" i="1"/>
  <c r="AD16" i="1"/>
  <c r="AC16" i="1"/>
  <c r="AB16" i="1"/>
  <c r="Y16" i="1"/>
  <c r="X16" i="1"/>
  <c r="W16" i="1"/>
  <c r="V16" i="1"/>
  <c r="O16" i="1"/>
  <c r="N16" i="1"/>
  <c r="I16" i="1"/>
  <c r="H16" i="1"/>
  <c r="C16" i="1"/>
  <c r="B16" i="1"/>
  <c r="T16" i="1" s="1"/>
  <c r="AE15" i="1"/>
  <c r="AD15" i="1"/>
  <c r="AC15" i="1"/>
  <c r="AB15" i="1"/>
  <c r="Y15" i="1"/>
  <c r="X15" i="1"/>
  <c r="W15" i="1"/>
  <c r="V15" i="1"/>
  <c r="O15" i="1"/>
  <c r="N15" i="1"/>
  <c r="I15" i="1"/>
  <c r="H15" i="1"/>
  <c r="C15" i="1"/>
  <c r="AA15" i="1" s="1"/>
  <c r="B15" i="1"/>
  <c r="AE14" i="1"/>
  <c r="AD14" i="1"/>
  <c r="AC14" i="1"/>
  <c r="AB14" i="1"/>
  <c r="Y14" i="1"/>
  <c r="X14" i="1"/>
  <c r="W14" i="1"/>
  <c r="V14" i="1"/>
  <c r="O14" i="1"/>
  <c r="O34" i="1" s="1"/>
  <c r="N14" i="1"/>
  <c r="I14" i="1"/>
  <c r="H14" i="1"/>
  <c r="C14" i="1"/>
  <c r="B14" i="1"/>
  <c r="Z14" i="1" s="1"/>
  <c r="AE13" i="1"/>
  <c r="AD13" i="1"/>
  <c r="AC13" i="1"/>
  <c r="AB13" i="1"/>
  <c r="Y13" i="1"/>
  <c r="X13" i="1"/>
  <c r="W13" i="1"/>
  <c r="V13" i="1"/>
  <c r="O13" i="1"/>
  <c r="N13" i="1"/>
  <c r="I13" i="1"/>
  <c r="H13" i="1"/>
  <c r="C13" i="1"/>
  <c r="B13" i="1"/>
  <c r="AE12" i="1"/>
  <c r="AE33" i="1" s="1"/>
  <c r="AD12" i="1"/>
  <c r="AC12" i="1"/>
  <c r="AB12" i="1"/>
  <c r="Y12" i="1"/>
  <c r="X12" i="1"/>
  <c r="W12" i="1"/>
  <c r="V12" i="1"/>
  <c r="O12" i="1"/>
  <c r="N12" i="1"/>
  <c r="I12" i="1"/>
  <c r="H12" i="1"/>
  <c r="C12" i="1"/>
  <c r="AA12" i="1" s="1"/>
  <c r="B12" i="1"/>
  <c r="AE11" i="1"/>
  <c r="AD11" i="1"/>
  <c r="AD33" i="1"/>
  <c r="AC11" i="1"/>
  <c r="AB11" i="1"/>
  <c r="Y11" i="1"/>
  <c r="X11" i="1"/>
  <c r="X33" i="1" s="1"/>
  <c r="W11" i="1"/>
  <c r="V11" i="1"/>
  <c r="O11" i="1"/>
  <c r="N11" i="1"/>
  <c r="I11" i="1"/>
  <c r="H11" i="1"/>
  <c r="C11" i="1"/>
  <c r="AA11" i="1" s="1"/>
  <c r="B11" i="1"/>
  <c r="T11" i="1" s="1"/>
  <c r="AE10" i="1"/>
  <c r="AD10" i="1"/>
  <c r="AC10" i="1"/>
  <c r="AC33" i="1" s="1"/>
  <c r="Y10" i="1"/>
  <c r="X10" i="1"/>
  <c r="W10" i="1"/>
  <c r="W33" i="1" s="1"/>
  <c r="O10" i="1"/>
  <c r="N10" i="1"/>
  <c r="I10" i="1"/>
  <c r="I33" i="1" s="1"/>
  <c r="H10" i="1"/>
  <c r="T10" i="1" s="1"/>
  <c r="C10" i="1"/>
  <c r="AA10" i="1" s="1"/>
  <c r="I9" i="1"/>
  <c r="T13" i="3"/>
  <c r="T10" i="3"/>
  <c r="Z13" i="3"/>
  <c r="T14" i="3"/>
  <c r="Z19" i="3"/>
  <c r="Z21" i="3"/>
  <c r="Z27" i="3"/>
  <c r="Z29" i="3"/>
  <c r="T25" i="3"/>
  <c r="U25" i="3"/>
  <c r="U10" i="3"/>
  <c r="AA11" i="3"/>
  <c r="AA13" i="3"/>
  <c r="U14" i="3"/>
  <c r="AA15" i="3"/>
  <c r="AA19" i="3"/>
  <c r="AA21" i="3"/>
  <c r="AA23" i="3"/>
  <c r="AA27" i="3"/>
  <c r="AA29" i="3"/>
  <c r="H9" i="1"/>
  <c r="AD9" i="1"/>
  <c r="X9" i="1"/>
  <c r="T13" i="1"/>
  <c r="T25" i="1"/>
  <c r="N36" i="1"/>
  <c r="AD36" i="1"/>
  <c r="AA13" i="1"/>
  <c r="U14" i="1"/>
  <c r="U16" i="1"/>
  <c r="AA25" i="1"/>
  <c r="U28" i="1"/>
  <c r="I34" i="1"/>
  <c r="Z9" i="1"/>
  <c r="V10" i="1"/>
  <c r="D33" i="1"/>
  <c r="B10" i="1"/>
  <c r="AB10" i="1"/>
  <c r="AB33" i="1"/>
  <c r="Z10" i="1"/>
  <c r="AB9" i="1"/>
  <c r="I39" i="1" l="1"/>
  <c r="I43" i="1"/>
  <c r="I42" i="1"/>
  <c r="I41" i="1"/>
  <c r="I40" i="1"/>
  <c r="H39" i="1"/>
  <c r="H40" i="1"/>
  <c r="H41" i="1"/>
  <c r="H42" i="1"/>
  <c r="H43" i="1"/>
  <c r="T9" i="1"/>
  <c r="T39" i="1" s="1"/>
  <c r="Y43" i="1"/>
  <c r="Y39" i="1"/>
  <c r="Y41" i="1"/>
  <c r="Y40" i="1"/>
  <c r="Y42" i="1"/>
  <c r="AD39" i="1"/>
  <c r="AD41" i="1"/>
  <c r="AD43" i="1"/>
  <c r="AD40" i="1"/>
  <c r="AD42" i="1"/>
  <c r="X43" i="1"/>
  <c r="X39" i="1"/>
  <c r="X40" i="1"/>
  <c r="X41" i="1"/>
  <c r="X42" i="1"/>
  <c r="V42" i="1"/>
  <c r="V41" i="1"/>
  <c r="V40" i="1"/>
  <c r="V43" i="1"/>
  <c r="V39" i="1"/>
  <c r="AB39" i="1"/>
  <c r="AB42" i="1"/>
  <c r="AB41" i="1"/>
  <c r="AB40" i="1"/>
  <c r="AB43" i="1"/>
  <c r="T43" i="1"/>
  <c r="Z40" i="1"/>
  <c r="Z41" i="1"/>
  <c r="Z42" i="1"/>
  <c r="Z43" i="1"/>
  <c r="Z39" i="1"/>
  <c r="C35" i="1"/>
  <c r="AA23" i="1"/>
  <c r="W34" i="1"/>
  <c r="Y35" i="1"/>
  <c r="V33" i="1"/>
  <c r="U22" i="1"/>
  <c r="Z27" i="1"/>
  <c r="Z23" i="1"/>
  <c r="N33" i="1"/>
  <c r="Y33" i="1"/>
  <c r="C34" i="1"/>
  <c r="T15" i="1"/>
  <c r="U15" i="1"/>
  <c r="AA16" i="1"/>
  <c r="V35" i="1"/>
  <c r="U25" i="1"/>
  <c r="O36" i="1"/>
  <c r="Y36" i="1"/>
  <c r="V37" i="1"/>
  <c r="AB37" i="1"/>
  <c r="T29" i="1"/>
  <c r="N37" i="1"/>
  <c r="B37" i="1"/>
  <c r="H33" i="1"/>
  <c r="Z13" i="1"/>
  <c r="AA14" i="1"/>
  <c r="O35" i="1"/>
  <c r="O37" i="1"/>
  <c r="U23" i="1"/>
  <c r="U12" i="1"/>
  <c r="AA33" i="1"/>
  <c r="H34" i="1"/>
  <c r="AE34" i="1"/>
  <c r="T17" i="1"/>
  <c r="AA18" i="1"/>
  <c r="AA20" i="1"/>
  <c r="T22" i="1"/>
  <c r="AD34" i="1"/>
  <c r="T24" i="1"/>
  <c r="T26" i="1"/>
  <c r="I37" i="1"/>
  <c r="W37" i="1"/>
  <c r="AC37" i="1"/>
  <c r="Y37" i="1"/>
  <c r="AE37" i="1"/>
  <c r="C33" i="1"/>
  <c r="U10" i="1"/>
  <c r="H36" i="1"/>
  <c r="Z15" i="1"/>
  <c r="AC34" i="1"/>
  <c r="AE35" i="1"/>
  <c r="V36" i="1"/>
  <c r="T24" i="3"/>
  <c r="Z24" i="3"/>
  <c r="I36" i="1"/>
  <c r="AA29" i="1"/>
  <c r="AA37" i="1" s="1"/>
  <c r="N34" i="1"/>
  <c r="AE9" i="1"/>
  <c r="U11" i="1"/>
  <c r="Y34" i="1"/>
  <c r="T14" i="1"/>
  <c r="T34" i="1" s="1"/>
  <c r="U17" i="1"/>
  <c r="AA17" i="1"/>
  <c r="T18" i="1"/>
  <c r="U20" i="1"/>
  <c r="U21" i="1"/>
  <c r="H35" i="1"/>
  <c r="AC35" i="1"/>
  <c r="Z24" i="1"/>
  <c r="B36" i="1"/>
  <c r="Z25" i="1"/>
  <c r="W36" i="1"/>
  <c r="X36" i="1"/>
  <c r="U27" i="1"/>
  <c r="U37" i="1" s="1"/>
  <c r="C37" i="1"/>
  <c r="X37" i="1"/>
  <c r="B35" i="1"/>
  <c r="W9" i="1"/>
  <c r="AC9" i="1"/>
  <c r="C9" i="1"/>
  <c r="Z12" i="1"/>
  <c r="AB34" i="1"/>
  <c r="Z16" i="1"/>
  <c r="Z22" i="1"/>
  <c r="I35" i="1"/>
  <c r="C36" i="1"/>
  <c r="AB36" i="1"/>
  <c r="AE36" i="1"/>
  <c r="T28" i="1"/>
  <c r="Z28" i="1"/>
  <c r="T12" i="3"/>
  <c r="Z12" i="3"/>
  <c r="U12" i="3"/>
  <c r="AA12" i="3"/>
  <c r="U27" i="3"/>
  <c r="Z11" i="1"/>
  <c r="Z33" i="1" s="1"/>
  <c r="T12" i="1"/>
  <c r="T33" i="1" s="1"/>
  <c r="U13" i="1"/>
  <c r="U34" i="1" s="1"/>
  <c r="X34" i="1"/>
  <c r="AB35" i="1"/>
  <c r="Z23" i="3"/>
  <c r="T26" i="3"/>
  <c r="Z26" i="3"/>
  <c r="O33" i="1"/>
  <c r="B34" i="1"/>
  <c r="V34" i="1"/>
  <c r="Z21" i="1"/>
  <c r="W35" i="1"/>
  <c r="AA24" i="1"/>
  <c r="U24" i="1"/>
  <c r="AA26" i="1"/>
  <c r="AD37" i="1"/>
  <c r="T30" i="1"/>
  <c r="Z30" i="1"/>
  <c r="U13" i="3"/>
  <c r="AA24" i="3"/>
  <c r="Z25" i="3"/>
  <c r="AA26" i="3"/>
  <c r="T42" i="1" l="1"/>
  <c r="T40" i="1"/>
  <c r="T41" i="1"/>
  <c r="AE42" i="1"/>
  <c r="AE40" i="1"/>
  <c r="AE43" i="1"/>
  <c r="AE41" i="1"/>
  <c r="AE39" i="1"/>
  <c r="AC40" i="1"/>
  <c r="AC42" i="1"/>
  <c r="AC41" i="1"/>
  <c r="AC43" i="1"/>
  <c r="AC39" i="1"/>
  <c r="W40" i="1"/>
  <c r="W42" i="1"/>
  <c r="W41" i="1"/>
  <c r="W43" i="1"/>
  <c r="W39" i="1"/>
  <c r="C42" i="1"/>
  <c r="C43" i="1"/>
  <c r="C39" i="1"/>
  <c r="C40" i="1"/>
  <c r="C41" i="1"/>
  <c r="AA36" i="1"/>
  <c r="T36" i="1"/>
  <c r="U35" i="1"/>
  <c r="AA35" i="1"/>
  <c r="Z37" i="1"/>
  <c r="AA34" i="1"/>
  <c r="Z34" i="1"/>
  <c r="Z36" i="1"/>
  <c r="AA9" i="1"/>
  <c r="U9" i="1"/>
  <c r="T35" i="1"/>
  <c r="T37" i="1"/>
  <c r="Z35" i="1"/>
  <c r="U36" i="1"/>
  <c r="U33" i="1"/>
  <c r="AA41" i="1" l="1"/>
  <c r="AA39" i="1"/>
  <c r="AA42" i="1"/>
  <c r="AA43" i="1"/>
  <c r="AA40" i="1"/>
  <c r="U41" i="1"/>
  <c r="U42" i="1"/>
  <c r="U43" i="1"/>
  <c r="U39" i="1"/>
  <c r="U40" i="1"/>
</calcChain>
</file>

<file path=xl/sharedStrings.xml><?xml version="1.0" encoding="utf-8"?>
<sst xmlns="http://schemas.openxmlformats.org/spreadsheetml/2006/main" uniqueCount="62" count="62">
  <si>
    <t>年齢階級</t>
    <rPh sb="0" eb="2">
      <t>ネンレイ</t>
    </rPh>
    <rPh sb="2" eb="4">
      <t>カイキュウ</t>
    </rPh>
    <phoneticPr fontId="2"/>
  </si>
  <si>
    <t>総数</t>
    <rPh sb="0" eb="2">
      <t>ソウスウ</t>
    </rPh>
    <phoneticPr fontId="2"/>
  </si>
  <si>
    <t>０～４歳</t>
    <rPh sb="3" eb="4">
      <t>サイ</t>
    </rPh>
    <phoneticPr fontId="2"/>
  </si>
  <si>
    <t>５～９</t>
    <phoneticPr fontId="2"/>
  </si>
  <si>
    <t>10～14</t>
    <phoneticPr fontId="2"/>
  </si>
  <si>
    <t>15～19</t>
    <phoneticPr fontId="2"/>
  </si>
  <si>
    <t>20～24</t>
    <phoneticPr fontId="2"/>
  </si>
  <si>
    <t>25～29</t>
    <phoneticPr fontId="2"/>
  </si>
  <si>
    <t>30～34</t>
    <phoneticPr fontId="2"/>
  </si>
  <si>
    <t>35～39</t>
    <phoneticPr fontId="2"/>
  </si>
  <si>
    <t>40～44</t>
    <phoneticPr fontId="2"/>
  </si>
  <si>
    <t>45～49</t>
    <phoneticPr fontId="2"/>
  </si>
  <si>
    <t>50～54</t>
    <phoneticPr fontId="2"/>
  </si>
  <si>
    <t>55～59</t>
    <phoneticPr fontId="2"/>
  </si>
  <si>
    <t>60～64</t>
    <phoneticPr fontId="2"/>
  </si>
  <si>
    <t>65～69</t>
    <phoneticPr fontId="2"/>
  </si>
  <si>
    <t>70～74</t>
    <phoneticPr fontId="2"/>
  </si>
  <si>
    <t>75～79</t>
    <phoneticPr fontId="2"/>
  </si>
  <si>
    <t>80～84</t>
    <phoneticPr fontId="2"/>
  </si>
  <si>
    <t>85～89</t>
    <phoneticPr fontId="2"/>
  </si>
  <si>
    <t>90～94</t>
    <phoneticPr fontId="2"/>
  </si>
  <si>
    <t>95～99</t>
    <phoneticPr fontId="2"/>
  </si>
  <si>
    <t>100歳以上</t>
    <rPh sb="3" eb="4">
      <t>サイ</t>
    </rPh>
    <rPh sb="4" eb="6">
      <t>イジョウ</t>
    </rPh>
    <phoneticPr fontId="2"/>
  </si>
  <si>
    <t>再掲</t>
    <rPh sb="0" eb="2">
      <t>サイケイ</t>
    </rPh>
    <phoneticPr fontId="2"/>
  </si>
  <si>
    <t>15歳未満</t>
    <rPh sb="2" eb="3">
      <t>サイ</t>
    </rPh>
    <rPh sb="3" eb="5">
      <t>ミマン</t>
    </rPh>
    <phoneticPr fontId="2"/>
  </si>
  <si>
    <t>65歳以上</t>
    <rPh sb="2" eb="3">
      <t>サイ</t>
    </rPh>
    <rPh sb="3" eb="5">
      <t>イジョウ</t>
    </rPh>
    <phoneticPr fontId="2"/>
  </si>
  <si>
    <t>　75歳以上</t>
    <rPh sb="3" eb="4">
      <t>サイ</t>
    </rPh>
    <rPh sb="4" eb="6">
      <t>イジョウ</t>
    </rPh>
    <phoneticPr fontId="2"/>
  </si>
  <si>
    <t>　　85歳以上</t>
    <rPh sb="4" eb="5">
      <t>サイ</t>
    </rPh>
    <rPh sb="5" eb="7">
      <t>イジョウ</t>
    </rPh>
    <phoneticPr fontId="2"/>
  </si>
  <si>
    <t>割合（単位：％）</t>
    <rPh sb="0" eb="2">
      <t>ワリアイ</t>
    </rPh>
    <rPh sb="3" eb="5">
      <t>タンイ</t>
    </rPh>
    <phoneticPr fontId="2"/>
  </si>
  <si>
    <t>15～64歳</t>
    <rPh sb="5" eb="6">
      <t>サイ</t>
    </rPh>
    <phoneticPr fontId="2"/>
  </si>
  <si>
    <t>※　割合は、少数第２位以下を四捨五入しているため、合計しても１００％にならない場合がある。</t>
    <rPh sb="2" eb="4">
      <t>ワリアイ</t>
    </rPh>
    <rPh sb="6" eb="8">
      <t>ショウスウ</t>
    </rPh>
    <rPh sb="8" eb="9">
      <t>ダイ</t>
    </rPh>
    <rPh sb="10" eb="11">
      <t>イ</t>
    </rPh>
    <rPh sb="11" eb="13">
      <t>イカ</t>
    </rPh>
    <rPh sb="14" eb="18">
      <t>シシャゴニュウ</t>
    </rPh>
    <rPh sb="25" eb="27">
      <t>ゴウケイ</t>
    </rPh>
    <rPh sb="39" eb="41">
      <t>バアイ</t>
    </rPh>
    <phoneticPr fontId="1"/>
  </si>
  <si>
    <t>平成29年８月1日現在（ａ）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</si>
  <si>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増減数（ａ）－（ｂ）</t>
    <rPh sb="0" eb="2">
      <t>ゾウゲン</t>
    </rPh>
    <rPh sb="2" eb="3">
      <t>スウ</t>
    </rPh>
    <phoneticPr fontId="1"/>
  </si>
  <si>
    <t>男女計</t>
    <rPh sb="0" eb="3">
      <t>ダンジョケイ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</si>
  <si>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</si>
  <si>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</si>
  <si>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県計</t>
    <rPh sb="0" eb="2">
      <t>ケンケイ</t>
    </rPh>
    <phoneticPr fontId="1"/>
  </si>
  <si>
    <t>平成29年７月1日現在（ｂ）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</si>
  <si>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平成28年８月1日現在（c）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</si>
  <si>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増減数（ａ）－（c）</t>
    <rPh sb="0" eb="2">
      <t>ゾウゲン</t>
    </rPh>
    <rPh sb="2" eb="3">
      <t>スウ</t>
    </rPh>
    <phoneticPr fontId="1"/>
  </si>
  <si>
    <t>第１１表　市町村別、年齢（5歳階級）、男女別人口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4" eb="15">
      <t>サイ</t>
    </rPh>
    <rPh sb="15" eb="17">
      <t>カイキュウ</t>
    </rPh>
    <rPh sb="19" eb="21">
      <t>ダンジョ</t>
    </rPh>
    <rPh sb="21" eb="22">
      <t>ベツ</t>
    </rPh>
    <rPh sb="22" eb="24">
      <t>ジンコウ</t>
    </rPh>
    <phoneticPr fontId="2"/>
  </si>
  <si>
    <t>うち外国人</t>
    <rPh sb="2" eb="5">
      <t>ガイコクジン</t>
    </rPh>
    <phoneticPr fontId="1"/>
  </si>
  <si>
    <t>鳥取市計</t>
    <rPh sb="0" eb="2">
      <t>トットリ</t>
    </rPh>
    <rPh sb="2" eb="3">
      <t>シ</t>
    </rPh>
    <rPh sb="3" eb="4">
      <t>ケイ</t>
    </rPh>
    <phoneticPr fontId="1"/>
  </si>
  <si>
    <t>米子市計</t>
    <rPh sb="0" eb="2">
      <t>ヨナゴ</t>
    </rPh>
    <rPh sb="2" eb="3">
      <t>シ</t>
    </rPh>
    <rPh sb="3" eb="4">
      <t>ケイ</t>
    </rPh>
    <phoneticPr fontId="1"/>
  </si>
  <si>
    <t>倉吉市計</t>
    <rPh sb="0" eb="2">
      <t>クラヨシ</t>
    </rPh>
    <rPh sb="2" eb="3">
      <t>シ</t>
    </rPh>
    <rPh sb="3" eb="4">
      <t>ケイ</t>
    </rPh>
    <phoneticPr fontId="1"/>
  </si>
  <si>
    <t>境港市計</t>
    <rPh sb="0" eb="2">
      <t>サカイミナト</t>
    </rPh>
    <rPh sb="2" eb="3">
      <t>シ</t>
    </rPh>
    <rPh sb="3" eb="4">
      <t>ケイ</t>
    </rPh>
    <phoneticPr fontId="1"/>
  </si>
  <si>
    <t>岩美町計</t>
    <rPh sb="0" eb="2">
      <t>イワミ</t>
    </rPh>
    <rPh sb="2" eb="3">
      <t>チョウ</t>
    </rPh>
    <rPh sb="3" eb="4">
      <t>ケイ</t>
    </rPh>
    <phoneticPr fontId="1"/>
  </si>
  <si>
    <t>若桜町計</t>
    <rPh sb="2" eb="3">
      <t>チョウ</t>
    </rPh>
    <rPh sb="3" eb="4">
      <t>ケイ</t>
    </rPh>
    <phoneticPr fontId="1"/>
  </si>
  <si>
    <t>智頭町計</t>
    <rPh sb="2" eb="3">
      <t>チョウ</t>
    </rPh>
    <rPh sb="3" eb="4">
      <t>ケイ</t>
    </rPh>
    <phoneticPr fontId="1"/>
  </si>
  <si>
    <t>八頭町計</t>
    <rPh sb="2" eb="3">
      <t>チョウ</t>
    </rPh>
    <rPh sb="3" eb="4">
      <t>ケイ</t>
    </rPh>
    <phoneticPr fontId="1"/>
  </si>
  <si>
    <t>三朝町計</t>
    <rPh sb="2" eb="3">
      <t>チョウ</t>
    </rPh>
    <rPh sb="3" eb="4">
      <t>ケイ</t>
    </rPh>
    <phoneticPr fontId="1"/>
  </si>
  <si>
    <t>湯梨浜町計</t>
    <rPh sb="3" eb="4">
      <t>チョウ</t>
    </rPh>
    <rPh sb="4" eb="5">
      <t>ケイ</t>
    </rPh>
    <phoneticPr fontId="1"/>
  </si>
  <si>
    <t>琴浦町計</t>
    <rPh sb="0" eb="2">
      <t>コトウラ</t>
    </rPh>
    <rPh sb="2" eb="3">
      <t>チョウ</t>
    </rPh>
    <rPh sb="3" eb="4">
      <t>ケイ</t>
    </rPh>
    <phoneticPr fontId="1"/>
  </si>
  <si>
    <t>北栄町計</t>
    <rPh sb="0" eb="2">
      <t>ホクエイ</t>
    </rPh>
    <rPh sb="2" eb="3">
      <t>チョウ</t>
    </rPh>
    <rPh sb="3" eb="4">
      <t>ケイ</t>
    </rPh>
    <phoneticPr fontId="1"/>
  </si>
  <si>
    <t>日吉津村計</t>
    <rPh sb="0" eb="3">
      <t>ヒエヅ</t>
    </rPh>
    <rPh sb="3" eb="4">
      <t>ソン</t>
    </rPh>
    <rPh sb="4" eb="5">
      <t>ケイ</t>
    </rPh>
    <phoneticPr fontId="1"/>
  </si>
  <si>
    <t>大山町計</t>
    <rPh sb="0" eb="3">
      <t>ダイセンチョウ</t>
    </rPh>
    <rPh sb="3" eb="4">
      <t>ケイ</t>
    </rPh>
    <phoneticPr fontId="1"/>
  </si>
  <si>
    <t>南部町計</t>
    <rPh sb="0" eb="2">
      <t>ナンブ</t>
    </rPh>
    <rPh sb="2" eb="3">
      <t>チョウ</t>
    </rPh>
    <rPh sb="3" eb="4">
      <t>ケイ</t>
    </rPh>
    <phoneticPr fontId="1"/>
  </si>
  <si>
    <t>伯耆町計</t>
    <rPh sb="2" eb="3">
      <t>チョウ</t>
    </rPh>
    <rPh sb="3" eb="4">
      <t>ケイ</t>
    </rPh>
    <phoneticPr fontId="1"/>
  </si>
  <si>
    <t>日南町計</t>
    <rPh sb="0" eb="2">
      <t>ニチナン</t>
    </rPh>
    <rPh sb="2" eb="3">
      <t>チョウ</t>
    </rPh>
    <rPh sb="3" eb="4">
      <t>ケイ</t>
    </rPh>
    <phoneticPr fontId="1"/>
  </si>
  <si>
    <t>日野町計</t>
    <rPh sb="0" eb="2">
      <t>ヒノ</t>
    </rPh>
    <rPh sb="2" eb="3">
      <t>チョウ</t>
    </rPh>
    <rPh sb="3" eb="4">
      <t>ケイ</t>
    </rPh>
    <phoneticPr fontId="1"/>
  </si>
  <si>
    <t>江府町計</t>
    <rPh sb="0" eb="3">
      <t>コウフチョウ</t>
    </rPh>
    <rPh sb="3" eb="4">
      <t>ケイ</t>
    </rPh>
    <phoneticPr fontId="1"/>
  </si>
  <si>
    <t>不詳</t>
    <rPh sb="0" eb="2">
      <t>フショウ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</si>
</sst>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0.0_ "/>
  </numFmts>
  <fonts count="7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theme="1"/>
      <sz val="12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Fill="1" applyBorder="1">
      <alignment vertical="center"/>
    </xf>
    <xf numFmtId="0" fontId="4" fillId="0" borderId="6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176" fontId="0" fillId="0" borderId="3" xfId="0" applyNumberFormat="1" applyBorder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4.25" customHeight="1">
      <c r="A2" s="14" t="s">
        <v>40</v>
      </c>
    </row>
    <row r="3" spans="1:32" s="1" customFormat="1" ht="12"/>
    <row r="4" spans="1:32" s="1" customFormat="1" ht="12"/>
    <row r="5" spans="1:1" s="1" customFormat="1" ht="12">
      <c r="A5" s="1" t="s">
        <v>36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V9:Y24" si="0">E9-K9</f>
        <v>0</v>
      </c>
      <c r="X9" s="4">
        <f t="shared" si="0"/>
        <v>0</v>
      </c>
      <c r="Y9" s="4">
        <f>G9-M9</f>
        <v>0</v>
      </c>
      <c r="Z9" s="4">
        <f t="shared" ref="Z9:Z30" si="1">B9-N9</f>
        <v>0</v>
      </c>
      <c r="AA9" s="4">
        <f t="shared" ref="AA9:AE24" si="2">C9-O9</f>
        <v>0</v>
      </c>
      <c r="AB9" s="4">
        <f t="shared" si="2"/>
        <v>0</v>
      </c>
      <c r="AC9" s="4">
        <f t="shared" si="2"/>
        <v>0</v>
      </c>
      <c r="AD9" s="4">
        <f t="shared" si="2"/>
        <v>0</v>
      </c>
      <c r="AE9" s="4">
        <f t="shared" si="2"/>
        <v>0</v>
      </c>
    </row>
    <row r="10" spans="1:31" s="1" customFormat="1" ht="18" customHeight="1">
      <c r="A10" s="4" t="s">
        <v>2</v>
      </c>
      <c r="B10" s="4">
        <f t="shared" ref="B10:C30" si="3">D10+F10</f>
        <v>0</v>
      </c>
      <c r="C10" s="4">
        <f t="shared" si="3"/>
        <v>0</v>
      </c>
      <c r="D10" s="4">
        <v>10779</v>
      </c>
      <c r="E10" s="4">
        <v>48</v>
      </c>
      <c r="F10" s="4">
        <v>10129</v>
      </c>
      <c r="G10" s="4">
        <v>38</v>
      </c>
      <c r="H10" s="4">
        <f t="shared" ref="H10:I30" si="4">J10+L10</f>
        <v>0</v>
      </c>
      <c r="I10" s="4">
        <f t="shared" si="4"/>
        <v>0</v>
      </c>
      <c r="J10" s="4">
        <v>10577</v>
      </c>
      <c r="K10" s="4">
        <v>48</v>
      </c>
      <c r="L10" s="4">
        <v>9962</v>
      </c>
      <c r="M10" s="4">
        <v>38</v>
      </c>
      <c r="N10" s="4">
        <f t="shared" ref="N10:O30" si="5">P10+R10</f>
        <v>0</v>
      </c>
      <c r="O10" s="4">
        <f t="shared" si="5"/>
        <v>0</v>
      </c>
      <c r="P10" s="4">
        <v>10937</v>
      </c>
      <c r="Q10" s="4">
        <v>57</v>
      </c>
      <c r="R10" s="4">
        <v>10379</v>
      </c>
      <c r="S10" s="4">
        <v>39</v>
      </c>
      <c r="T10" s="4">
        <f t="shared" ref="T10:Y29" si="6">B10-H10</f>
        <v>0</v>
      </c>
      <c r="U10" s="4">
        <f t="shared" si="6"/>
        <v>0</v>
      </c>
      <c r="V10" s="4">
        <f t="shared" si="0"/>
        <v>0</v>
      </c>
      <c r="W10" s="4">
        <f t="shared" si="0"/>
        <v>0</v>
      </c>
      <c r="X10" s="4">
        <f t="shared" si="0"/>
        <v>0</v>
      </c>
      <c r="Y10" s="4">
        <f t="shared" si="0"/>
        <v>0</v>
      </c>
      <c r="Z10" s="4">
        <f t="shared" si="1"/>
        <v>0</v>
      </c>
      <c r="AA10" s="4">
        <f t="shared" si="2"/>
        <v>0</v>
      </c>
      <c r="AB10" s="4">
        <f t="shared" si="2"/>
        <v>0</v>
      </c>
      <c r="AC10" s="4">
        <f t="shared" si="2"/>
        <v>0</v>
      </c>
      <c r="AD10" s="4">
        <f t="shared" si="2"/>
        <v>0</v>
      </c>
      <c r="AE10" s="4">
        <f t="shared" si="2"/>
        <v>0</v>
      </c>
    </row>
    <row r="11" spans="1:31" s="1" customFormat="1" ht="18" customHeight="1">
      <c r="A11" s="4" t="s">
        <v>3</v>
      </c>
      <c r="B11" s="4">
        <f t="shared" si="3"/>
        <v>0</v>
      </c>
      <c r="C11" s="4">
        <f t="shared" si="3"/>
        <v>0</v>
      </c>
      <c r="D11" s="4">
        <v>12096</v>
      </c>
      <c r="E11" s="4">
        <v>63</v>
      </c>
      <c r="F11" s="4">
        <v>11707</v>
      </c>
      <c r="G11" s="4">
        <v>42</v>
      </c>
      <c r="H11" s="4">
        <f t="shared" si="4"/>
        <v>0</v>
      </c>
      <c r="I11" s="4">
        <f t="shared" si="4"/>
        <v>0</v>
      </c>
      <c r="J11" s="4">
        <v>12093</v>
      </c>
      <c r="K11" s="4">
        <v>63</v>
      </c>
      <c r="L11" s="4">
        <v>11699</v>
      </c>
      <c r="M11" s="4">
        <v>42</v>
      </c>
      <c r="N11" s="4">
        <f t="shared" si="5"/>
        <v>0</v>
      </c>
      <c r="O11" s="4">
        <f t="shared" si="5"/>
        <v>0</v>
      </c>
      <c r="P11" s="4">
        <v>12287</v>
      </c>
      <c r="Q11" s="4">
        <v>57</v>
      </c>
      <c r="R11" s="4">
        <v>11783</v>
      </c>
      <c r="S11" s="4">
        <v>49</v>
      </c>
      <c r="T11" s="4">
        <f t="shared" si="6"/>
        <v>0</v>
      </c>
      <c r="U11" s="4">
        <f t="shared" si="6"/>
        <v>0</v>
      </c>
      <c r="V11" s="4">
        <f t="shared" si="0"/>
        <v>0</v>
      </c>
      <c r="W11" s="4">
        <f t="shared" si="0"/>
        <v>0</v>
      </c>
      <c r="X11" s="4">
        <f t="shared" si="0"/>
        <v>0</v>
      </c>
      <c r="Y11" s="4">
        <f t="shared" si="0"/>
        <v>0</v>
      </c>
      <c r="Z11" s="4">
        <f t="shared" si="1"/>
        <v>0</v>
      </c>
      <c r="AA11" s="4">
        <f t="shared" si="2"/>
        <v>0</v>
      </c>
      <c r="AB11" s="4">
        <f t="shared" si="2"/>
        <v>0</v>
      </c>
      <c r="AC11" s="4">
        <f t="shared" si="2"/>
        <v>0</v>
      </c>
      <c r="AD11" s="4">
        <f t="shared" si="2"/>
        <v>0</v>
      </c>
      <c r="AE11" s="4">
        <f t="shared" si="2"/>
        <v>0</v>
      </c>
    </row>
    <row r="12" spans="1:31" s="1" customFormat="1" ht="18" customHeight="1">
      <c r="A12" s="4" t="s">
        <v>4</v>
      </c>
      <c r="B12" s="4">
        <f t="shared" si="3"/>
        <v>0</v>
      </c>
      <c r="C12" s="4">
        <f t="shared" si="3"/>
        <v>0</v>
      </c>
      <c r="D12" s="4">
        <v>12767</v>
      </c>
      <c r="E12" s="4">
        <v>53</v>
      </c>
      <c r="F12" s="4">
        <v>12141</v>
      </c>
      <c r="G12" s="4">
        <v>41</v>
      </c>
      <c r="H12" s="4">
        <f t="shared" si="4"/>
        <v>0</v>
      </c>
      <c r="I12" s="4">
        <f t="shared" si="4"/>
        <v>0</v>
      </c>
      <c r="J12" s="4">
        <v>12763</v>
      </c>
      <c r="K12" s="4">
        <v>54</v>
      </c>
      <c r="L12" s="4">
        <v>12139</v>
      </c>
      <c r="M12" s="4">
        <v>40</v>
      </c>
      <c r="N12" s="4">
        <f t="shared" si="5"/>
        <v>0</v>
      </c>
      <c r="O12" s="4">
        <f t="shared" si="5"/>
        <v>0</v>
      </c>
      <c r="P12" s="4">
        <v>12903</v>
      </c>
      <c r="Q12" s="4">
        <v>48</v>
      </c>
      <c r="R12" s="4">
        <v>12454</v>
      </c>
      <c r="S12" s="4">
        <v>41</v>
      </c>
      <c r="T12" s="4">
        <f t="shared" si="6"/>
        <v>0</v>
      </c>
      <c r="U12" s="4">
        <f t="shared" si="6"/>
        <v>0</v>
      </c>
      <c r="V12" s="4">
        <f t="shared" si="0"/>
        <v>0</v>
      </c>
      <c r="W12" s="4">
        <f t="shared" si="0"/>
        <v>0</v>
      </c>
      <c r="X12" s="4">
        <f t="shared" si="0"/>
        <v>0</v>
      </c>
      <c r="Y12" s="4">
        <f t="shared" si="0"/>
        <v>0</v>
      </c>
      <c r="Z12" s="4">
        <f t="shared" si="1"/>
        <v>0</v>
      </c>
      <c r="AA12" s="4">
        <f t="shared" si="2"/>
        <v>0</v>
      </c>
      <c r="AB12" s="4">
        <f t="shared" si="2"/>
        <v>0</v>
      </c>
      <c r="AC12" s="4">
        <f t="shared" si="2"/>
        <v>0</v>
      </c>
      <c r="AD12" s="4">
        <f t="shared" si="2"/>
        <v>0</v>
      </c>
      <c r="AE12" s="4">
        <f t="shared" si="2"/>
        <v>0</v>
      </c>
    </row>
    <row r="13" spans="1:31" s="1" customFormat="1" ht="18" customHeight="1">
      <c r="A13" s="4" t="s">
        <v>5</v>
      </c>
      <c r="B13" s="4">
        <f t="shared" si="3"/>
        <v>0</v>
      </c>
      <c r="C13" s="4">
        <f t="shared" si="3"/>
        <v>0</v>
      </c>
      <c r="D13" s="4">
        <v>13789</v>
      </c>
      <c r="E13" s="4">
        <v>76</v>
      </c>
      <c r="F13" s="4">
        <v>12954</v>
      </c>
      <c r="G13" s="4">
        <v>116</v>
      </c>
      <c r="H13" s="4">
        <f t="shared" si="4"/>
        <v>0</v>
      </c>
      <c r="I13" s="4">
        <f t="shared" si="4"/>
        <v>0</v>
      </c>
      <c r="J13" s="4">
        <v>13818</v>
      </c>
      <c r="K13" s="4">
        <v>75</v>
      </c>
      <c r="L13" s="4">
        <v>12962</v>
      </c>
      <c r="M13" s="4">
        <v>112</v>
      </c>
      <c r="N13" s="4">
        <f t="shared" si="5"/>
        <v>0</v>
      </c>
      <c r="O13" s="4">
        <f t="shared" si="5"/>
        <v>0</v>
      </c>
      <c r="P13" s="4">
        <v>14049</v>
      </c>
      <c r="Q13" s="4">
        <v>73</v>
      </c>
      <c r="R13" s="4">
        <v>13131</v>
      </c>
      <c r="S13" s="4">
        <v>91</v>
      </c>
      <c r="T13" s="4">
        <f t="shared" si="6"/>
        <v>0</v>
      </c>
      <c r="U13" s="4">
        <f t="shared" si="6"/>
        <v>0</v>
      </c>
      <c r="V13" s="4">
        <f t="shared" si="0"/>
        <v>0</v>
      </c>
      <c r="W13" s="4">
        <f t="shared" si="0"/>
        <v>0</v>
      </c>
      <c r="X13" s="4">
        <f t="shared" si="0"/>
        <v>0</v>
      </c>
      <c r="Y13" s="4">
        <f t="shared" si="0"/>
        <v>0</v>
      </c>
      <c r="Z13" s="4">
        <f t="shared" si="1"/>
        <v>0</v>
      </c>
      <c r="AA13" s="4">
        <f t="shared" si="2"/>
        <v>0</v>
      </c>
      <c r="AB13" s="4">
        <f t="shared" si="2"/>
        <v>0</v>
      </c>
      <c r="AC13" s="4">
        <f t="shared" si="2"/>
        <v>0</v>
      </c>
      <c r="AD13" s="4">
        <f t="shared" si="2"/>
        <v>0</v>
      </c>
      <c r="AE13" s="4">
        <f t="shared" si="2"/>
        <v>0</v>
      </c>
    </row>
    <row r="14" spans="1:31" s="1" customFormat="1" ht="18" customHeight="1">
      <c r="A14" s="4" t="s">
        <v>6</v>
      </c>
      <c r="B14" s="4">
        <f t="shared" si="3"/>
        <v>0</v>
      </c>
      <c r="C14" s="4">
        <f t="shared" si="3"/>
        <v>0</v>
      </c>
      <c r="D14" s="4">
        <v>11407</v>
      </c>
      <c r="E14" s="4">
        <v>338</v>
      </c>
      <c r="F14" s="4">
        <v>9941</v>
      </c>
      <c r="G14" s="4">
        <v>456</v>
      </c>
      <c r="H14" s="4">
        <f t="shared" si="4"/>
        <v>0</v>
      </c>
      <c r="I14" s="4">
        <f t="shared" si="4"/>
        <v>0</v>
      </c>
      <c r="J14" s="4">
        <v>11427</v>
      </c>
      <c r="K14" s="4">
        <v>346</v>
      </c>
      <c r="L14" s="4">
        <v>9958</v>
      </c>
      <c r="M14" s="4">
        <v>462</v>
      </c>
      <c r="N14" s="4">
        <f t="shared" si="5"/>
        <v>0</v>
      </c>
      <c r="O14" s="4">
        <f t="shared" si="5"/>
        <v>0</v>
      </c>
      <c r="P14" s="4">
        <v>11235</v>
      </c>
      <c r="Q14" s="4">
        <v>300</v>
      </c>
      <c r="R14" s="4">
        <v>9972</v>
      </c>
      <c r="S14" s="4">
        <v>444</v>
      </c>
      <c r="T14" s="4">
        <f t="shared" si="6"/>
        <v>0</v>
      </c>
      <c r="U14" s="4">
        <f t="shared" si="6"/>
        <v>0</v>
      </c>
      <c r="V14" s="4">
        <f t="shared" si="0"/>
        <v>0</v>
      </c>
      <c r="W14" s="4">
        <f t="shared" si="0"/>
        <v>0</v>
      </c>
      <c r="X14" s="4">
        <f t="shared" si="0"/>
        <v>0</v>
      </c>
      <c r="Y14" s="4">
        <f t="shared" si="0"/>
        <v>0</v>
      </c>
      <c r="Z14" s="4">
        <f t="shared" si="1"/>
        <v>0</v>
      </c>
      <c r="AA14" s="4">
        <f t="shared" si="2"/>
        <v>0</v>
      </c>
      <c r="AB14" s="4">
        <f t="shared" si="2"/>
        <v>0</v>
      </c>
      <c r="AC14" s="4">
        <f t="shared" si="2"/>
        <v>0</v>
      </c>
      <c r="AD14" s="4">
        <f t="shared" si="2"/>
        <v>0</v>
      </c>
      <c r="AE14" s="4">
        <f t="shared" si="2"/>
        <v>0</v>
      </c>
    </row>
    <row r="15" spans="1:31" s="1" customFormat="1" ht="18" customHeight="1">
      <c r="A15" s="4" t="s">
        <v>7</v>
      </c>
      <c r="B15" s="4">
        <f t="shared" si="3"/>
        <v>0</v>
      </c>
      <c r="C15" s="4">
        <f t="shared" si="3"/>
        <v>0</v>
      </c>
      <c r="D15" s="4">
        <v>11441</v>
      </c>
      <c r="E15" s="4">
        <v>306</v>
      </c>
      <c r="F15" s="4">
        <v>11076</v>
      </c>
      <c r="G15" s="4">
        <v>424</v>
      </c>
      <c r="H15" s="4">
        <f t="shared" si="4"/>
        <v>0</v>
      </c>
      <c r="I15" s="4">
        <f t="shared" si="4"/>
        <v>0</v>
      </c>
      <c r="J15" s="4">
        <v>11437</v>
      </c>
      <c r="K15" s="4">
        <v>312</v>
      </c>
      <c r="L15" s="4">
        <v>11089</v>
      </c>
      <c r="M15" s="4">
        <v>438</v>
      </c>
      <c r="N15" s="4">
        <f t="shared" si="5"/>
        <v>0</v>
      </c>
      <c r="O15" s="4">
        <f t="shared" si="5"/>
        <v>0</v>
      </c>
      <c r="P15" s="4">
        <v>11958</v>
      </c>
      <c r="Q15" s="4">
        <v>269</v>
      </c>
      <c r="R15" s="4">
        <v>11616</v>
      </c>
      <c r="S15" s="4">
        <v>421</v>
      </c>
      <c r="T15" s="4">
        <f t="shared" si="6"/>
        <v>0</v>
      </c>
      <c r="U15" s="4">
        <f t="shared" si="6"/>
        <v>0</v>
      </c>
      <c r="V15" s="4">
        <f t="shared" si="0"/>
        <v>0</v>
      </c>
      <c r="W15" s="4">
        <f t="shared" si="0"/>
        <v>0</v>
      </c>
      <c r="X15" s="4">
        <f t="shared" si="0"/>
        <v>0</v>
      </c>
      <c r="Y15" s="4">
        <f t="shared" si="0"/>
        <v>0</v>
      </c>
      <c r="Z15" s="4">
        <f t="shared" si="1"/>
        <v>0</v>
      </c>
      <c r="AA15" s="4">
        <f t="shared" si="2"/>
        <v>0</v>
      </c>
      <c r="AB15" s="4">
        <f t="shared" si="2"/>
        <v>0</v>
      </c>
      <c r="AC15" s="4">
        <f t="shared" si="2"/>
        <v>0</v>
      </c>
      <c r="AD15" s="4">
        <f t="shared" si="2"/>
        <v>0</v>
      </c>
      <c r="AE15" s="4">
        <f t="shared" si="2"/>
        <v>0</v>
      </c>
    </row>
    <row r="16" spans="1:31" s="1" customFormat="1" ht="18" customHeight="1">
      <c r="A16" s="4" t="s">
        <v>8</v>
      </c>
      <c r="B16" s="4">
        <f t="shared" si="3"/>
        <v>0</v>
      </c>
      <c r="C16" s="4">
        <f t="shared" si="3"/>
        <v>0</v>
      </c>
      <c r="D16" s="4">
        <v>13960</v>
      </c>
      <c r="E16" s="4">
        <v>217</v>
      </c>
      <c r="F16" s="4">
        <v>13860</v>
      </c>
      <c r="G16" s="4">
        <v>354</v>
      </c>
      <c r="H16" s="4">
        <f t="shared" si="4"/>
        <v>0</v>
      </c>
      <c r="I16" s="4">
        <f t="shared" si="4"/>
        <v>0</v>
      </c>
      <c r="J16" s="4">
        <v>13957</v>
      </c>
      <c r="K16" s="4">
        <v>216</v>
      </c>
      <c r="L16" s="4">
        <v>13866</v>
      </c>
      <c r="M16" s="4">
        <v>361</v>
      </c>
      <c r="N16" s="4">
        <f t="shared" si="5"/>
        <v>0</v>
      </c>
      <c r="O16" s="4">
        <f t="shared" si="5"/>
        <v>0</v>
      </c>
      <c r="P16" s="4">
        <v>14639</v>
      </c>
      <c r="Q16" s="4">
        <v>201</v>
      </c>
      <c r="R16" s="4">
        <v>14383</v>
      </c>
      <c r="S16" s="4">
        <v>392</v>
      </c>
      <c r="T16" s="4">
        <f t="shared" si="6"/>
        <v>0</v>
      </c>
      <c r="U16" s="4">
        <f t="shared" si="6"/>
        <v>0</v>
      </c>
      <c r="V16" s="4">
        <f t="shared" si="0"/>
        <v>0</v>
      </c>
      <c r="W16" s="4">
        <f t="shared" si="0"/>
        <v>0</v>
      </c>
      <c r="X16" s="4">
        <f t="shared" si="0"/>
        <v>0</v>
      </c>
      <c r="Y16" s="4">
        <f t="shared" si="0"/>
        <v>0</v>
      </c>
      <c r="Z16" s="4">
        <f t="shared" si="1"/>
        <v>0</v>
      </c>
      <c r="AA16" s="4">
        <f t="shared" si="2"/>
        <v>0</v>
      </c>
      <c r="AB16" s="4">
        <f t="shared" si="2"/>
        <v>0</v>
      </c>
      <c r="AC16" s="4">
        <f t="shared" si="2"/>
        <v>0</v>
      </c>
      <c r="AD16" s="4">
        <f t="shared" si="2"/>
        <v>0</v>
      </c>
      <c r="AE16" s="4">
        <f t="shared" si="2"/>
        <v>0</v>
      </c>
    </row>
    <row r="17" spans="1:31" s="1" customFormat="1" ht="18" customHeight="1">
      <c r="A17" s="4" t="s">
        <v>9</v>
      </c>
      <c r="B17" s="4">
        <f t="shared" si="3"/>
        <v>0</v>
      </c>
      <c r="C17" s="4">
        <f t="shared" si="3"/>
        <v>0</v>
      </c>
      <c r="D17" s="4">
        <v>16267</v>
      </c>
      <c r="E17" s="4">
        <v>155</v>
      </c>
      <c r="F17" s="4">
        <v>15823</v>
      </c>
      <c r="G17" s="4">
        <v>366</v>
      </c>
      <c r="H17" s="4">
        <f t="shared" si="4"/>
        <v>0</v>
      </c>
      <c r="I17" s="4">
        <f t="shared" si="4"/>
        <v>0</v>
      </c>
      <c r="J17" s="4">
        <v>16267</v>
      </c>
      <c r="K17" s="4">
        <v>155</v>
      </c>
      <c r="L17" s="4">
        <v>15824</v>
      </c>
      <c r="M17" s="4">
        <v>365</v>
      </c>
      <c r="N17" s="4">
        <f t="shared" si="5"/>
        <v>0</v>
      </c>
      <c r="O17" s="4">
        <f t="shared" si="5"/>
        <v>0</v>
      </c>
      <c r="P17" s="4">
        <v>16596</v>
      </c>
      <c r="Q17" s="4">
        <v>148</v>
      </c>
      <c r="R17" s="4">
        <v>16283</v>
      </c>
      <c r="S17" s="4">
        <v>340</v>
      </c>
      <c r="T17" s="4">
        <f t="shared" si="6"/>
        <v>0</v>
      </c>
      <c r="U17" s="4">
        <f t="shared" si="6"/>
        <v>0</v>
      </c>
      <c r="V17" s="4">
        <f t="shared" si="0"/>
        <v>0</v>
      </c>
      <c r="W17" s="4">
        <f t="shared" si="0"/>
        <v>0</v>
      </c>
      <c r="X17" s="4">
        <f t="shared" si="0"/>
        <v>0</v>
      </c>
      <c r="Y17" s="4">
        <f t="shared" si="0"/>
        <v>0</v>
      </c>
      <c r="Z17" s="4">
        <f t="shared" si="1"/>
        <v>0</v>
      </c>
      <c r="AA17" s="4">
        <f t="shared" si="2"/>
        <v>0</v>
      </c>
      <c r="AB17" s="4">
        <f t="shared" si="2"/>
        <v>0</v>
      </c>
      <c r="AC17" s="4">
        <f t="shared" si="2"/>
        <v>0</v>
      </c>
      <c r="AD17" s="4">
        <f t="shared" si="2"/>
        <v>0</v>
      </c>
      <c r="AE17" s="4">
        <f t="shared" si="2"/>
        <v>0</v>
      </c>
    </row>
    <row r="18" spans="1:31" s="1" customFormat="1" ht="18" customHeight="1">
      <c r="A18" s="4" t="s">
        <v>10</v>
      </c>
      <c r="B18" s="4">
        <f t="shared" si="3"/>
        <v>0</v>
      </c>
      <c r="C18" s="4">
        <f t="shared" si="3"/>
        <v>0</v>
      </c>
      <c r="D18" s="4">
        <v>18708</v>
      </c>
      <c r="E18" s="4">
        <v>124</v>
      </c>
      <c r="F18" s="4">
        <v>18244</v>
      </c>
      <c r="G18" s="4">
        <v>304</v>
      </c>
      <c r="H18" s="4">
        <f t="shared" si="4"/>
        <v>0</v>
      </c>
      <c r="I18" s="4">
        <f t="shared" si="4"/>
        <v>0</v>
      </c>
      <c r="J18" s="4">
        <v>18709</v>
      </c>
      <c r="K18" s="4">
        <v>125</v>
      </c>
      <c r="L18" s="4">
        <v>18260</v>
      </c>
      <c r="M18" s="4">
        <v>310</v>
      </c>
      <c r="N18" s="4">
        <f t="shared" si="5"/>
        <v>0</v>
      </c>
      <c r="O18" s="4">
        <f t="shared" si="5"/>
        <v>0</v>
      </c>
      <c r="P18" s="4">
        <v>19163</v>
      </c>
      <c r="Q18" s="4">
        <v>116</v>
      </c>
      <c r="R18" s="4">
        <v>18742</v>
      </c>
      <c r="S18" s="4">
        <v>305</v>
      </c>
      <c r="T18" s="4">
        <f t="shared" si="6"/>
        <v>0</v>
      </c>
      <c r="U18" s="4">
        <f t="shared" si="6"/>
        <v>0</v>
      </c>
      <c r="V18" s="4">
        <f t="shared" si="0"/>
        <v>0</v>
      </c>
      <c r="W18" s="4">
        <f t="shared" si="0"/>
        <v>0</v>
      </c>
      <c r="X18" s="4">
        <f t="shared" si="0"/>
        <v>0</v>
      </c>
      <c r="Y18" s="4">
        <f t="shared" si="0"/>
        <v>0</v>
      </c>
      <c r="Z18" s="4">
        <f t="shared" si="1"/>
        <v>0</v>
      </c>
      <c r="AA18" s="4">
        <f t="shared" si="2"/>
        <v>0</v>
      </c>
      <c r="AB18" s="4">
        <f t="shared" si="2"/>
        <v>0</v>
      </c>
      <c r="AC18" s="4">
        <f t="shared" si="2"/>
        <v>0</v>
      </c>
      <c r="AD18" s="4">
        <f t="shared" si="2"/>
        <v>0</v>
      </c>
      <c r="AE18" s="4">
        <f t="shared" si="2"/>
        <v>0</v>
      </c>
    </row>
    <row r="19" spans="1:31" s="1" customFormat="1" ht="18" customHeight="1">
      <c r="A19" s="4" t="s">
        <v>11</v>
      </c>
      <c r="B19" s="4">
        <f t="shared" si="3"/>
        <v>0</v>
      </c>
      <c r="C19" s="4">
        <f t="shared" si="3"/>
        <v>0</v>
      </c>
      <c r="D19" s="4">
        <v>18198</v>
      </c>
      <c r="E19" s="4">
        <v>94</v>
      </c>
      <c r="F19" s="4">
        <v>18072</v>
      </c>
      <c r="G19" s="4">
        <v>282</v>
      </c>
      <c r="H19" s="4">
        <f t="shared" si="4"/>
        <v>0</v>
      </c>
      <c r="I19" s="4">
        <f t="shared" si="4"/>
        <v>0</v>
      </c>
      <c r="J19" s="4">
        <v>18204</v>
      </c>
      <c r="K19" s="4">
        <v>95</v>
      </c>
      <c r="L19" s="4">
        <v>18069</v>
      </c>
      <c r="M19" s="4">
        <v>283</v>
      </c>
      <c r="N19" s="4">
        <f t="shared" si="5"/>
        <v>0</v>
      </c>
      <c r="O19" s="4">
        <f t="shared" si="5"/>
        <v>0</v>
      </c>
      <c r="P19" s="4">
        <v>17595</v>
      </c>
      <c r="Q19" s="4">
        <v>91</v>
      </c>
      <c r="R19" s="4">
        <v>17533</v>
      </c>
      <c r="S19" s="4">
        <v>280</v>
      </c>
      <c r="T19" s="4">
        <f t="shared" si="6"/>
        <v>0</v>
      </c>
      <c r="U19" s="4">
        <f t="shared" si="6"/>
        <v>0</v>
      </c>
      <c r="V19" s="4">
        <f t="shared" si="0"/>
        <v>0</v>
      </c>
      <c r="W19" s="4">
        <f t="shared" si="0"/>
        <v>0</v>
      </c>
      <c r="X19" s="4">
        <f t="shared" si="0"/>
        <v>0</v>
      </c>
      <c r="Y19" s="4">
        <f t="shared" si="0"/>
        <v>0</v>
      </c>
      <c r="Z19" s="4">
        <f t="shared" si="1"/>
        <v>0</v>
      </c>
      <c r="AA19" s="4">
        <f t="shared" si="2"/>
        <v>0</v>
      </c>
      <c r="AB19" s="4">
        <f t="shared" si="2"/>
        <v>0</v>
      </c>
      <c r="AC19" s="4">
        <f t="shared" si="2"/>
        <v>0</v>
      </c>
      <c r="AD19" s="4">
        <f t="shared" si="2"/>
        <v>0</v>
      </c>
      <c r="AE19" s="4">
        <f t="shared" si="2"/>
        <v>0</v>
      </c>
    </row>
    <row r="20" spans="1:31" s="1" customFormat="1" ht="18" customHeight="1">
      <c r="A20" s="4" t="s">
        <v>12</v>
      </c>
      <c r="B20" s="4">
        <f t="shared" si="3"/>
        <v>0</v>
      </c>
      <c r="C20" s="4">
        <f t="shared" si="3"/>
        <v>0</v>
      </c>
      <c r="D20" s="4">
        <v>15939</v>
      </c>
      <c r="E20" s="4">
        <v>74</v>
      </c>
      <c r="F20" s="4">
        <v>16550</v>
      </c>
      <c r="G20" s="4">
        <v>175</v>
      </c>
      <c r="H20" s="4">
        <f t="shared" si="4"/>
        <v>0</v>
      </c>
      <c r="I20" s="4">
        <f t="shared" si="4"/>
        <v>0</v>
      </c>
      <c r="J20" s="4">
        <v>15943</v>
      </c>
      <c r="K20" s="4">
        <v>74</v>
      </c>
      <c r="L20" s="4">
        <v>16558</v>
      </c>
      <c r="M20" s="4">
        <v>175</v>
      </c>
      <c r="N20" s="4">
        <f t="shared" si="5"/>
        <v>0</v>
      </c>
      <c r="O20" s="4">
        <f t="shared" si="5"/>
        <v>0</v>
      </c>
      <c r="P20" s="4">
        <v>16006</v>
      </c>
      <c r="Q20" s="4">
        <v>71</v>
      </c>
      <c r="R20" s="4">
        <v>16679</v>
      </c>
      <c r="S20" s="4">
        <v>158</v>
      </c>
      <c r="T20" s="4">
        <f t="shared" si="6"/>
        <v>0</v>
      </c>
      <c r="U20" s="4">
        <f t="shared" si="6"/>
        <v>0</v>
      </c>
      <c r="V20" s="4">
        <f t="shared" si="0"/>
        <v>0</v>
      </c>
      <c r="W20" s="4">
        <f t="shared" si="0"/>
        <v>0</v>
      </c>
      <c r="X20" s="4">
        <f t="shared" si="0"/>
        <v>0</v>
      </c>
      <c r="Y20" s="4">
        <f t="shared" si="0"/>
        <v>0</v>
      </c>
      <c r="Z20" s="4">
        <f t="shared" si="1"/>
        <v>0</v>
      </c>
      <c r="AA20" s="4">
        <f t="shared" si="2"/>
        <v>0</v>
      </c>
      <c r="AB20" s="4">
        <f t="shared" si="2"/>
        <v>0</v>
      </c>
      <c r="AC20" s="4">
        <f t="shared" si="2"/>
        <v>0</v>
      </c>
      <c r="AD20" s="4">
        <f t="shared" si="2"/>
        <v>0</v>
      </c>
      <c r="AE20" s="4">
        <f t="shared" si="2"/>
        <v>0</v>
      </c>
    </row>
    <row r="21" spans="1:31" s="1" customFormat="1" ht="18" customHeight="1">
      <c r="A21" s="4" t="s">
        <v>13</v>
      </c>
      <c r="B21" s="4">
        <f t="shared" si="3"/>
        <v>0</v>
      </c>
      <c r="C21" s="4">
        <f t="shared" si="3"/>
        <v>0</v>
      </c>
      <c r="D21" s="4">
        <v>16980</v>
      </c>
      <c r="E21" s="4">
        <v>77</v>
      </c>
      <c r="F21" s="4">
        <v>17927</v>
      </c>
      <c r="G21" s="4">
        <v>104</v>
      </c>
      <c r="H21" s="4">
        <f t="shared" si="4"/>
        <v>0</v>
      </c>
      <c r="I21" s="4">
        <f t="shared" si="4"/>
        <v>0</v>
      </c>
      <c r="J21" s="4">
        <v>16989</v>
      </c>
      <c r="K21" s="4">
        <v>77</v>
      </c>
      <c r="L21" s="4">
        <v>17922</v>
      </c>
      <c r="M21" s="4">
        <v>105</v>
      </c>
      <c r="N21" s="4">
        <f t="shared" si="5"/>
        <v>0</v>
      </c>
      <c r="O21" s="4">
        <f t="shared" si="5"/>
        <v>0</v>
      </c>
      <c r="P21" s="4">
        <v>17325</v>
      </c>
      <c r="Q21" s="4">
        <v>72</v>
      </c>
      <c r="R21" s="4">
        <v>18250</v>
      </c>
      <c r="S21" s="4">
        <v>97</v>
      </c>
      <c r="T21" s="4">
        <f t="shared" si="6"/>
        <v>0</v>
      </c>
      <c r="U21" s="4">
        <f t="shared" si="6"/>
        <v>0</v>
      </c>
      <c r="V21" s="4">
        <f t="shared" si="0"/>
        <v>0</v>
      </c>
      <c r="W21" s="4">
        <f t="shared" si="0"/>
        <v>0</v>
      </c>
      <c r="X21" s="4">
        <f t="shared" si="0"/>
        <v>0</v>
      </c>
      <c r="Y21" s="4">
        <f t="shared" si="0"/>
        <v>0</v>
      </c>
      <c r="Z21" s="4">
        <f t="shared" si="1"/>
        <v>0</v>
      </c>
      <c r="AA21" s="4">
        <f t="shared" si="2"/>
        <v>0</v>
      </c>
      <c r="AB21" s="4">
        <f t="shared" si="2"/>
        <v>0</v>
      </c>
      <c r="AC21" s="4">
        <f t="shared" si="2"/>
        <v>0</v>
      </c>
      <c r="AD21" s="4">
        <f t="shared" si="2"/>
        <v>0</v>
      </c>
      <c r="AE21" s="4">
        <f t="shared" si="2"/>
        <v>0</v>
      </c>
    </row>
    <row r="22" spans="1:31" s="1" customFormat="1" ht="18" customHeight="1">
      <c r="A22" s="4" t="s">
        <v>14</v>
      </c>
      <c r="B22" s="4">
        <f t="shared" si="3"/>
        <v>0</v>
      </c>
      <c r="C22" s="4">
        <f t="shared" si="3"/>
        <v>0</v>
      </c>
      <c r="D22" s="4">
        <v>19150</v>
      </c>
      <c r="E22" s="4">
        <v>58</v>
      </c>
      <c r="F22" s="4">
        <v>19792</v>
      </c>
      <c r="G22" s="4">
        <v>93</v>
      </c>
      <c r="H22" s="4">
        <f t="shared" si="4"/>
        <v>0</v>
      </c>
      <c r="I22" s="4">
        <f t="shared" si="4"/>
        <v>0</v>
      </c>
      <c r="J22" s="4">
        <v>19158</v>
      </c>
      <c r="K22" s="4">
        <v>56</v>
      </c>
      <c r="L22" s="4">
        <v>19797</v>
      </c>
      <c r="M22" s="4">
        <v>92</v>
      </c>
      <c r="N22" s="4">
        <f t="shared" si="5"/>
        <v>0</v>
      </c>
      <c r="O22" s="4">
        <f t="shared" si="5"/>
        <v>0</v>
      </c>
      <c r="P22" s="4">
        <v>19954</v>
      </c>
      <c r="Q22" s="4">
        <v>62</v>
      </c>
      <c r="R22" s="4">
        <v>20507</v>
      </c>
      <c r="S22" s="4">
        <v>100</v>
      </c>
      <c r="T22" s="4">
        <f t="shared" si="6"/>
        <v>0</v>
      </c>
      <c r="U22" s="4">
        <f t="shared" si="6"/>
        <v>0</v>
      </c>
      <c r="V22" s="4">
        <f t="shared" si="0"/>
        <v>0</v>
      </c>
      <c r="W22" s="4">
        <f t="shared" si="0"/>
        <v>0</v>
      </c>
      <c r="X22" s="4">
        <f t="shared" si="0"/>
        <v>0</v>
      </c>
      <c r="Y22" s="4">
        <f t="shared" si="0"/>
        <v>0</v>
      </c>
      <c r="Z22" s="4">
        <f t="shared" si="1"/>
        <v>0</v>
      </c>
      <c r="AA22" s="4">
        <f t="shared" si="2"/>
        <v>0</v>
      </c>
      <c r="AB22" s="4">
        <f t="shared" si="2"/>
        <v>0</v>
      </c>
      <c r="AC22" s="4">
        <f t="shared" si="2"/>
        <v>0</v>
      </c>
      <c r="AD22" s="4">
        <f t="shared" si="2"/>
        <v>0</v>
      </c>
      <c r="AE22" s="4">
        <f t="shared" si="2"/>
        <v>0</v>
      </c>
    </row>
    <row r="23" spans="1:31" s="1" customFormat="1" ht="18" customHeight="1">
      <c r="A23" s="4" t="s">
        <v>15</v>
      </c>
      <c r="B23" s="4">
        <f t="shared" si="3"/>
        <v>0</v>
      </c>
      <c r="C23" s="4">
        <f t="shared" si="3"/>
        <v>0</v>
      </c>
      <c r="D23" s="4">
        <v>22344</v>
      </c>
      <c r="E23" s="4">
        <v>85</v>
      </c>
      <c r="F23" s="4">
        <v>23572</v>
      </c>
      <c r="G23" s="4">
        <v>97</v>
      </c>
      <c r="H23" s="4">
        <f t="shared" si="4"/>
        <v>0</v>
      </c>
      <c r="I23" s="4">
        <f t="shared" si="4"/>
        <v>0</v>
      </c>
      <c r="J23" s="4">
        <v>22366</v>
      </c>
      <c r="K23" s="4">
        <v>85</v>
      </c>
      <c r="L23" s="4">
        <v>23580</v>
      </c>
      <c r="M23" s="4">
        <v>97</v>
      </c>
      <c r="N23" s="4">
        <f t="shared" si="5"/>
        <v>0</v>
      </c>
      <c r="O23" s="4">
        <f t="shared" si="5"/>
        <v>0</v>
      </c>
      <c r="P23" s="4">
        <v>23591</v>
      </c>
      <c r="Q23" s="4">
        <v>85</v>
      </c>
      <c r="R23" s="4">
        <v>24603</v>
      </c>
      <c r="S23" s="4">
        <v>87</v>
      </c>
      <c r="T23" s="4">
        <f t="shared" si="6"/>
        <v>0</v>
      </c>
      <c r="U23" s="4">
        <f t="shared" si="6"/>
        <v>0</v>
      </c>
      <c r="V23" s="4">
        <f t="shared" si="0"/>
        <v>0</v>
      </c>
      <c r="W23" s="4">
        <f t="shared" si="0"/>
        <v>0</v>
      </c>
      <c r="X23" s="4">
        <f t="shared" si="0"/>
        <v>0</v>
      </c>
      <c r="Y23" s="4">
        <f t="shared" si="0"/>
        <v>0</v>
      </c>
      <c r="Z23" s="4">
        <f t="shared" si="1"/>
        <v>0</v>
      </c>
      <c r="AA23" s="4">
        <f t="shared" si="2"/>
        <v>0</v>
      </c>
      <c r="AB23" s="4">
        <f t="shared" si="2"/>
        <v>0</v>
      </c>
      <c r="AC23" s="4">
        <f t="shared" si="2"/>
        <v>0</v>
      </c>
      <c r="AD23" s="4">
        <f t="shared" si="2"/>
        <v>0</v>
      </c>
      <c r="AE23" s="4">
        <f t="shared" si="2"/>
        <v>0</v>
      </c>
    </row>
    <row r="24" spans="1:31" s="1" customFormat="1" ht="18" customHeight="1">
      <c r="A24" s="4" t="s">
        <v>16</v>
      </c>
      <c r="B24" s="4">
        <f t="shared" si="3"/>
        <v>0</v>
      </c>
      <c r="C24" s="4">
        <f t="shared" si="3"/>
        <v>0</v>
      </c>
      <c r="D24" s="4">
        <v>17744</v>
      </c>
      <c r="E24" s="4">
        <v>62</v>
      </c>
      <c r="F24" s="4">
        <v>19609</v>
      </c>
      <c r="G24" s="4">
        <v>86</v>
      </c>
      <c r="H24" s="4">
        <f t="shared" si="4"/>
        <v>0</v>
      </c>
      <c r="I24" s="4">
        <f t="shared" si="4"/>
        <v>0</v>
      </c>
      <c r="J24" s="4">
        <v>17780</v>
      </c>
      <c r="K24" s="4">
        <v>62</v>
      </c>
      <c r="L24" s="4">
        <v>19626</v>
      </c>
      <c r="M24" s="4">
        <v>86</v>
      </c>
      <c r="N24" s="4">
        <f t="shared" si="5"/>
        <v>0</v>
      </c>
      <c r="O24" s="4">
        <f t="shared" si="5"/>
        <v>0</v>
      </c>
      <c r="P24" s="4">
        <v>15946</v>
      </c>
      <c r="Q24" s="4">
        <v>64</v>
      </c>
      <c r="R24" s="4">
        <v>18025</v>
      </c>
      <c r="S24" s="4">
        <v>74</v>
      </c>
      <c r="T24" s="4">
        <f t="shared" si="6"/>
        <v>0</v>
      </c>
      <c r="U24" s="4">
        <f t="shared" si="6"/>
        <v>0</v>
      </c>
      <c r="V24" s="4">
        <f t="shared" si="0"/>
        <v>0</v>
      </c>
      <c r="W24" s="4">
        <f t="shared" si="0"/>
        <v>0</v>
      </c>
      <c r="X24" s="4">
        <f t="shared" si="0"/>
        <v>0</v>
      </c>
      <c r="Y24" s="4">
        <f t="shared" si="0"/>
        <v>0</v>
      </c>
      <c r="Z24" s="4">
        <f t="shared" si="1"/>
        <v>0</v>
      </c>
      <c r="AA24" s="4">
        <f t="shared" si="2"/>
        <v>0</v>
      </c>
      <c r="AB24" s="4">
        <f t="shared" si="2"/>
        <v>0</v>
      </c>
      <c r="AC24" s="4">
        <f t="shared" si="2"/>
        <v>0</v>
      </c>
      <c r="AD24" s="4">
        <f t="shared" si="2"/>
        <v>0</v>
      </c>
      <c r="AE24" s="4">
        <f t="shared" si="2"/>
        <v>0</v>
      </c>
    </row>
    <row r="25" spans="1:31" s="1" customFormat="1" ht="18" customHeight="1">
      <c r="A25" s="4" t="s">
        <v>17</v>
      </c>
      <c r="B25" s="4">
        <f t="shared" si="3"/>
        <v>0</v>
      </c>
      <c r="C25" s="4">
        <f t="shared" si="3"/>
        <v>0</v>
      </c>
      <c r="D25" s="4">
        <v>12990</v>
      </c>
      <c r="E25" s="4">
        <v>40</v>
      </c>
      <c r="F25" s="4">
        <v>17037</v>
      </c>
      <c r="G25" s="4">
        <v>44</v>
      </c>
      <c r="H25" s="4">
        <f t="shared" si="4"/>
        <v>0</v>
      </c>
      <c r="I25" s="4">
        <f t="shared" si="4"/>
        <v>0</v>
      </c>
      <c r="J25" s="4">
        <v>13028</v>
      </c>
      <c r="K25" s="4">
        <v>40</v>
      </c>
      <c r="L25" s="4">
        <v>17058</v>
      </c>
      <c r="M25" s="4">
        <v>44</v>
      </c>
      <c r="N25" s="4">
        <f t="shared" si="5"/>
        <v>0</v>
      </c>
      <c r="O25" s="4">
        <f t="shared" si="5"/>
        <v>0</v>
      </c>
      <c r="P25" s="4">
        <v>12788</v>
      </c>
      <c r="Q25" s="4">
        <v>36</v>
      </c>
      <c r="R25" s="4">
        <v>17061</v>
      </c>
      <c r="S25" s="4">
        <v>39</v>
      </c>
      <c r="T25" s="4">
        <f t="shared" si="6"/>
        <v>0</v>
      </c>
      <c r="U25" s="4">
        <f t="shared" si="6"/>
        <v>0</v>
      </c>
      <c r="V25" s="4">
        <f t="shared" si="6"/>
        <v>0</v>
      </c>
      <c r="W25" s="4">
        <f t="shared" si="6"/>
        <v>0</v>
      </c>
      <c r="X25" s="4">
        <f t="shared" si="6"/>
        <v>0</v>
      </c>
      <c r="Y25" s="4">
        <f t="shared" si="6"/>
        <v>0</v>
      </c>
      <c r="Z25" s="4">
        <f t="shared" si="1"/>
        <v>0</v>
      </c>
      <c r="AA25" s="4">
        <f t="shared" ref="AA25:AE30" si="7">C25-O25</f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3"/>
        <v>0</v>
      </c>
      <c r="C26" s="4">
        <f t="shared" si="3"/>
        <v>0</v>
      </c>
      <c r="D26" s="4">
        <v>10572</v>
      </c>
      <c r="E26" s="4">
        <v>36</v>
      </c>
      <c r="F26" s="4">
        <v>16694</v>
      </c>
      <c r="G26" s="4">
        <v>30</v>
      </c>
      <c r="H26" s="4">
        <f t="shared" si="4"/>
        <v>0</v>
      </c>
      <c r="I26" s="4">
        <f t="shared" si="4"/>
        <v>0</v>
      </c>
      <c r="J26" s="4">
        <v>10611</v>
      </c>
      <c r="K26" s="4">
        <v>36</v>
      </c>
      <c r="L26" s="4">
        <v>16724</v>
      </c>
      <c r="M26" s="4">
        <v>30</v>
      </c>
      <c r="N26" s="4">
        <f t="shared" si="5"/>
        <v>0</v>
      </c>
      <c r="O26" s="4">
        <f t="shared" si="5"/>
        <v>0</v>
      </c>
      <c r="P26" s="4">
        <v>10745</v>
      </c>
      <c r="Q26" s="4">
        <v>30</v>
      </c>
      <c r="R26" s="4">
        <v>16960</v>
      </c>
      <c r="S26" s="4">
        <v>31</v>
      </c>
      <c r="T26" s="4">
        <f t="shared" si="6"/>
        <v>0</v>
      </c>
      <c r="U26" s="4">
        <f t="shared" si="6"/>
        <v>0</v>
      </c>
      <c r="V26" s="4">
        <f t="shared" si="6"/>
        <v>0</v>
      </c>
      <c r="W26" s="4">
        <f t="shared" si="6"/>
        <v>0</v>
      </c>
      <c r="X26" s="4">
        <f t="shared" si="6"/>
        <v>0</v>
      </c>
      <c r="Y26" s="4">
        <f t="shared" si="6"/>
        <v>0</v>
      </c>
      <c r="Z26" s="4">
        <f t="shared" si="1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3"/>
        <v>0</v>
      </c>
      <c r="C27" s="4">
        <f t="shared" si="3"/>
        <v>0</v>
      </c>
      <c r="D27" s="4">
        <v>6912</v>
      </c>
      <c r="E27" s="4">
        <v>6</v>
      </c>
      <c r="F27" s="4">
        <v>13956</v>
      </c>
      <c r="G27" s="4">
        <v>17</v>
      </c>
      <c r="H27" s="4">
        <f t="shared" si="4"/>
        <v>0</v>
      </c>
      <c r="I27" s="4">
        <f t="shared" si="4"/>
        <v>0</v>
      </c>
      <c r="J27" s="4">
        <v>6975</v>
      </c>
      <c r="K27" s="4">
        <v>6</v>
      </c>
      <c r="L27" s="4">
        <v>13995</v>
      </c>
      <c r="M27" s="4">
        <v>17</v>
      </c>
      <c r="N27" s="4">
        <f t="shared" si="5"/>
        <v>0</v>
      </c>
      <c r="O27" s="4">
        <f t="shared" si="5"/>
        <v>0</v>
      </c>
      <c r="P27" s="4">
        <v>6697</v>
      </c>
      <c r="Q27" s="4">
        <v>7</v>
      </c>
      <c r="R27" s="4">
        <v>13939</v>
      </c>
      <c r="S27" s="4">
        <v>18</v>
      </c>
      <c r="T27" s="4">
        <f t="shared" si="6"/>
        <v>0</v>
      </c>
      <c r="U27" s="4">
        <f t="shared" si="6"/>
        <v>0</v>
      </c>
      <c r="V27" s="4">
        <f t="shared" si="6"/>
        <v>0</v>
      </c>
      <c r="W27" s="4">
        <f t="shared" si="6"/>
        <v>0</v>
      </c>
      <c r="X27" s="4">
        <f t="shared" si="6"/>
        <v>0</v>
      </c>
      <c r="Y27" s="4">
        <f t="shared" si="6"/>
        <v>0</v>
      </c>
      <c r="Z27" s="4">
        <f t="shared" si="1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3"/>
        <v>0</v>
      </c>
      <c r="C28" s="4">
        <f t="shared" si="3"/>
        <v>0</v>
      </c>
      <c r="D28" s="4">
        <v>2940</v>
      </c>
      <c r="E28" s="4">
        <v>6</v>
      </c>
      <c r="F28" s="4">
        <v>8572</v>
      </c>
      <c r="G28" s="4">
        <v>12</v>
      </c>
      <c r="H28" s="4">
        <f t="shared" si="4"/>
        <v>0</v>
      </c>
      <c r="I28" s="4">
        <f t="shared" si="4"/>
        <v>0</v>
      </c>
      <c r="J28" s="4">
        <v>2985</v>
      </c>
      <c r="K28" s="4">
        <v>6</v>
      </c>
      <c r="L28" s="4">
        <v>8637</v>
      </c>
      <c r="M28" s="4">
        <v>12</v>
      </c>
      <c r="N28" s="4">
        <f t="shared" si="5"/>
        <v>0</v>
      </c>
      <c r="O28" s="4">
        <f t="shared" si="5"/>
        <v>0</v>
      </c>
      <c r="P28" s="4">
        <v>2805</v>
      </c>
      <c r="Q28" s="4">
        <v>3</v>
      </c>
      <c r="R28" s="4">
        <v>8282</v>
      </c>
      <c r="S28" s="4">
        <v>8</v>
      </c>
      <c r="T28" s="4">
        <f t="shared" si="6"/>
        <v>0</v>
      </c>
      <c r="U28" s="4">
        <f t="shared" si="6"/>
        <v>0</v>
      </c>
      <c r="V28" s="4">
        <f t="shared" si="6"/>
        <v>0</v>
      </c>
      <c r="W28" s="4">
        <f t="shared" si="6"/>
        <v>0</v>
      </c>
      <c r="X28" s="4">
        <f t="shared" si="6"/>
        <v>0</v>
      </c>
      <c r="Y28" s="4">
        <f t="shared" si="6"/>
        <v>0</v>
      </c>
      <c r="Z28" s="4">
        <f t="shared" si="1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3"/>
        <v>0</v>
      </c>
      <c r="C29" s="4">
        <f t="shared" si="3"/>
        <v>0</v>
      </c>
      <c r="D29" s="4">
        <v>551</v>
      </c>
      <c r="E29" s="4">
        <v>1</v>
      </c>
      <c r="F29" s="4">
        <v>2678</v>
      </c>
      <c r="G29" s="4">
        <v>-1</v>
      </c>
      <c r="H29" s="4">
        <f t="shared" si="4"/>
        <v>0</v>
      </c>
      <c r="I29" s="4">
        <f t="shared" si="4"/>
        <v>0</v>
      </c>
      <c r="J29" s="4">
        <v>563</v>
      </c>
      <c r="K29" s="4">
        <v>1</v>
      </c>
      <c r="L29" s="4">
        <v>2714</v>
      </c>
      <c r="M29" s="4">
        <v>-1</v>
      </c>
      <c r="N29" s="4">
        <f t="shared" si="5"/>
        <v>0</v>
      </c>
      <c r="O29" s="4">
        <f t="shared" si="5"/>
        <v>0</v>
      </c>
      <c r="P29" s="4">
        <v>449</v>
      </c>
      <c r="Q29" s="4">
        <v>1</v>
      </c>
      <c r="R29" s="4">
        <v>2432</v>
      </c>
      <c r="S29" s="4">
        <v>0</v>
      </c>
      <c r="T29" s="4">
        <f t="shared" si="6"/>
        <v>0</v>
      </c>
      <c r="U29" s="4">
        <f t="shared" si="6"/>
        <v>0</v>
      </c>
      <c r="V29" s="4">
        <f t="shared" si="6"/>
        <v>0</v>
      </c>
      <c r="W29" s="4">
        <f t="shared" si="6"/>
        <v>0</v>
      </c>
      <c r="X29" s="4">
        <f t="shared" si="6"/>
        <v>0</v>
      </c>
      <c r="Y29" s="4">
        <f t="shared" si="6"/>
        <v>0</v>
      </c>
      <c r="Z29" s="4">
        <f t="shared" si="1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3"/>
        <v>0</v>
      </c>
      <c r="C30" s="4">
        <f>E30+G30</f>
        <v>0</v>
      </c>
      <c r="D30" s="4">
        <v>79</v>
      </c>
      <c r="E30" s="4">
        <v>-1</v>
      </c>
      <c r="F30" s="4">
        <v>620</v>
      </c>
      <c r="G30" s="4">
        <v>1</v>
      </c>
      <c r="H30" s="4">
        <f t="shared" si="4"/>
        <v>0</v>
      </c>
      <c r="I30" s="4">
        <f t="shared" si="4"/>
        <v>0</v>
      </c>
      <c r="J30" s="4">
        <v>79</v>
      </c>
      <c r="K30" s="4">
        <v>-1</v>
      </c>
      <c r="L30" s="4">
        <v>634</v>
      </c>
      <c r="M30" s="4">
        <v>1</v>
      </c>
      <c r="N30" s="4">
        <f t="shared" si="5"/>
        <v>0</v>
      </c>
      <c r="O30" s="4">
        <f t="shared" si="5"/>
        <v>0</v>
      </c>
      <c r="P30" s="4">
        <v>105</v>
      </c>
      <c r="Q30" s="4">
        <v>-1</v>
      </c>
      <c r="R30" s="4">
        <v>676</v>
      </c>
      <c r="S30" s="4">
        <v>1</v>
      </c>
      <c r="T30" s="4">
        <f t="shared" ref="T30:Y30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1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2495</v>
      </c>
      <c r="E31" s="4">
        <v>0</v>
      </c>
      <c r="F31" s="4">
        <v>1868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2495</v>
      </c>
      <c r="K31" s="4">
        <v>0</v>
      </c>
      <c r="L31" s="4">
        <v>1868</v>
      </c>
      <c r="M31" s="4">
        <v>0</v>
      </c>
      <c r="N31" s="4">
        <f t="shared" ref="N31" si="10">P31+R31</f>
        <v>0</v>
      </c>
      <c r="O31" s="4">
        <f t="shared" ref="O31" si="11">Q31+S31</f>
        <v>0</v>
      </c>
      <c r="P31" s="4">
        <v>2495</v>
      </c>
      <c r="Q31" s="4">
        <v>530</v>
      </c>
      <c r="R31" s="4">
        <v>1868</v>
      </c>
      <c r="S31" s="4">
        <v>556</v>
      </c>
      <c r="T31" s="4">
        <f t="shared" ref="T31" si="12">B31-H31</f>
        <v>0</v>
      </c>
      <c r="U31" s="4">
        <f t="shared" ref="U31" si="13">C31-I31</f>
        <v>0</v>
      </c>
      <c r="V31" s="4">
        <f t="shared" ref="V31" si="14">D31-J31</f>
        <v>0</v>
      </c>
      <c r="W31" s="4">
        <f t="shared" ref="W31" si="15">E31-K31</f>
        <v>0</v>
      </c>
      <c r="X31" s="4">
        <f t="shared" ref="X31" si="16">F31-L31</f>
        <v>0</v>
      </c>
      <c r="Y31" s="4">
        <f t="shared" ref="Y31" si="17">G31-M31</f>
        <v>0</v>
      </c>
      <c r="Z31" s="4">
        <f t="shared" ref="Z31" si="18">B31-N31</f>
        <v>0</v>
      </c>
      <c r="AA31" s="4">
        <f t="shared" ref="AA31" si="19">C31-O31</f>
        <v>0</v>
      </c>
      <c r="AB31" s="4">
        <f t="shared" ref="AB31" si="20">D31-P31</f>
        <v>0</v>
      </c>
      <c r="AC31" s="4">
        <f t="shared" ref="AC31" si="21">E31-Q31</f>
        <v>0</v>
      </c>
      <c r="AD31" s="4">
        <f t="shared" ref="AD31" si="22">F31-R31</f>
        <v>0</v>
      </c>
      <c r="AE31" s="4">
        <f t="shared" ref="AE31" si="23">G31-S31</f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24">SUM(C10:C12)</f>
        <v>0</v>
      </c>
      <c r="D33" s="4">
        <f t="shared" si="24"/>
        <v>0</v>
      </c>
      <c r="E33" s="4">
        <f t="shared" si="24"/>
        <v>0</v>
      </c>
      <c r="F33" s="4">
        <f t="shared" si="24"/>
        <v>0</v>
      </c>
      <c r="G33" s="4">
        <f t="shared" si="24"/>
        <v>0</v>
      </c>
      <c r="H33" s="4">
        <f t="shared" si="24"/>
        <v>0</v>
      </c>
      <c r="I33" s="4">
        <f t="shared" si="24"/>
        <v>0</v>
      </c>
      <c r="J33" s="4">
        <f t="shared" si="24"/>
        <v>0</v>
      </c>
      <c r="K33" s="4">
        <f t="shared" si="24"/>
        <v>0</v>
      </c>
      <c r="L33" s="4">
        <f t="shared" si="24"/>
        <v>0</v>
      </c>
      <c r="M33" s="4">
        <f t="shared" si="24"/>
        <v>0</v>
      </c>
      <c r="N33" s="4">
        <f t="shared" si="24"/>
        <v>0</v>
      </c>
      <c r="O33" s="4">
        <f t="shared" si="24"/>
        <v>0</v>
      </c>
      <c r="P33" s="4">
        <f t="shared" si="24"/>
        <v>0</v>
      </c>
      <c r="Q33" s="4">
        <f t="shared" si="24"/>
        <v>0</v>
      </c>
      <c r="R33" s="4">
        <f t="shared" si="24"/>
        <v>0</v>
      </c>
      <c r="S33" s="4">
        <f t="shared" si="24"/>
        <v>0</v>
      </c>
      <c r="T33" s="4">
        <f t="shared" si="24"/>
        <v>0</v>
      </c>
      <c r="U33" s="4">
        <f t="shared" si="24"/>
        <v>0</v>
      </c>
      <c r="V33" s="4">
        <f t="shared" si="24"/>
        <v>0</v>
      </c>
      <c r="W33" s="4">
        <f t="shared" si="24"/>
        <v>0</v>
      </c>
      <c r="X33" s="4">
        <f t="shared" si="24"/>
        <v>0</v>
      </c>
      <c r="Y33" s="4">
        <f t="shared" si="24"/>
        <v>0</v>
      </c>
      <c r="Z33" s="4">
        <f t="shared" si="24"/>
        <v>0</v>
      </c>
      <c r="AA33" s="4">
        <f t="shared" si="24"/>
        <v>0</v>
      </c>
      <c r="AB33" s="4">
        <f t="shared" si="24"/>
        <v>0</v>
      </c>
      <c r="AC33" s="4">
        <f t="shared" si="24"/>
        <v>0</v>
      </c>
      <c r="AD33" s="4">
        <f t="shared" si="24"/>
        <v>0</v>
      </c>
      <c r="AE33" s="4">
        <f t="shared" si="24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25">SUM(C13:C22)</f>
        <v>0</v>
      </c>
      <c r="D34" s="4">
        <f t="shared" si="25"/>
        <v>0</v>
      </c>
      <c r="E34" s="4">
        <f t="shared" si="25"/>
        <v>0</v>
      </c>
      <c r="F34" s="4">
        <f t="shared" si="25"/>
        <v>0</v>
      </c>
      <c r="G34" s="4">
        <f t="shared" si="25"/>
        <v>0</v>
      </c>
      <c r="H34" s="4">
        <f t="shared" si="25"/>
        <v>0</v>
      </c>
      <c r="I34" s="4">
        <f t="shared" si="25"/>
        <v>0</v>
      </c>
      <c r="J34" s="4">
        <f t="shared" si="25"/>
        <v>0</v>
      </c>
      <c r="K34" s="4">
        <f t="shared" si="25"/>
        <v>0</v>
      </c>
      <c r="L34" s="4">
        <f t="shared" si="25"/>
        <v>0</v>
      </c>
      <c r="M34" s="4">
        <f t="shared" si="25"/>
        <v>0</v>
      </c>
      <c r="N34" s="4">
        <f t="shared" si="25"/>
        <v>0</v>
      </c>
      <c r="O34" s="4">
        <f t="shared" si="25"/>
        <v>0</v>
      </c>
      <c r="P34" s="4">
        <f t="shared" si="25"/>
        <v>0</v>
      </c>
      <c r="Q34" s="4">
        <f t="shared" si="25"/>
        <v>0</v>
      </c>
      <c r="R34" s="4">
        <f t="shared" si="25"/>
        <v>0</v>
      </c>
      <c r="S34" s="4">
        <f>SUM(S13:S22)</f>
        <v>0</v>
      </c>
      <c r="T34" s="4">
        <f t="shared" si="25"/>
        <v>0</v>
      </c>
      <c r="U34" s="4">
        <f t="shared" si="25"/>
        <v>0</v>
      </c>
      <c r="V34" s="4">
        <f t="shared" si="25"/>
        <v>0</v>
      </c>
      <c r="W34" s="4">
        <f t="shared" si="25"/>
        <v>0</v>
      </c>
      <c r="X34" s="4">
        <f t="shared" si="25"/>
        <v>0</v>
      </c>
      <c r="Y34" s="4">
        <f t="shared" si="25"/>
        <v>0</v>
      </c>
      <c r="Z34" s="4">
        <f t="shared" si="25"/>
        <v>0</v>
      </c>
      <c r="AA34" s="4">
        <f t="shared" si="25"/>
        <v>0</v>
      </c>
      <c r="AB34" s="4">
        <f t="shared" si="25"/>
        <v>0</v>
      </c>
      <c r="AC34" s="4">
        <f t="shared" si="25"/>
        <v>0</v>
      </c>
      <c r="AD34" s="4">
        <f t="shared" si="25"/>
        <v>0</v>
      </c>
      <c r="AE34" s="4">
        <f t="shared" si="25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26">SUM(C23:C30)</f>
        <v>0</v>
      </c>
      <c r="D35" s="4">
        <f t="shared" si="26"/>
        <v>0</v>
      </c>
      <c r="E35" s="4">
        <f t="shared" si="26"/>
        <v>0</v>
      </c>
      <c r="F35" s="4">
        <f t="shared" si="26"/>
        <v>0</v>
      </c>
      <c r="G35" s="4">
        <f t="shared" si="26"/>
        <v>0</v>
      </c>
      <c r="H35" s="4">
        <f t="shared" si="26"/>
        <v>0</v>
      </c>
      <c r="I35" s="4">
        <f t="shared" si="26"/>
        <v>0</v>
      </c>
      <c r="J35" s="4">
        <f t="shared" si="26"/>
        <v>0</v>
      </c>
      <c r="K35" s="4">
        <f t="shared" si="26"/>
        <v>0</v>
      </c>
      <c r="L35" s="4">
        <f t="shared" si="26"/>
        <v>0</v>
      </c>
      <c r="M35" s="4">
        <f t="shared" si="26"/>
        <v>0</v>
      </c>
      <c r="N35" s="4">
        <f t="shared" si="26"/>
        <v>0</v>
      </c>
      <c r="O35" s="4">
        <f t="shared" si="26"/>
        <v>0</v>
      </c>
      <c r="P35" s="4">
        <f t="shared" si="26"/>
        <v>0</v>
      </c>
      <c r="Q35" s="4">
        <f t="shared" si="26"/>
        <v>0</v>
      </c>
      <c r="R35" s="4">
        <f t="shared" si="26"/>
        <v>0</v>
      </c>
      <c r="S35" s="4">
        <f t="shared" si="26"/>
        <v>0</v>
      </c>
      <c r="T35" s="4">
        <f t="shared" si="26"/>
        <v>0</v>
      </c>
      <c r="U35" s="4">
        <f t="shared" si="26"/>
        <v>0</v>
      </c>
      <c r="V35" s="4">
        <f t="shared" si="26"/>
        <v>0</v>
      </c>
      <c r="W35" s="4">
        <f t="shared" si="26"/>
        <v>0</v>
      </c>
      <c r="X35" s="4">
        <f t="shared" si="26"/>
        <v>0</v>
      </c>
      <c r="Y35" s="4">
        <f t="shared" si="26"/>
        <v>0</v>
      </c>
      <c r="Z35" s="4">
        <f t="shared" si="26"/>
        <v>0</v>
      </c>
      <c r="AA35" s="4">
        <f t="shared" si="26"/>
        <v>0</v>
      </c>
      <c r="AB35" s="4">
        <f t="shared" si="26"/>
        <v>0</v>
      </c>
      <c r="AC35" s="4">
        <f t="shared" si="26"/>
        <v>0</v>
      </c>
      <c r="AD35" s="4">
        <f t="shared" si="26"/>
        <v>0</v>
      </c>
      <c r="AE35" s="4">
        <f t="shared" si="26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27">SUM(C25:C30)</f>
        <v>0</v>
      </c>
      <c r="D36" s="4">
        <f t="shared" si="27"/>
        <v>0</v>
      </c>
      <c r="E36" s="4">
        <f t="shared" si="27"/>
        <v>0</v>
      </c>
      <c r="F36" s="4">
        <f t="shared" si="27"/>
        <v>0</v>
      </c>
      <c r="G36" s="4">
        <f t="shared" si="27"/>
        <v>0</v>
      </c>
      <c r="H36" s="4">
        <f t="shared" si="27"/>
        <v>0</v>
      </c>
      <c r="I36" s="4">
        <f t="shared" si="27"/>
        <v>0</v>
      </c>
      <c r="J36" s="4">
        <f t="shared" si="27"/>
        <v>0</v>
      </c>
      <c r="K36" s="4">
        <f t="shared" si="27"/>
        <v>0</v>
      </c>
      <c r="L36" s="4">
        <f t="shared" si="27"/>
        <v>0</v>
      </c>
      <c r="M36" s="4">
        <f t="shared" si="27"/>
        <v>0</v>
      </c>
      <c r="N36" s="4">
        <f t="shared" si="27"/>
        <v>0</v>
      </c>
      <c r="O36" s="4">
        <f t="shared" si="27"/>
        <v>0</v>
      </c>
      <c r="P36" s="4">
        <f t="shared" si="27"/>
        <v>0</v>
      </c>
      <c r="Q36" s="4">
        <f t="shared" si="27"/>
        <v>0</v>
      </c>
      <c r="R36" s="4">
        <f t="shared" si="27"/>
        <v>0</v>
      </c>
      <c r="S36" s="4">
        <f t="shared" si="27"/>
        <v>0</v>
      </c>
      <c r="T36" s="4">
        <f t="shared" si="27"/>
        <v>0</v>
      </c>
      <c r="U36" s="4">
        <f t="shared" si="27"/>
        <v>0</v>
      </c>
      <c r="V36" s="4">
        <f t="shared" si="27"/>
        <v>0</v>
      </c>
      <c r="W36" s="4">
        <f t="shared" si="27"/>
        <v>0</v>
      </c>
      <c r="X36" s="4">
        <f t="shared" si="27"/>
        <v>0</v>
      </c>
      <c r="Y36" s="4">
        <f t="shared" si="27"/>
        <v>0</v>
      </c>
      <c r="Z36" s="4">
        <f t="shared" si="27"/>
        <v>0</v>
      </c>
      <c r="AA36" s="4">
        <f t="shared" si="27"/>
        <v>0</v>
      </c>
      <c r="AB36" s="4">
        <f t="shared" si="27"/>
        <v>0</v>
      </c>
      <c r="AC36" s="4">
        <f t="shared" si="27"/>
        <v>0</v>
      </c>
      <c r="AD36" s="4">
        <f t="shared" si="27"/>
        <v>0</v>
      </c>
      <c r="AE36" s="4">
        <f t="shared" si="27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28">SUM(C27:C30)</f>
        <v>0</v>
      </c>
      <c r="D37" s="4">
        <f t="shared" si="28"/>
        <v>0</v>
      </c>
      <c r="E37" s="4">
        <f t="shared" si="28"/>
        <v>0</v>
      </c>
      <c r="F37" s="4">
        <f t="shared" si="28"/>
        <v>0</v>
      </c>
      <c r="G37" s="4">
        <f t="shared" si="28"/>
        <v>0</v>
      </c>
      <c r="H37" s="4">
        <f t="shared" si="28"/>
        <v>0</v>
      </c>
      <c r="I37" s="4">
        <f t="shared" si="28"/>
        <v>0</v>
      </c>
      <c r="J37" s="4">
        <f t="shared" si="28"/>
        <v>0</v>
      </c>
      <c r="K37" s="4">
        <f t="shared" si="28"/>
        <v>0</v>
      </c>
      <c r="L37" s="4">
        <f t="shared" si="28"/>
        <v>0</v>
      </c>
      <c r="M37" s="4">
        <f t="shared" si="28"/>
        <v>0</v>
      </c>
      <c r="N37" s="4">
        <f t="shared" si="28"/>
        <v>0</v>
      </c>
      <c r="O37" s="4">
        <f t="shared" si="28"/>
        <v>0</v>
      </c>
      <c r="P37" s="4">
        <f t="shared" si="28"/>
        <v>0</v>
      </c>
      <c r="Q37" s="4">
        <f t="shared" si="28"/>
        <v>0</v>
      </c>
      <c r="R37" s="4">
        <f t="shared" si="28"/>
        <v>0</v>
      </c>
      <c r="S37" s="4">
        <f t="shared" si="28"/>
        <v>0</v>
      </c>
      <c r="T37" s="4">
        <f t="shared" si="28"/>
        <v>0</v>
      </c>
      <c r="U37" s="4">
        <f t="shared" si="28"/>
        <v>0</v>
      </c>
      <c r="V37" s="4">
        <f t="shared" si="28"/>
        <v>0</v>
      </c>
      <c r="W37" s="4">
        <f t="shared" si="28"/>
        <v>0</v>
      </c>
      <c r="X37" s="4">
        <f t="shared" si="28"/>
        <v>0</v>
      </c>
      <c r="Y37" s="4">
        <f t="shared" si="28"/>
        <v>0</v>
      </c>
      <c r="Z37" s="4">
        <f t="shared" si="28"/>
        <v>0</v>
      </c>
      <c r="AA37" s="4">
        <f t="shared" si="28"/>
        <v>0</v>
      </c>
      <c r="AB37" s="4">
        <f t="shared" si="28"/>
        <v>0</v>
      </c>
      <c r="AC37" s="4">
        <f t="shared" si="28"/>
        <v>0</v>
      </c>
      <c r="AD37" s="4">
        <f t="shared" si="28"/>
        <v>0</v>
      </c>
      <c r="AE37" s="4">
        <f t="shared" si="28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29">C33/(C9-C31)*100</f>
        <v>#DIV/0!</v>
      </c>
      <c r="D39" s="15" t="e">
        <f t="shared" si="29"/>
        <v>#DIV/0!</v>
      </c>
      <c r="E39" s="15" t="e">
        <f t="shared" si="29"/>
        <v>#DIV/0!</v>
      </c>
      <c r="F39" s="15" t="e">
        <f t="shared" si="29"/>
        <v>#DIV/0!</v>
      </c>
      <c r="G39" s="15" t="e">
        <f t="shared" si="29"/>
        <v>#DIV/0!</v>
      </c>
      <c r="H39" s="15" t="e">
        <f t="shared" si="29"/>
        <v>#DIV/0!</v>
      </c>
      <c r="I39" s="15" t="e">
        <f t="shared" si="29"/>
        <v>#DIV/0!</v>
      </c>
      <c r="J39" s="15" t="e">
        <f t="shared" si="29"/>
        <v>#DIV/0!</v>
      </c>
      <c r="K39" s="15" t="e">
        <f t="shared" si="29"/>
        <v>#DIV/0!</v>
      </c>
      <c r="L39" s="15" t="e">
        <f t="shared" si="29"/>
        <v>#DIV/0!</v>
      </c>
      <c r="M39" s="15" t="e">
        <f t="shared" si="29"/>
        <v>#DIV/0!</v>
      </c>
      <c r="N39" s="15" t="e">
        <f t="shared" si="29"/>
        <v>#DIV/0!</v>
      </c>
      <c r="O39" s="15" t="e">
        <f t="shared" si="29"/>
        <v>#DIV/0!</v>
      </c>
      <c r="P39" s="15" t="e">
        <f t="shared" si="29"/>
        <v>#DIV/0!</v>
      </c>
      <c r="Q39" s="15" t="e">
        <f t="shared" si="29"/>
        <v>#DIV/0!</v>
      </c>
      <c r="R39" s="15" t="e">
        <f t="shared" si="29"/>
        <v>#DIV/0!</v>
      </c>
      <c r="S39" s="15" t="e">
        <f t="shared" si="29"/>
        <v>#DIV/0!</v>
      </c>
      <c r="T39" s="15" t="e">
        <f t="shared" si="29"/>
        <v>#DIV/0!</v>
      </c>
      <c r="U39" s="15" t="e">
        <f t="shared" si="29"/>
        <v>#DIV/0!</v>
      </c>
      <c r="V39" s="15" t="e">
        <f t="shared" si="29"/>
        <v>#DIV/0!</v>
      </c>
      <c r="W39" s="15" t="e">
        <f t="shared" si="29"/>
        <v>#DIV/0!</v>
      </c>
      <c r="X39" s="15" t="e">
        <f t="shared" si="29"/>
        <v>#DIV/0!</v>
      </c>
      <c r="Y39" s="15" t="e">
        <f t="shared" si="29"/>
        <v>#DIV/0!</v>
      </c>
      <c r="Z39" s="15" t="e">
        <f t="shared" si="29"/>
        <v>#DIV/0!</v>
      </c>
      <c r="AA39" s="15" t="e">
        <f t="shared" si="29"/>
        <v>#DIV/0!</v>
      </c>
      <c r="AB39" s="15" t="e">
        <f t="shared" si="29"/>
        <v>#DIV/0!</v>
      </c>
      <c r="AC39" s="15" t="e">
        <f t="shared" si="29"/>
        <v>#DIV/0!</v>
      </c>
      <c r="AD39" s="15" t="e">
        <f t="shared" si="29"/>
        <v>#DIV/0!</v>
      </c>
      <c r="AE39" s="15" t="e">
        <f t="shared" si="29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30">C34/(C9-C31)*100</f>
        <v>#DIV/0!</v>
      </c>
      <c r="D40" s="15" t="e">
        <f t="shared" si="30"/>
        <v>#DIV/0!</v>
      </c>
      <c r="E40" s="15" t="e">
        <f t="shared" si="30"/>
        <v>#DIV/0!</v>
      </c>
      <c r="F40" s="15" t="e">
        <f t="shared" si="30"/>
        <v>#DIV/0!</v>
      </c>
      <c r="G40" s="15" t="e">
        <f t="shared" si="30"/>
        <v>#DIV/0!</v>
      </c>
      <c r="H40" s="15" t="e">
        <f t="shared" si="30"/>
        <v>#DIV/0!</v>
      </c>
      <c r="I40" s="15" t="e">
        <f t="shared" si="30"/>
        <v>#DIV/0!</v>
      </c>
      <c r="J40" s="15" t="e">
        <f t="shared" si="30"/>
        <v>#DIV/0!</v>
      </c>
      <c r="K40" s="15" t="e">
        <f t="shared" si="30"/>
        <v>#DIV/0!</v>
      </c>
      <c r="L40" s="15" t="e">
        <f t="shared" si="30"/>
        <v>#DIV/0!</v>
      </c>
      <c r="M40" s="15" t="e">
        <f t="shared" si="30"/>
        <v>#DIV/0!</v>
      </c>
      <c r="N40" s="15" t="e">
        <f t="shared" si="30"/>
        <v>#DIV/0!</v>
      </c>
      <c r="O40" s="15" t="e">
        <f t="shared" si="30"/>
        <v>#DIV/0!</v>
      </c>
      <c r="P40" s="15" t="e">
        <f t="shared" si="30"/>
        <v>#DIV/0!</v>
      </c>
      <c r="Q40" s="15" t="e">
        <f t="shared" si="30"/>
        <v>#DIV/0!</v>
      </c>
      <c r="R40" s="15" t="e">
        <f t="shared" si="30"/>
        <v>#DIV/0!</v>
      </c>
      <c r="S40" s="15" t="e">
        <f t="shared" si="30"/>
        <v>#DIV/0!</v>
      </c>
      <c r="T40" s="15" t="e">
        <f t="shared" si="30"/>
        <v>#DIV/0!</v>
      </c>
      <c r="U40" s="15" t="e">
        <f t="shared" si="30"/>
        <v>#DIV/0!</v>
      </c>
      <c r="V40" s="15" t="e">
        <f t="shared" si="30"/>
        <v>#DIV/0!</v>
      </c>
      <c r="W40" s="15" t="e">
        <f t="shared" si="30"/>
        <v>#DIV/0!</v>
      </c>
      <c r="X40" s="15" t="e">
        <f t="shared" si="30"/>
        <v>#DIV/0!</v>
      </c>
      <c r="Y40" s="15" t="e">
        <f t="shared" si="30"/>
        <v>#DIV/0!</v>
      </c>
      <c r="Z40" s="15" t="e">
        <f t="shared" si="30"/>
        <v>#DIV/0!</v>
      </c>
      <c r="AA40" s="15" t="e">
        <f t="shared" si="30"/>
        <v>#DIV/0!</v>
      </c>
      <c r="AB40" s="15" t="e">
        <f t="shared" si="30"/>
        <v>#DIV/0!</v>
      </c>
      <c r="AC40" s="15" t="e">
        <f t="shared" si="30"/>
        <v>#DIV/0!</v>
      </c>
      <c r="AD40" s="15" t="e">
        <f t="shared" si="30"/>
        <v>#DIV/0!</v>
      </c>
      <c r="AE40" s="15" t="e">
        <f t="shared" si="30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31">C35/(C9-C31)*100</f>
        <v>#DIV/0!</v>
      </c>
      <c r="D41" s="15" t="e">
        <f t="shared" si="31"/>
        <v>#DIV/0!</v>
      </c>
      <c r="E41" s="15" t="e">
        <f t="shared" si="31"/>
        <v>#DIV/0!</v>
      </c>
      <c r="F41" s="15" t="e">
        <f t="shared" si="31"/>
        <v>#DIV/0!</v>
      </c>
      <c r="G41" s="15" t="e">
        <f t="shared" si="31"/>
        <v>#DIV/0!</v>
      </c>
      <c r="H41" s="15" t="e">
        <f t="shared" si="31"/>
        <v>#DIV/0!</v>
      </c>
      <c r="I41" s="15" t="e">
        <f t="shared" si="31"/>
        <v>#DIV/0!</v>
      </c>
      <c r="J41" s="15" t="e">
        <f t="shared" si="31"/>
        <v>#DIV/0!</v>
      </c>
      <c r="K41" s="15" t="e">
        <f t="shared" si="31"/>
        <v>#DIV/0!</v>
      </c>
      <c r="L41" s="15" t="e">
        <f t="shared" si="31"/>
        <v>#DIV/0!</v>
      </c>
      <c r="M41" s="15" t="e">
        <f t="shared" si="31"/>
        <v>#DIV/0!</v>
      </c>
      <c r="N41" s="15" t="e">
        <f t="shared" si="31"/>
        <v>#DIV/0!</v>
      </c>
      <c r="O41" s="15" t="e">
        <f t="shared" si="31"/>
        <v>#DIV/0!</v>
      </c>
      <c r="P41" s="15" t="e">
        <f t="shared" si="31"/>
        <v>#DIV/0!</v>
      </c>
      <c r="Q41" s="15" t="e">
        <f t="shared" si="31"/>
        <v>#DIV/0!</v>
      </c>
      <c r="R41" s="15" t="e">
        <f t="shared" si="31"/>
        <v>#DIV/0!</v>
      </c>
      <c r="S41" s="15" t="e">
        <f t="shared" si="31"/>
        <v>#DIV/0!</v>
      </c>
      <c r="T41" s="15" t="e">
        <f t="shared" si="31"/>
        <v>#DIV/0!</v>
      </c>
      <c r="U41" s="15" t="e">
        <f t="shared" si="31"/>
        <v>#DIV/0!</v>
      </c>
      <c r="V41" s="15" t="e">
        <f t="shared" si="31"/>
        <v>#DIV/0!</v>
      </c>
      <c r="W41" s="15" t="e">
        <f t="shared" si="31"/>
        <v>#DIV/0!</v>
      </c>
      <c r="X41" s="15" t="e">
        <f t="shared" si="31"/>
        <v>#DIV/0!</v>
      </c>
      <c r="Y41" s="15" t="e">
        <f t="shared" si="31"/>
        <v>#DIV/0!</v>
      </c>
      <c r="Z41" s="15" t="e">
        <f t="shared" si="31"/>
        <v>#DIV/0!</v>
      </c>
      <c r="AA41" s="15" t="e">
        <f t="shared" si="31"/>
        <v>#DIV/0!</v>
      </c>
      <c r="AB41" s="15" t="e">
        <f t="shared" si="31"/>
        <v>#DIV/0!</v>
      </c>
      <c r="AC41" s="15" t="e">
        <f t="shared" si="31"/>
        <v>#DIV/0!</v>
      </c>
      <c r="AD41" s="15" t="e">
        <f t="shared" si="31"/>
        <v>#DIV/0!</v>
      </c>
      <c r="AE41" s="15" t="e">
        <f t="shared" si="31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32">C36/(C9-C31)*100</f>
        <v>#DIV/0!</v>
      </c>
      <c r="D42" s="15" t="e">
        <f t="shared" si="32"/>
        <v>#DIV/0!</v>
      </c>
      <c r="E42" s="15" t="e">
        <f t="shared" si="32"/>
        <v>#DIV/0!</v>
      </c>
      <c r="F42" s="15" t="e">
        <f t="shared" si="32"/>
        <v>#DIV/0!</v>
      </c>
      <c r="G42" s="15" t="e">
        <f t="shared" si="32"/>
        <v>#DIV/0!</v>
      </c>
      <c r="H42" s="15" t="e">
        <f t="shared" si="32"/>
        <v>#DIV/0!</v>
      </c>
      <c r="I42" s="15" t="e">
        <f t="shared" si="32"/>
        <v>#DIV/0!</v>
      </c>
      <c r="J42" s="15" t="e">
        <f t="shared" si="32"/>
        <v>#DIV/0!</v>
      </c>
      <c r="K42" s="15" t="e">
        <f t="shared" si="32"/>
        <v>#DIV/0!</v>
      </c>
      <c r="L42" s="15" t="e">
        <f t="shared" si="32"/>
        <v>#DIV/0!</v>
      </c>
      <c r="M42" s="15" t="e">
        <f t="shared" si="32"/>
        <v>#DIV/0!</v>
      </c>
      <c r="N42" s="15" t="e">
        <f t="shared" si="32"/>
        <v>#DIV/0!</v>
      </c>
      <c r="O42" s="15" t="e">
        <f t="shared" si="32"/>
        <v>#DIV/0!</v>
      </c>
      <c r="P42" s="15" t="e">
        <f t="shared" si="32"/>
        <v>#DIV/0!</v>
      </c>
      <c r="Q42" s="15" t="e">
        <f t="shared" si="32"/>
        <v>#DIV/0!</v>
      </c>
      <c r="R42" s="15" t="e">
        <f t="shared" si="32"/>
        <v>#DIV/0!</v>
      </c>
      <c r="S42" s="15" t="e">
        <f t="shared" si="32"/>
        <v>#DIV/0!</v>
      </c>
      <c r="T42" s="15" t="e">
        <f t="shared" si="32"/>
        <v>#DIV/0!</v>
      </c>
      <c r="U42" s="15" t="e">
        <f t="shared" si="32"/>
        <v>#DIV/0!</v>
      </c>
      <c r="V42" s="15" t="e">
        <f t="shared" si="32"/>
        <v>#DIV/0!</v>
      </c>
      <c r="W42" s="15" t="e">
        <f t="shared" si="32"/>
        <v>#DIV/0!</v>
      </c>
      <c r="X42" s="15" t="e">
        <f t="shared" si="32"/>
        <v>#DIV/0!</v>
      </c>
      <c r="Y42" s="15" t="e">
        <f t="shared" si="32"/>
        <v>#DIV/0!</v>
      </c>
      <c r="Z42" s="15" t="e">
        <f t="shared" si="32"/>
        <v>#DIV/0!</v>
      </c>
      <c r="AA42" s="15" t="e">
        <f t="shared" si="32"/>
        <v>#DIV/0!</v>
      </c>
      <c r="AB42" s="15" t="e">
        <f t="shared" si="32"/>
        <v>#DIV/0!</v>
      </c>
      <c r="AC42" s="15" t="e">
        <f t="shared" si="32"/>
        <v>#DIV/0!</v>
      </c>
      <c r="AD42" s="15" t="e">
        <f t="shared" si="32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33">C37/(C9-C31)*100</f>
        <v>#DIV/0!</v>
      </c>
      <c r="D43" s="15" t="e">
        <f t="shared" si="33"/>
        <v>#DIV/0!</v>
      </c>
      <c r="E43" s="15" t="e">
        <f t="shared" si="33"/>
        <v>#DIV/0!</v>
      </c>
      <c r="F43" s="15" t="e">
        <f t="shared" si="33"/>
        <v>#DIV/0!</v>
      </c>
      <c r="G43" s="15" t="e">
        <f t="shared" si="33"/>
        <v>#DIV/0!</v>
      </c>
      <c r="H43" s="15" t="e">
        <f t="shared" si="33"/>
        <v>#DIV/0!</v>
      </c>
      <c r="I43" s="15" t="e">
        <f t="shared" si="33"/>
        <v>#DIV/0!</v>
      </c>
      <c r="J43" s="15" t="e">
        <f t="shared" si="33"/>
        <v>#DIV/0!</v>
      </c>
      <c r="K43" s="15" t="e">
        <f t="shared" si="33"/>
        <v>#DIV/0!</v>
      </c>
      <c r="L43" s="15" t="e">
        <f t="shared" si="33"/>
        <v>#DIV/0!</v>
      </c>
      <c r="M43" s="15" t="e">
        <f t="shared" si="33"/>
        <v>#DIV/0!</v>
      </c>
      <c r="N43" s="15" t="e">
        <f t="shared" si="33"/>
        <v>#DIV/0!</v>
      </c>
      <c r="O43" s="15" t="e">
        <f t="shared" si="33"/>
        <v>#DIV/0!</v>
      </c>
      <c r="P43" s="15" t="e">
        <f t="shared" si="33"/>
        <v>#DIV/0!</v>
      </c>
      <c r="Q43" s="15" t="e">
        <f t="shared" si="33"/>
        <v>#DIV/0!</v>
      </c>
      <c r="R43" s="15" t="e">
        <f t="shared" si="33"/>
        <v>#DIV/0!</v>
      </c>
      <c r="S43" s="15" t="e">
        <f t="shared" si="33"/>
        <v>#DIV/0!</v>
      </c>
      <c r="T43" s="15" t="e">
        <f t="shared" si="33"/>
        <v>#DIV/0!</v>
      </c>
      <c r="U43" s="15" t="e">
        <f t="shared" si="33"/>
        <v>#DIV/0!</v>
      </c>
      <c r="V43" s="15" t="e">
        <f t="shared" si="33"/>
        <v>#DIV/0!</v>
      </c>
      <c r="W43" s="15" t="e">
        <f t="shared" si="33"/>
        <v>#DIV/0!</v>
      </c>
      <c r="X43" s="15" t="e">
        <f t="shared" si="33"/>
        <v>#DIV/0!</v>
      </c>
      <c r="Y43" s="15" t="e">
        <f t="shared" si="33"/>
        <v>#DIV/0!</v>
      </c>
      <c r="Z43" s="15" t="e">
        <f t="shared" si="33"/>
        <v>#DIV/0!</v>
      </c>
      <c r="AA43" s="15" t="e">
        <f t="shared" si="33"/>
        <v>#DIV/0!</v>
      </c>
      <c r="AB43" s="15" t="e">
        <f t="shared" si="33"/>
        <v>#DIV/0!</v>
      </c>
      <c r="AC43" s="15" t="e">
        <f t="shared" si="33"/>
        <v>#DIV/0!</v>
      </c>
      <c r="AD43" s="15" t="e">
        <f t="shared" si="33"/>
        <v>#DIV/0!</v>
      </c>
      <c r="AE43" s="15" t="e">
        <f t="shared" si="33"/>
        <v>#DIV/0!</v>
      </c>
    </row>
    <row r="44" spans="1:1" customFormat="false">
      <c r="A44" s="6" t="s">
        <v>30</v>
      </c>
    </row>
  </sheetData>
  <mergeCells count="21">
    <mergeCell ref="B6:G6"/>
    <mergeCell ref="F7:G7"/>
    <mergeCell ref="J7:K7"/>
    <mergeCell ref="L7:M7"/>
    <mergeCell ref="N7:O7"/>
    <mergeCell ref="A38:AE38"/>
    <mergeCell ref="B7:C7"/>
    <mergeCell ref="D7:E7"/>
    <mergeCell ref="Z7:AA7"/>
    <mergeCell ref="P7:Q7"/>
    <mergeCell ref="H7:I7"/>
    <mergeCell ref="X7:Y7"/>
    <mergeCell ref="R7:S7"/>
    <mergeCell ref="Z6:AE6"/>
    <mergeCell ref="H6:M6"/>
    <mergeCell ref="N6:S6"/>
    <mergeCell ref="T6:Y6"/>
    <mergeCell ref="AD7:AE7"/>
    <mergeCell ref="T7:U7"/>
    <mergeCell ref="V7:W7"/>
    <mergeCell ref="AB7:AC7"/>
  </mergeCells>
  <phoneticPr fontId="1"/>
  <pageMargins left="0.7" right="0.7" top="0.75" bottom="0.75" header="0.3" footer="0.3"/>
  <pageSetup paperSize="9" scale="4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50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107</v>
      </c>
      <c r="E10" s="4">
        <v>0</v>
      </c>
      <c r="F10" s="4">
        <v>99</v>
      </c>
      <c r="G10" s="4">
        <v>4</v>
      </c>
      <c r="H10" s="4">
        <f t="shared" ref="H10:I30" si="3">J10+L10</f>
        <v>0</v>
      </c>
      <c r="I10" s="4">
        <f t="shared" si="3"/>
        <v>0</v>
      </c>
      <c r="J10" s="4">
        <v>105</v>
      </c>
      <c r="K10" s="4">
        <v>0</v>
      </c>
      <c r="L10" s="4">
        <v>96</v>
      </c>
      <c r="M10" s="4">
        <v>3</v>
      </c>
      <c r="N10" s="4">
        <f t="shared" ref="N10:O30" si="4">P10+R10</f>
        <v>0</v>
      </c>
      <c r="O10" s="4">
        <f t="shared" si="4"/>
        <v>0</v>
      </c>
      <c r="P10" s="4">
        <v>106</v>
      </c>
      <c r="Q10" s="4">
        <v>0</v>
      </c>
      <c r="R10" s="4">
        <v>106</v>
      </c>
      <c r="S10" s="4">
        <v>2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121</v>
      </c>
      <c r="E11" s="4">
        <v>1</v>
      </c>
      <c r="F11" s="4">
        <v>120</v>
      </c>
      <c r="G11" s="4">
        <v>0</v>
      </c>
      <c r="H11" s="4">
        <f t="shared" si="3"/>
        <v>0</v>
      </c>
      <c r="I11" s="4">
        <f t="shared" si="3"/>
        <v>0</v>
      </c>
      <c r="J11" s="4">
        <v>121</v>
      </c>
      <c r="K11" s="4">
        <v>1</v>
      </c>
      <c r="L11" s="4">
        <v>120</v>
      </c>
      <c r="M11" s="4">
        <v>0</v>
      </c>
      <c r="N11" s="4">
        <f t="shared" si="4"/>
        <v>0</v>
      </c>
      <c r="O11" s="4">
        <f t="shared" si="4"/>
        <v>0</v>
      </c>
      <c r="P11" s="4">
        <v>125</v>
      </c>
      <c r="Q11" s="4">
        <v>1</v>
      </c>
      <c r="R11" s="4">
        <v>125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156</v>
      </c>
      <c r="E12" s="4">
        <v>0</v>
      </c>
      <c r="F12" s="4">
        <v>148</v>
      </c>
      <c r="G12" s="4">
        <v>1</v>
      </c>
      <c r="H12" s="4">
        <f t="shared" si="3"/>
        <v>0</v>
      </c>
      <c r="I12" s="4">
        <f t="shared" si="3"/>
        <v>0</v>
      </c>
      <c r="J12" s="4">
        <v>154</v>
      </c>
      <c r="K12" s="4">
        <v>0</v>
      </c>
      <c r="L12" s="4">
        <v>148</v>
      </c>
      <c r="M12" s="4">
        <v>1</v>
      </c>
      <c r="N12" s="4">
        <f t="shared" si="4"/>
        <v>0</v>
      </c>
      <c r="O12" s="4">
        <f t="shared" si="4"/>
        <v>0</v>
      </c>
      <c r="P12" s="4">
        <v>150</v>
      </c>
      <c r="Q12" s="4">
        <v>0</v>
      </c>
      <c r="R12" s="4">
        <v>143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122</v>
      </c>
      <c r="E13" s="4">
        <v>1</v>
      </c>
      <c r="F13" s="4">
        <v>125</v>
      </c>
      <c r="G13" s="4">
        <v>1</v>
      </c>
      <c r="H13" s="4">
        <f t="shared" si="3"/>
        <v>0</v>
      </c>
      <c r="I13" s="4">
        <f t="shared" si="3"/>
        <v>0</v>
      </c>
      <c r="J13" s="4">
        <v>122</v>
      </c>
      <c r="K13" s="4">
        <v>1</v>
      </c>
      <c r="L13" s="4">
        <v>125</v>
      </c>
      <c r="M13" s="4">
        <v>1</v>
      </c>
      <c r="N13" s="4">
        <f t="shared" si="4"/>
        <v>0</v>
      </c>
      <c r="O13" s="4">
        <f t="shared" si="4"/>
        <v>0</v>
      </c>
      <c r="P13" s="4">
        <v>130</v>
      </c>
      <c r="Q13" s="4">
        <v>1</v>
      </c>
      <c r="R13" s="4">
        <v>119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79</v>
      </c>
      <c r="E14" s="4">
        <v>3</v>
      </c>
      <c r="F14" s="4">
        <v>53</v>
      </c>
      <c r="G14" s="4">
        <v>4</v>
      </c>
      <c r="H14" s="4">
        <f t="shared" si="3"/>
        <v>0</v>
      </c>
      <c r="I14" s="4">
        <f t="shared" si="3"/>
        <v>0</v>
      </c>
      <c r="J14" s="4">
        <v>80</v>
      </c>
      <c r="K14" s="4">
        <v>3</v>
      </c>
      <c r="L14" s="4">
        <v>54</v>
      </c>
      <c r="M14" s="4">
        <v>4</v>
      </c>
      <c r="N14" s="4">
        <f t="shared" si="4"/>
        <v>0</v>
      </c>
      <c r="O14" s="4">
        <f t="shared" si="4"/>
        <v>0</v>
      </c>
      <c r="P14" s="4">
        <v>75</v>
      </c>
      <c r="Q14" s="4">
        <v>3</v>
      </c>
      <c r="R14" s="4">
        <v>57</v>
      </c>
      <c r="S14" s="4">
        <v>8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93</v>
      </c>
      <c r="E15" s="4">
        <v>6</v>
      </c>
      <c r="F15" s="4">
        <v>80</v>
      </c>
      <c r="G15" s="4">
        <v>7</v>
      </c>
      <c r="H15" s="4">
        <f t="shared" si="3"/>
        <v>0</v>
      </c>
      <c r="I15" s="4">
        <f t="shared" si="3"/>
        <v>0</v>
      </c>
      <c r="J15" s="4">
        <v>93</v>
      </c>
      <c r="K15" s="4">
        <v>5</v>
      </c>
      <c r="L15" s="4">
        <v>78</v>
      </c>
      <c r="M15" s="4">
        <v>6</v>
      </c>
      <c r="N15" s="4">
        <f t="shared" si="4"/>
        <v>0</v>
      </c>
      <c r="O15" s="4">
        <f t="shared" si="4"/>
        <v>0</v>
      </c>
      <c r="P15" s="4">
        <v>94</v>
      </c>
      <c r="Q15" s="4">
        <v>5</v>
      </c>
      <c r="R15" s="4">
        <v>99</v>
      </c>
      <c r="S15" s="4">
        <v>7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128</v>
      </c>
      <c r="E16" s="4">
        <v>5</v>
      </c>
      <c r="F16" s="4">
        <v>122</v>
      </c>
      <c r="G16" s="4">
        <v>5</v>
      </c>
      <c r="H16" s="4">
        <f t="shared" si="3"/>
        <v>0</v>
      </c>
      <c r="I16" s="4">
        <f t="shared" si="3"/>
        <v>0</v>
      </c>
      <c r="J16" s="4">
        <v>127</v>
      </c>
      <c r="K16" s="4">
        <v>5</v>
      </c>
      <c r="L16" s="4">
        <v>122</v>
      </c>
      <c r="M16" s="4">
        <v>5</v>
      </c>
      <c r="N16" s="4">
        <f t="shared" si="4"/>
        <v>0</v>
      </c>
      <c r="O16" s="4">
        <f t="shared" si="4"/>
        <v>0</v>
      </c>
      <c r="P16" s="4">
        <v>140</v>
      </c>
      <c r="Q16" s="4">
        <v>4</v>
      </c>
      <c r="R16" s="4">
        <v>122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138</v>
      </c>
      <c r="E17" s="4">
        <v>6</v>
      </c>
      <c r="F17" s="4">
        <v>161</v>
      </c>
      <c r="G17" s="4">
        <v>4</v>
      </c>
      <c r="H17" s="4">
        <f t="shared" si="3"/>
        <v>0</v>
      </c>
      <c r="I17" s="4">
        <f t="shared" si="3"/>
        <v>0</v>
      </c>
      <c r="J17" s="4">
        <v>139</v>
      </c>
      <c r="K17" s="4">
        <v>6</v>
      </c>
      <c r="L17" s="4">
        <v>161</v>
      </c>
      <c r="M17" s="4">
        <v>4</v>
      </c>
      <c r="N17" s="4">
        <f t="shared" si="4"/>
        <v>0</v>
      </c>
      <c r="O17" s="4">
        <f t="shared" si="4"/>
        <v>0</v>
      </c>
      <c r="P17" s="4">
        <v>155</v>
      </c>
      <c r="Q17" s="4">
        <v>4</v>
      </c>
      <c r="R17" s="4">
        <v>173</v>
      </c>
      <c r="S17" s="4">
        <v>6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188</v>
      </c>
      <c r="E18" s="4">
        <v>0</v>
      </c>
      <c r="F18" s="4">
        <v>174</v>
      </c>
      <c r="G18" s="4">
        <v>3</v>
      </c>
      <c r="H18" s="4">
        <f t="shared" si="3"/>
        <v>0</v>
      </c>
      <c r="I18" s="4">
        <f t="shared" si="3"/>
        <v>0</v>
      </c>
      <c r="J18" s="4">
        <v>188</v>
      </c>
      <c r="K18" s="4">
        <v>0</v>
      </c>
      <c r="L18" s="4">
        <v>173</v>
      </c>
      <c r="M18" s="4">
        <v>3</v>
      </c>
      <c r="N18" s="4">
        <f t="shared" si="4"/>
        <v>0</v>
      </c>
      <c r="O18" s="4">
        <f t="shared" si="4"/>
        <v>0</v>
      </c>
      <c r="P18" s="4">
        <v>188</v>
      </c>
      <c r="Q18" s="4">
        <v>1</v>
      </c>
      <c r="R18" s="4">
        <v>175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196</v>
      </c>
      <c r="E19" s="4">
        <v>1</v>
      </c>
      <c r="F19" s="4">
        <v>161</v>
      </c>
      <c r="G19" s="4">
        <v>2</v>
      </c>
      <c r="H19" s="4">
        <f t="shared" si="3"/>
        <v>0</v>
      </c>
      <c r="I19" s="4">
        <f t="shared" si="3"/>
        <v>0</v>
      </c>
      <c r="J19" s="4">
        <v>195</v>
      </c>
      <c r="K19" s="4">
        <v>1</v>
      </c>
      <c r="L19" s="4">
        <v>161</v>
      </c>
      <c r="M19" s="4">
        <v>2</v>
      </c>
      <c r="N19" s="4">
        <f t="shared" si="4"/>
        <v>0</v>
      </c>
      <c r="O19" s="4">
        <f t="shared" si="4"/>
        <v>0</v>
      </c>
      <c r="P19" s="4">
        <v>188</v>
      </c>
      <c r="Q19" s="4">
        <v>1</v>
      </c>
      <c r="R19" s="4">
        <v>164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138</v>
      </c>
      <c r="E20" s="4">
        <v>0</v>
      </c>
      <c r="F20" s="4">
        <v>173</v>
      </c>
      <c r="G20" s="4">
        <v>3</v>
      </c>
      <c r="H20" s="4">
        <f t="shared" si="3"/>
        <v>0</v>
      </c>
      <c r="I20" s="4">
        <f t="shared" si="3"/>
        <v>0</v>
      </c>
      <c r="J20" s="4">
        <v>138</v>
      </c>
      <c r="K20" s="4">
        <v>0</v>
      </c>
      <c r="L20" s="4">
        <v>173</v>
      </c>
      <c r="M20" s="4">
        <v>3</v>
      </c>
      <c r="N20" s="4">
        <f t="shared" si="4"/>
        <v>0</v>
      </c>
      <c r="O20" s="4">
        <f t="shared" si="4"/>
        <v>0</v>
      </c>
      <c r="P20" s="4">
        <v>146</v>
      </c>
      <c r="Q20" s="4">
        <v>0</v>
      </c>
      <c r="R20" s="4">
        <v>177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228</v>
      </c>
      <c r="E21" s="4">
        <v>1</v>
      </c>
      <c r="F21" s="4">
        <v>200</v>
      </c>
      <c r="G21" s="4">
        <v>0</v>
      </c>
      <c r="H21" s="4">
        <f t="shared" si="3"/>
        <v>0</v>
      </c>
      <c r="I21" s="4">
        <f t="shared" si="3"/>
        <v>0</v>
      </c>
      <c r="J21" s="4">
        <v>228</v>
      </c>
      <c r="K21" s="4">
        <v>1</v>
      </c>
      <c r="L21" s="4">
        <v>200</v>
      </c>
      <c r="M21" s="4">
        <v>0</v>
      </c>
      <c r="N21" s="4">
        <f t="shared" si="4"/>
        <v>0</v>
      </c>
      <c r="O21" s="4">
        <f t="shared" si="4"/>
        <v>0</v>
      </c>
      <c r="P21" s="4">
        <v>236</v>
      </c>
      <c r="Q21" s="4">
        <v>2</v>
      </c>
      <c r="R21" s="4">
        <v>206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253</v>
      </c>
      <c r="E22" s="4">
        <v>0</v>
      </c>
      <c r="F22" s="4">
        <v>264</v>
      </c>
      <c r="G22" s="4">
        <v>1</v>
      </c>
      <c r="H22" s="4">
        <f t="shared" si="3"/>
        <v>0</v>
      </c>
      <c r="I22" s="4">
        <f t="shared" si="3"/>
        <v>0</v>
      </c>
      <c r="J22" s="4">
        <v>253</v>
      </c>
      <c r="K22" s="4">
        <v>0</v>
      </c>
      <c r="L22" s="4">
        <v>264</v>
      </c>
      <c r="M22" s="4">
        <v>1</v>
      </c>
      <c r="N22" s="4">
        <f t="shared" si="4"/>
        <v>0</v>
      </c>
      <c r="O22" s="4">
        <f t="shared" si="4"/>
        <v>0</v>
      </c>
      <c r="P22" s="4">
        <v>256</v>
      </c>
      <c r="Q22" s="4">
        <v>0</v>
      </c>
      <c r="R22" s="4">
        <v>268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313</v>
      </c>
      <c r="E23" s="4">
        <v>0</v>
      </c>
      <c r="F23" s="4">
        <v>296</v>
      </c>
      <c r="G23" s="4">
        <v>0</v>
      </c>
      <c r="H23" s="4">
        <f t="shared" si="3"/>
        <v>0</v>
      </c>
      <c r="I23" s="4">
        <f t="shared" si="3"/>
        <v>0</v>
      </c>
      <c r="J23" s="4">
        <v>313</v>
      </c>
      <c r="K23" s="4">
        <v>0</v>
      </c>
      <c r="L23" s="4">
        <v>296</v>
      </c>
      <c r="M23" s="4">
        <v>0</v>
      </c>
      <c r="N23" s="4">
        <f t="shared" si="4"/>
        <v>0</v>
      </c>
      <c r="O23" s="4">
        <f t="shared" si="4"/>
        <v>0</v>
      </c>
      <c r="P23" s="4">
        <v>350</v>
      </c>
      <c r="Q23" s="4">
        <v>0</v>
      </c>
      <c r="R23" s="4">
        <v>318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210</v>
      </c>
      <c r="E24" s="4">
        <v>0</v>
      </c>
      <c r="F24" s="4">
        <v>235</v>
      </c>
      <c r="G24" s="4">
        <v>0</v>
      </c>
      <c r="H24" s="4">
        <f t="shared" si="3"/>
        <v>0</v>
      </c>
      <c r="I24" s="4">
        <f t="shared" si="3"/>
        <v>0</v>
      </c>
      <c r="J24" s="4">
        <v>211</v>
      </c>
      <c r="K24" s="4">
        <v>0</v>
      </c>
      <c r="L24" s="4">
        <v>235</v>
      </c>
      <c r="M24" s="4">
        <v>0</v>
      </c>
      <c r="N24" s="4">
        <f t="shared" si="4"/>
        <v>0</v>
      </c>
      <c r="O24" s="4">
        <f t="shared" si="4"/>
        <v>0</v>
      </c>
      <c r="P24" s="4">
        <v>166</v>
      </c>
      <c r="Q24" s="4">
        <v>0</v>
      </c>
      <c r="R24" s="4">
        <v>209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160</v>
      </c>
      <c r="E25" s="4">
        <v>0</v>
      </c>
      <c r="F25" s="4">
        <v>221</v>
      </c>
      <c r="G25" s="4">
        <v>0</v>
      </c>
      <c r="H25" s="4">
        <f t="shared" si="3"/>
        <v>0</v>
      </c>
      <c r="I25" s="4">
        <f t="shared" si="3"/>
        <v>0</v>
      </c>
      <c r="J25" s="4">
        <v>160</v>
      </c>
      <c r="K25" s="4">
        <v>0</v>
      </c>
      <c r="L25" s="4">
        <v>221</v>
      </c>
      <c r="M25" s="4">
        <v>0</v>
      </c>
      <c r="N25" s="4">
        <f t="shared" si="4"/>
        <v>0</v>
      </c>
      <c r="O25" s="4">
        <f t="shared" si="4"/>
        <v>0</v>
      </c>
      <c r="P25" s="4">
        <v>170</v>
      </c>
      <c r="Q25" s="4">
        <v>0</v>
      </c>
      <c r="R25" s="4">
        <v>224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155</v>
      </c>
      <c r="E26" s="4">
        <v>1</v>
      </c>
      <c r="F26" s="4">
        <v>253</v>
      </c>
      <c r="G26" s="4">
        <v>0</v>
      </c>
      <c r="H26" s="4">
        <f t="shared" si="3"/>
        <v>0</v>
      </c>
      <c r="I26" s="4">
        <f t="shared" si="3"/>
        <v>0</v>
      </c>
      <c r="J26" s="4">
        <v>155</v>
      </c>
      <c r="K26" s="4">
        <v>1</v>
      </c>
      <c r="L26" s="4">
        <v>253</v>
      </c>
      <c r="M26" s="4">
        <v>0</v>
      </c>
      <c r="N26" s="4">
        <f t="shared" si="4"/>
        <v>0</v>
      </c>
      <c r="O26" s="4">
        <f t="shared" si="4"/>
        <v>0</v>
      </c>
      <c r="P26" s="4">
        <v>153</v>
      </c>
      <c r="Q26" s="4">
        <v>1</v>
      </c>
      <c r="R26" s="4">
        <v>260</v>
      </c>
      <c r="S26" s="4">
        <v>1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108</v>
      </c>
      <c r="E27" s="4">
        <v>0</v>
      </c>
      <c r="F27" s="4">
        <v>211</v>
      </c>
      <c r="G27" s="4">
        <v>0</v>
      </c>
      <c r="H27" s="4">
        <f t="shared" si="3"/>
        <v>0</v>
      </c>
      <c r="I27" s="4">
        <f t="shared" si="3"/>
        <v>0</v>
      </c>
      <c r="J27" s="4">
        <v>112</v>
      </c>
      <c r="K27" s="4">
        <v>0</v>
      </c>
      <c r="L27" s="4">
        <v>212</v>
      </c>
      <c r="M27" s="4">
        <v>0</v>
      </c>
      <c r="N27" s="4">
        <f t="shared" si="4"/>
        <v>0</v>
      </c>
      <c r="O27" s="4">
        <f t="shared" si="4"/>
        <v>0</v>
      </c>
      <c r="P27" s="4">
        <v>113</v>
      </c>
      <c r="Q27" s="4">
        <v>0</v>
      </c>
      <c r="R27" s="4">
        <v>217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48</v>
      </c>
      <c r="E28" s="4">
        <v>0</v>
      </c>
      <c r="F28" s="4">
        <v>143</v>
      </c>
      <c r="G28" s="4">
        <v>0</v>
      </c>
      <c r="H28" s="4">
        <f t="shared" si="3"/>
        <v>0</v>
      </c>
      <c r="I28" s="4">
        <f t="shared" si="3"/>
        <v>0</v>
      </c>
      <c r="J28" s="4">
        <v>49</v>
      </c>
      <c r="K28" s="4">
        <v>0</v>
      </c>
      <c r="L28" s="4">
        <v>143</v>
      </c>
      <c r="M28" s="4">
        <v>0</v>
      </c>
      <c r="N28" s="4">
        <f t="shared" si="4"/>
        <v>0</v>
      </c>
      <c r="O28" s="4">
        <f t="shared" si="4"/>
        <v>0</v>
      </c>
      <c r="P28" s="4">
        <v>43</v>
      </c>
      <c r="Q28" s="4">
        <v>0</v>
      </c>
      <c r="R28" s="4">
        <v>132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8</v>
      </c>
      <c r="E29" s="4">
        <v>0</v>
      </c>
      <c r="F29" s="4">
        <v>45</v>
      </c>
      <c r="G29" s="4">
        <v>0</v>
      </c>
      <c r="H29" s="4">
        <f t="shared" si="3"/>
        <v>0</v>
      </c>
      <c r="I29" s="4">
        <f t="shared" si="3"/>
        <v>0</v>
      </c>
      <c r="J29" s="4">
        <v>8</v>
      </c>
      <c r="K29" s="4">
        <v>0</v>
      </c>
      <c r="L29" s="4">
        <v>45</v>
      </c>
      <c r="M29" s="4">
        <v>0</v>
      </c>
      <c r="N29" s="4">
        <f t="shared" si="4"/>
        <v>0</v>
      </c>
      <c r="O29" s="4">
        <f t="shared" si="4"/>
        <v>0</v>
      </c>
      <c r="P29" s="4">
        <v>6</v>
      </c>
      <c r="Q29" s="4">
        <v>0</v>
      </c>
      <c r="R29" s="4">
        <v>37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8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1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51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356</v>
      </c>
      <c r="E10" s="4">
        <v>1</v>
      </c>
      <c r="F10" s="4">
        <v>340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349</v>
      </c>
      <c r="K10" s="4">
        <v>1</v>
      </c>
      <c r="L10" s="4">
        <v>335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356</v>
      </c>
      <c r="Q10" s="4">
        <v>0</v>
      </c>
      <c r="R10" s="4">
        <v>329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386</v>
      </c>
      <c r="E11" s="4">
        <v>0</v>
      </c>
      <c r="F11" s="4">
        <v>374</v>
      </c>
      <c r="G11" s="4">
        <v>1</v>
      </c>
      <c r="H11" s="4">
        <f t="shared" si="3"/>
        <v>0</v>
      </c>
      <c r="I11" s="4">
        <f t="shared" si="3"/>
        <v>0</v>
      </c>
      <c r="J11" s="4">
        <v>385</v>
      </c>
      <c r="K11" s="4">
        <v>0</v>
      </c>
      <c r="L11" s="4">
        <v>373</v>
      </c>
      <c r="M11" s="4">
        <v>1</v>
      </c>
      <c r="N11" s="4">
        <f t="shared" si="4"/>
        <v>0</v>
      </c>
      <c r="O11" s="4">
        <f t="shared" si="4"/>
        <v>0</v>
      </c>
      <c r="P11" s="4">
        <v>392</v>
      </c>
      <c r="Q11" s="4">
        <v>0</v>
      </c>
      <c r="R11" s="4">
        <v>382</v>
      </c>
      <c r="S11" s="4">
        <v>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407</v>
      </c>
      <c r="E12" s="4">
        <v>2</v>
      </c>
      <c r="F12" s="4">
        <v>382</v>
      </c>
      <c r="G12" s="4">
        <v>0</v>
      </c>
      <c r="H12" s="4">
        <f t="shared" si="3"/>
        <v>0</v>
      </c>
      <c r="I12" s="4">
        <f t="shared" si="3"/>
        <v>0</v>
      </c>
      <c r="J12" s="4">
        <v>407</v>
      </c>
      <c r="K12" s="4">
        <v>2</v>
      </c>
      <c r="L12" s="4">
        <v>383</v>
      </c>
      <c r="M12" s="4">
        <v>0</v>
      </c>
      <c r="N12" s="4">
        <f t="shared" si="4"/>
        <v>0</v>
      </c>
      <c r="O12" s="4">
        <f t="shared" si="4"/>
        <v>0</v>
      </c>
      <c r="P12" s="4">
        <v>397</v>
      </c>
      <c r="Q12" s="4">
        <v>1</v>
      </c>
      <c r="R12" s="4">
        <v>397</v>
      </c>
      <c r="S12" s="4">
        <v>4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428</v>
      </c>
      <c r="E13" s="4">
        <v>1</v>
      </c>
      <c r="F13" s="4">
        <v>396</v>
      </c>
      <c r="G13" s="4">
        <v>4</v>
      </c>
      <c r="H13" s="4">
        <f t="shared" si="3"/>
        <v>0</v>
      </c>
      <c r="I13" s="4">
        <f t="shared" si="3"/>
        <v>0</v>
      </c>
      <c r="J13" s="4">
        <v>428</v>
      </c>
      <c r="K13" s="4">
        <v>1</v>
      </c>
      <c r="L13" s="4">
        <v>396</v>
      </c>
      <c r="M13" s="4">
        <v>4</v>
      </c>
      <c r="N13" s="4">
        <f t="shared" si="4"/>
        <v>0</v>
      </c>
      <c r="O13" s="4">
        <f t="shared" si="4"/>
        <v>0</v>
      </c>
      <c r="P13" s="4">
        <v>420</v>
      </c>
      <c r="Q13" s="4">
        <v>0</v>
      </c>
      <c r="R13" s="4">
        <v>399</v>
      </c>
      <c r="S13" s="4">
        <v>4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226</v>
      </c>
      <c r="E14" s="4">
        <v>0</v>
      </c>
      <c r="F14" s="4">
        <v>252</v>
      </c>
      <c r="G14" s="4">
        <v>7</v>
      </c>
      <c r="H14" s="4">
        <f t="shared" si="3"/>
        <v>0</v>
      </c>
      <c r="I14" s="4">
        <f t="shared" si="3"/>
        <v>0</v>
      </c>
      <c r="J14" s="4">
        <v>228</v>
      </c>
      <c r="K14" s="4">
        <v>1</v>
      </c>
      <c r="L14" s="4">
        <v>251</v>
      </c>
      <c r="M14" s="4">
        <v>7</v>
      </c>
      <c r="N14" s="4">
        <f t="shared" si="4"/>
        <v>0</v>
      </c>
      <c r="O14" s="4">
        <f t="shared" si="4"/>
        <v>0</v>
      </c>
      <c r="P14" s="4">
        <v>227</v>
      </c>
      <c r="Q14" s="4">
        <v>0</v>
      </c>
      <c r="R14" s="4">
        <v>218</v>
      </c>
      <c r="S14" s="4">
        <v>8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280</v>
      </c>
      <c r="E15" s="4">
        <v>3</v>
      </c>
      <c r="F15" s="4">
        <v>279</v>
      </c>
      <c r="G15" s="4">
        <v>1</v>
      </c>
      <c r="H15" s="4">
        <f t="shared" si="3"/>
        <v>0</v>
      </c>
      <c r="I15" s="4">
        <f t="shared" si="3"/>
        <v>0</v>
      </c>
      <c r="J15" s="4">
        <v>280</v>
      </c>
      <c r="K15" s="4">
        <v>3</v>
      </c>
      <c r="L15" s="4">
        <v>284</v>
      </c>
      <c r="M15" s="4">
        <v>1</v>
      </c>
      <c r="N15" s="4">
        <f t="shared" si="4"/>
        <v>0</v>
      </c>
      <c r="O15" s="4">
        <f t="shared" si="4"/>
        <v>0</v>
      </c>
      <c r="P15" s="4">
        <v>300</v>
      </c>
      <c r="Q15" s="4">
        <v>2</v>
      </c>
      <c r="R15" s="4">
        <v>303</v>
      </c>
      <c r="S15" s="4">
        <v>2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379</v>
      </c>
      <c r="E16" s="4">
        <v>1</v>
      </c>
      <c r="F16" s="4">
        <v>392</v>
      </c>
      <c r="G16" s="4">
        <v>4</v>
      </c>
      <c r="H16" s="4">
        <f t="shared" si="3"/>
        <v>0</v>
      </c>
      <c r="I16" s="4">
        <f t="shared" si="3"/>
        <v>0</v>
      </c>
      <c r="J16" s="4">
        <v>382</v>
      </c>
      <c r="K16" s="4">
        <v>0</v>
      </c>
      <c r="L16" s="4">
        <v>390</v>
      </c>
      <c r="M16" s="4">
        <v>3</v>
      </c>
      <c r="N16" s="4">
        <f t="shared" si="4"/>
        <v>0</v>
      </c>
      <c r="O16" s="4">
        <f t="shared" si="4"/>
        <v>0</v>
      </c>
      <c r="P16" s="4">
        <v>408</v>
      </c>
      <c r="Q16" s="4">
        <v>0</v>
      </c>
      <c r="R16" s="4">
        <v>400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462</v>
      </c>
      <c r="E17" s="4">
        <v>2</v>
      </c>
      <c r="F17" s="4">
        <v>454</v>
      </c>
      <c r="G17" s="4">
        <v>3</v>
      </c>
      <c r="H17" s="4">
        <f t="shared" si="3"/>
        <v>0</v>
      </c>
      <c r="I17" s="4">
        <f t="shared" si="3"/>
        <v>0</v>
      </c>
      <c r="J17" s="4">
        <v>461</v>
      </c>
      <c r="K17" s="4">
        <v>2</v>
      </c>
      <c r="L17" s="4">
        <v>454</v>
      </c>
      <c r="M17" s="4">
        <v>3</v>
      </c>
      <c r="N17" s="4">
        <f t="shared" si="4"/>
        <v>0</v>
      </c>
      <c r="O17" s="4">
        <f t="shared" si="4"/>
        <v>0</v>
      </c>
      <c r="P17" s="4">
        <v>469</v>
      </c>
      <c r="Q17" s="4">
        <v>3</v>
      </c>
      <c r="R17" s="4">
        <v>473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570</v>
      </c>
      <c r="E18" s="4">
        <v>2</v>
      </c>
      <c r="F18" s="4">
        <v>500</v>
      </c>
      <c r="G18" s="4">
        <v>8</v>
      </c>
      <c r="H18" s="4">
        <f t="shared" si="3"/>
        <v>0</v>
      </c>
      <c r="I18" s="4">
        <f t="shared" si="3"/>
        <v>0</v>
      </c>
      <c r="J18" s="4">
        <v>571</v>
      </c>
      <c r="K18" s="4">
        <v>2</v>
      </c>
      <c r="L18" s="4">
        <v>499</v>
      </c>
      <c r="M18" s="4">
        <v>8</v>
      </c>
      <c r="N18" s="4">
        <f t="shared" si="4"/>
        <v>0</v>
      </c>
      <c r="O18" s="4">
        <f t="shared" si="4"/>
        <v>0</v>
      </c>
      <c r="P18" s="4">
        <v>564</v>
      </c>
      <c r="Q18" s="4">
        <v>2</v>
      </c>
      <c r="R18" s="4">
        <v>523</v>
      </c>
      <c r="S18" s="4">
        <v>8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500</v>
      </c>
      <c r="E19" s="4">
        <v>1</v>
      </c>
      <c r="F19" s="4">
        <v>522</v>
      </c>
      <c r="G19" s="4">
        <v>9</v>
      </c>
      <c r="H19" s="4">
        <f t="shared" si="3"/>
        <v>0</v>
      </c>
      <c r="I19" s="4">
        <f t="shared" si="3"/>
        <v>0</v>
      </c>
      <c r="J19" s="4">
        <v>500</v>
      </c>
      <c r="K19" s="4">
        <v>1</v>
      </c>
      <c r="L19" s="4">
        <v>521</v>
      </c>
      <c r="M19" s="4">
        <v>9</v>
      </c>
      <c r="N19" s="4">
        <f t="shared" si="4"/>
        <v>0</v>
      </c>
      <c r="O19" s="4">
        <f t="shared" si="4"/>
        <v>0</v>
      </c>
      <c r="P19" s="4">
        <v>480</v>
      </c>
      <c r="Q19" s="4">
        <v>1</v>
      </c>
      <c r="R19" s="4">
        <v>491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445</v>
      </c>
      <c r="E20" s="4">
        <v>1</v>
      </c>
      <c r="F20" s="4">
        <v>467</v>
      </c>
      <c r="G20" s="4">
        <v>7</v>
      </c>
      <c r="H20" s="4">
        <f t="shared" si="3"/>
        <v>0</v>
      </c>
      <c r="I20" s="4">
        <f t="shared" si="3"/>
        <v>0</v>
      </c>
      <c r="J20" s="4">
        <v>446</v>
      </c>
      <c r="K20" s="4">
        <v>1</v>
      </c>
      <c r="L20" s="4">
        <v>467</v>
      </c>
      <c r="M20" s="4">
        <v>7</v>
      </c>
      <c r="N20" s="4">
        <f t="shared" si="4"/>
        <v>0</v>
      </c>
      <c r="O20" s="4">
        <f t="shared" si="4"/>
        <v>0</v>
      </c>
      <c r="P20" s="4">
        <v>445</v>
      </c>
      <c r="Q20" s="4">
        <v>1</v>
      </c>
      <c r="R20" s="4">
        <v>479</v>
      </c>
      <c r="S20" s="4">
        <v>5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490</v>
      </c>
      <c r="E21" s="4">
        <v>-1</v>
      </c>
      <c r="F21" s="4">
        <v>570</v>
      </c>
      <c r="G21" s="4">
        <v>0</v>
      </c>
      <c r="H21" s="4">
        <f t="shared" si="3"/>
        <v>0</v>
      </c>
      <c r="I21" s="4">
        <f t="shared" si="3"/>
        <v>0</v>
      </c>
      <c r="J21" s="4">
        <v>491</v>
      </c>
      <c r="K21" s="4">
        <v>-1</v>
      </c>
      <c r="L21" s="4">
        <v>568</v>
      </c>
      <c r="M21" s="4">
        <v>0</v>
      </c>
      <c r="N21" s="4">
        <f t="shared" si="4"/>
        <v>0</v>
      </c>
      <c r="O21" s="4">
        <f t="shared" si="4"/>
        <v>0</v>
      </c>
      <c r="P21" s="4">
        <v>510</v>
      </c>
      <c r="Q21" s="4">
        <v>0</v>
      </c>
      <c r="R21" s="4">
        <v>581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635</v>
      </c>
      <c r="E22" s="4">
        <v>0</v>
      </c>
      <c r="F22" s="4">
        <v>577</v>
      </c>
      <c r="G22" s="4">
        <v>2</v>
      </c>
      <c r="H22" s="4">
        <f t="shared" si="3"/>
        <v>0</v>
      </c>
      <c r="I22" s="4">
        <f t="shared" si="3"/>
        <v>0</v>
      </c>
      <c r="J22" s="4">
        <v>634</v>
      </c>
      <c r="K22" s="4">
        <v>0</v>
      </c>
      <c r="L22" s="4">
        <v>577</v>
      </c>
      <c r="M22" s="4">
        <v>2</v>
      </c>
      <c r="N22" s="4">
        <f t="shared" si="4"/>
        <v>0</v>
      </c>
      <c r="O22" s="4">
        <f t="shared" si="4"/>
        <v>0</v>
      </c>
      <c r="P22" s="4">
        <v>642</v>
      </c>
      <c r="Q22" s="4">
        <v>-1</v>
      </c>
      <c r="R22" s="4">
        <v>582</v>
      </c>
      <c r="S22" s="4">
        <v>3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681</v>
      </c>
      <c r="E23" s="4">
        <v>0</v>
      </c>
      <c r="F23" s="4">
        <v>681</v>
      </c>
      <c r="G23" s="4">
        <v>1</v>
      </c>
      <c r="H23" s="4">
        <f t="shared" si="3"/>
        <v>0</v>
      </c>
      <c r="I23" s="4">
        <f t="shared" si="3"/>
        <v>0</v>
      </c>
      <c r="J23" s="4">
        <v>684</v>
      </c>
      <c r="K23" s="4">
        <v>0</v>
      </c>
      <c r="L23" s="4">
        <v>680</v>
      </c>
      <c r="M23" s="4">
        <v>1</v>
      </c>
      <c r="N23" s="4">
        <f t="shared" si="4"/>
        <v>0</v>
      </c>
      <c r="O23" s="4">
        <f t="shared" si="4"/>
        <v>0</v>
      </c>
      <c r="P23" s="4">
        <v>766</v>
      </c>
      <c r="Q23" s="4">
        <v>1</v>
      </c>
      <c r="R23" s="4">
        <v>708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537</v>
      </c>
      <c r="E24" s="4">
        <v>0</v>
      </c>
      <c r="F24" s="4">
        <v>540</v>
      </c>
      <c r="G24" s="4">
        <v>1</v>
      </c>
      <c r="H24" s="4">
        <f t="shared" si="3"/>
        <v>0</v>
      </c>
      <c r="I24" s="4">
        <f t="shared" si="3"/>
        <v>0</v>
      </c>
      <c r="J24" s="4">
        <v>536</v>
      </c>
      <c r="K24" s="4">
        <v>0</v>
      </c>
      <c r="L24" s="4">
        <v>540</v>
      </c>
      <c r="M24" s="4">
        <v>1</v>
      </c>
      <c r="N24" s="4">
        <f t="shared" si="4"/>
        <v>0</v>
      </c>
      <c r="O24" s="4">
        <f t="shared" si="4"/>
        <v>0</v>
      </c>
      <c r="P24" s="4">
        <v>440</v>
      </c>
      <c r="Q24" s="4">
        <v>0</v>
      </c>
      <c r="R24" s="4">
        <v>499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353</v>
      </c>
      <c r="E25" s="4">
        <v>0</v>
      </c>
      <c r="F25" s="4">
        <v>497</v>
      </c>
      <c r="G25" s="4">
        <v>1</v>
      </c>
      <c r="H25" s="4">
        <f t="shared" si="3"/>
        <v>0</v>
      </c>
      <c r="I25" s="4">
        <f t="shared" si="3"/>
        <v>0</v>
      </c>
      <c r="J25" s="4">
        <v>355</v>
      </c>
      <c r="K25" s="4">
        <v>0</v>
      </c>
      <c r="L25" s="4">
        <v>499</v>
      </c>
      <c r="M25" s="4">
        <v>1</v>
      </c>
      <c r="N25" s="4">
        <f t="shared" si="4"/>
        <v>0</v>
      </c>
      <c r="O25" s="4">
        <f t="shared" si="4"/>
        <v>0</v>
      </c>
      <c r="P25" s="4">
        <v>354</v>
      </c>
      <c r="Q25" s="4">
        <v>0</v>
      </c>
      <c r="R25" s="4">
        <v>521</v>
      </c>
      <c r="S25" s="4">
        <v>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276</v>
      </c>
      <c r="E26" s="4">
        <v>0</v>
      </c>
      <c r="F26" s="4">
        <v>472</v>
      </c>
      <c r="G26" s="4">
        <v>0</v>
      </c>
      <c r="H26" s="4">
        <f t="shared" si="3"/>
        <v>0</v>
      </c>
      <c r="I26" s="4">
        <f t="shared" si="3"/>
        <v>0</v>
      </c>
      <c r="J26" s="4">
        <v>276</v>
      </c>
      <c r="K26" s="4">
        <v>0</v>
      </c>
      <c r="L26" s="4">
        <v>472</v>
      </c>
      <c r="M26" s="4">
        <v>0</v>
      </c>
      <c r="N26" s="4">
        <f t="shared" si="4"/>
        <v>0</v>
      </c>
      <c r="O26" s="4">
        <f t="shared" si="4"/>
        <v>0</v>
      </c>
      <c r="P26" s="4">
        <v>297</v>
      </c>
      <c r="Q26" s="4">
        <v>0</v>
      </c>
      <c r="R26" s="4">
        <v>484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215</v>
      </c>
      <c r="E27" s="4">
        <v>0</v>
      </c>
      <c r="F27" s="4">
        <v>409</v>
      </c>
      <c r="G27" s="4">
        <v>-1</v>
      </c>
      <c r="H27" s="4">
        <f t="shared" si="3"/>
        <v>0</v>
      </c>
      <c r="I27" s="4">
        <f t="shared" si="3"/>
        <v>0</v>
      </c>
      <c r="J27" s="4">
        <v>215</v>
      </c>
      <c r="K27" s="4">
        <v>0</v>
      </c>
      <c r="L27" s="4">
        <v>412</v>
      </c>
      <c r="M27" s="4">
        <v>-1</v>
      </c>
      <c r="N27" s="4">
        <f t="shared" si="4"/>
        <v>0</v>
      </c>
      <c r="O27" s="4">
        <f t="shared" si="4"/>
        <v>0</v>
      </c>
      <c r="P27" s="4">
        <v>203</v>
      </c>
      <c r="Q27" s="4">
        <v>0</v>
      </c>
      <c r="R27" s="4">
        <v>406</v>
      </c>
      <c r="S27" s="4">
        <v>-1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85</v>
      </c>
      <c r="E28" s="4">
        <v>0</v>
      </c>
      <c r="F28" s="4">
        <v>264</v>
      </c>
      <c r="G28" s="4">
        <v>0</v>
      </c>
      <c r="H28" s="4">
        <f t="shared" si="3"/>
        <v>0</v>
      </c>
      <c r="I28" s="4">
        <f t="shared" si="3"/>
        <v>0</v>
      </c>
      <c r="J28" s="4">
        <v>87</v>
      </c>
      <c r="K28" s="4">
        <v>0</v>
      </c>
      <c r="L28" s="4">
        <v>266</v>
      </c>
      <c r="M28" s="4">
        <v>0</v>
      </c>
      <c r="N28" s="4">
        <f t="shared" si="4"/>
        <v>0</v>
      </c>
      <c r="O28" s="4">
        <f t="shared" si="4"/>
        <v>0</v>
      </c>
      <c r="P28" s="4">
        <v>88</v>
      </c>
      <c r="Q28" s="4">
        <v>0</v>
      </c>
      <c r="R28" s="4">
        <v>255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21</v>
      </c>
      <c r="E29" s="4">
        <v>0</v>
      </c>
      <c r="F29" s="4">
        <v>74</v>
      </c>
      <c r="G29" s="4">
        <v>-1</v>
      </c>
      <c r="H29" s="4">
        <f t="shared" si="3"/>
        <v>0</v>
      </c>
      <c r="I29" s="4">
        <f t="shared" si="3"/>
        <v>0</v>
      </c>
      <c r="J29" s="4">
        <v>21</v>
      </c>
      <c r="K29" s="4">
        <v>0</v>
      </c>
      <c r="L29" s="4">
        <v>76</v>
      </c>
      <c r="M29" s="4">
        <v>-1</v>
      </c>
      <c r="N29" s="4">
        <f t="shared" si="4"/>
        <v>0</v>
      </c>
      <c r="O29" s="4">
        <f t="shared" si="4"/>
        <v>0</v>
      </c>
      <c r="P29" s="4">
        <v>21</v>
      </c>
      <c r="Q29" s="4">
        <v>0</v>
      </c>
      <c r="R29" s="4">
        <v>86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23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23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18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1</v>
      </c>
      <c r="E31" s="4">
        <v>0</v>
      </c>
      <c r="F31" s="4">
        <v>2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1</v>
      </c>
      <c r="K31" s="4">
        <v>0</v>
      </c>
      <c r="L31" s="4">
        <v>2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1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52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296</v>
      </c>
      <c r="E10" s="4">
        <v>3</v>
      </c>
      <c r="F10" s="4">
        <v>290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293</v>
      </c>
      <c r="K10" s="4">
        <v>3</v>
      </c>
      <c r="L10" s="4">
        <v>284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310</v>
      </c>
      <c r="Q10" s="4">
        <v>3</v>
      </c>
      <c r="R10" s="4">
        <v>289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350</v>
      </c>
      <c r="E11" s="4">
        <v>0</v>
      </c>
      <c r="F11" s="4">
        <v>334</v>
      </c>
      <c r="G11" s="4">
        <v>-1</v>
      </c>
      <c r="H11" s="4">
        <f t="shared" si="3"/>
        <v>0</v>
      </c>
      <c r="I11" s="4">
        <f t="shared" si="3"/>
        <v>0</v>
      </c>
      <c r="J11" s="4">
        <v>350</v>
      </c>
      <c r="K11" s="4">
        <v>0</v>
      </c>
      <c r="L11" s="4">
        <v>334</v>
      </c>
      <c r="M11" s="4">
        <v>-1</v>
      </c>
      <c r="N11" s="4">
        <f t="shared" si="4"/>
        <v>0</v>
      </c>
      <c r="O11" s="4">
        <f t="shared" si="4"/>
        <v>0</v>
      </c>
      <c r="P11" s="4">
        <v>351</v>
      </c>
      <c r="Q11" s="4">
        <v>0</v>
      </c>
      <c r="R11" s="4">
        <v>352</v>
      </c>
      <c r="S11" s="4">
        <v>-1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341</v>
      </c>
      <c r="E12" s="4">
        <v>0</v>
      </c>
      <c r="F12" s="4">
        <v>392</v>
      </c>
      <c r="G12" s="4">
        <v>1</v>
      </c>
      <c r="H12" s="4">
        <f t="shared" si="3"/>
        <v>0</v>
      </c>
      <c r="I12" s="4">
        <f t="shared" si="3"/>
        <v>0</v>
      </c>
      <c r="J12" s="4">
        <v>341</v>
      </c>
      <c r="K12" s="4">
        <v>0</v>
      </c>
      <c r="L12" s="4">
        <v>392</v>
      </c>
      <c r="M12" s="4">
        <v>1</v>
      </c>
      <c r="N12" s="4">
        <f t="shared" si="4"/>
        <v>0</v>
      </c>
      <c r="O12" s="4">
        <f t="shared" si="4"/>
        <v>0</v>
      </c>
      <c r="P12" s="4">
        <v>351</v>
      </c>
      <c r="Q12" s="4">
        <v>0</v>
      </c>
      <c r="R12" s="4">
        <v>388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417</v>
      </c>
      <c r="E13" s="4">
        <v>1</v>
      </c>
      <c r="F13" s="4">
        <v>412</v>
      </c>
      <c r="G13" s="4">
        <v>2</v>
      </c>
      <c r="H13" s="4">
        <f t="shared" si="3"/>
        <v>0</v>
      </c>
      <c r="I13" s="4">
        <f t="shared" si="3"/>
        <v>0</v>
      </c>
      <c r="J13" s="4">
        <v>419</v>
      </c>
      <c r="K13" s="4">
        <v>1</v>
      </c>
      <c r="L13" s="4">
        <v>412</v>
      </c>
      <c r="M13" s="4">
        <v>3</v>
      </c>
      <c r="N13" s="4">
        <f t="shared" si="4"/>
        <v>0</v>
      </c>
      <c r="O13" s="4">
        <f t="shared" si="4"/>
        <v>0</v>
      </c>
      <c r="P13" s="4">
        <v>421</v>
      </c>
      <c r="Q13" s="4">
        <v>1</v>
      </c>
      <c r="R13" s="4">
        <v>428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220</v>
      </c>
      <c r="E14" s="4">
        <v>5</v>
      </c>
      <c r="F14" s="4">
        <v>219</v>
      </c>
      <c r="G14" s="4">
        <v>15</v>
      </c>
      <c r="H14" s="4">
        <f t="shared" si="3"/>
        <v>0</v>
      </c>
      <c r="I14" s="4">
        <f t="shared" si="3"/>
        <v>0</v>
      </c>
      <c r="J14" s="4">
        <v>223</v>
      </c>
      <c r="K14" s="4">
        <v>6</v>
      </c>
      <c r="L14" s="4">
        <v>220</v>
      </c>
      <c r="M14" s="4">
        <v>15</v>
      </c>
      <c r="N14" s="4">
        <f t="shared" si="4"/>
        <v>0</v>
      </c>
      <c r="O14" s="4">
        <f t="shared" si="4"/>
        <v>0</v>
      </c>
      <c r="P14" s="4">
        <v>213</v>
      </c>
      <c r="Q14" s="4">
        <v>7</v>
      </c>
      <c r="R14" s="4">
        <v>192</v>
      </c>
      <c r="S14" s="4">
        <v>11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280</v>
      </c>
      <c r="E15" s="4">
        <v>14</v>
      </c>
      <c r="F15" s="4">
        <v>269</v>
      </c>
      <c r="G15" s="4">
        <v>24</v>
      </c>
      <c r="H15" s="4">
        <f t="shared" si="3"/>
        <v>0</v>
      </c>
      <c r="I15" s="4">
        <f t="shared" si="3"/>
        <v>0</v>
      </c>
      <c r="J15" s="4">
        <v>285</v>
      </c>
      <c r="K15" s="4">
        <v>18</v>
      </c>
      <c r="L15" s="4">
        <v>274</v>
      </c>
      <c r="M15" s="4">
        <v>27</v>
      </c>
      <c r="N15" s="4">
        <f t="shared" si="4"/>
        <v>0</v>
      </c>
      <c r="O15" s="4">
        <f t="shared" si="4"/>
        <v>0</v>
      </c>
      <c r="P15" s="4">
        <v>312</v>
      </c>
      <c r="Q15" s="4">
        <v>15</v>
      </c>
      <c r="R15" s="4">
        <v>290</v>
      </c>
      <c r="S15" s="4">
        <v>16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378</v>
      </c>
      <c r="E16" s="4">
        <v>10</v>
      </c>
      <c r="F16" s="4">
        <v>359</v>
      </c>
      <c r="G16" s="4">
        <v>19</v>
      </c>
      <c r="H16" s="4">
        <f t="shared" si="3"/>
        <v>0</v>
      </c>
      <c r="I16" s="4">
        <f t="shared" si="3"/>
        <v>0</v>
      </c>
      <c r="J16" s="4">
        <v>381</v>
      </c>
      <c r="K16" s="4">
        <v>12</v>
      </c>
      <c r="L16" s="4">
        <v>359</v>
      </c>
      <c r="M16" s="4">
        <v>19</v>
      </c>
      <c r="N16" s="4">
        <f t="shared" si="4"/>
        <v>0</v>
      </c>
      <c r="O16" s="4">
        <f t="shared" si="4"/>
        <v>0</v>
      </c>
      <c r="P16" s="4">
        <v>418</v>
      </c>
      <c r="Q16" s="4">
        <v>14</v>
      </c>
      <c r="R16" s="4">
        <v>376</v>
      </c>
      <c r="S16" s="4">
        <v>14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440</v>
      </c>
      <c r="E17" s="4">
        <v>8</v>
      </c>
      <c r="F17" s="4">
        <v>401</v>
      </c>
      <c r="G17" s="4">
        <v>5</v>
      </c>
      <c r="H17" s="4">
        <f t="shared" si="3"/>
        <v>0</v>
      </c>
      <c r="I17" s="4">
        <f t="shared" si="3"/>
        <v>0</v>
      </c>
      <c r="J17" s="4">
        <v>441</v>
      </c>
      <c r="K17" s="4">
        <v>8</v>
      </c>
      <c r="L17" s="4">
        <v>402</v>
      </c>
      <c r="M17" s="4">
        <v>5</v>
      </c>
      <c r="N17" s="4">
        <f t="shared" si="4"/>
        <v>0</v>
      </c>
      <c r="O17" s="4">
        <f t="shared" si="4"/>
        <v>0</v>
      </c>
      <c r="P17" s="4">
        <v>423</v>
      </c>
      <c r="Q17" s="4">
        <v>1</v>
      </c>
      <c r="R17" s="4">
        <v>409</v>
      </c>
      <c r="S17" s="4">
        <v>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474</v>
      </c>
      <c r="E18" s="4">
        <v>1</v>
      </c>
      <c r="F18" s="4">
        <v>512</v>
      </c>
      <c r="G18" s="4">
        <v>6</v>
      </c>
      <c r="H18" s="4">
        <f t="shared" si="3"/>
        <v>0</v>
      </c>
      <c r="I18" s="4">
        <f t="shared" si="3"/>
        <v>0</v>
      </c>
      <c r="J18" s="4">
        <v>474</v>
      </c>
      <c r="K18" s="4">
        <v>1</v>
      </c>
      <c r="L18" s="4">
        <v>512</v>
      </c>
      <c r="M18" s="4">
        <v>6</v>
      </c>
      <c r="N18" s="4">
        <f t="shared" si="4"/>
        <v>0</v>
      </c>
      <c r="O18" s="4">
        <f t="shared" si="4"/>
        <v>0</v>
      </c>
      <c r="P18" s="4">
        <v>499</v>
      </c>
      <c r="Q18" s="4">
        <v>2</v>
      </c>
      <c r="R18" s="4">
        <v>520</v>
      </c>
      <c r="S18" s="4">
        <v>8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479</v>
      </c>
      <c r="E19" s="4">
        <v>4</v>
      </c>
      <c r="F19" s="4">
        <v>478</v>
      </c>
      <c r="G19" s="4">
        <v>5</v>
      </c>
      <c r="H19" s="4">
        <f t="shared" si="3"/>
        <v>0</v>
      </c>
      <c r="I19" s="4">
        <f t="shared" si="3"/>
        <v>0</v>
      </c>
      <c r="J19" s="4">
        <v>480</v>
      </c>
      <c r="K19" s="4">
        <v>4</v>
      </c>
      <c r="L19" s="4">
        <v>477</v>
      </c>
      <c r="M19" s="4">
        <v>5</v>
      </c>
      <c r="N19" s="4">
        <f t="shared" si="4"/>
        <v>0</v>
      </c>
      <c r="O19" s="4">
        <f t="shared" si="4"/>
        <v>0</v>
      </c>
      <c r="P19" s="4">
        <v>497</v>
      </c>
      <c r="Q19" s="4">
        <v>2</v>
      </c>
      <c r="R19" s="4">
        <v>464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465</v>
      </c>
      <c r="E20" s="4">
        <v>1</v>
      </c>
      <c r="F20" s="4">
        <v>472</v>
      </c>
      <c r="G20" s="4">
        <v>4</v>
      </c>
      <c r="H20" s="4">
        <f t="shared" si="3"/>
        <v>0</v>
      </c>
      <c r="I20" s="4">
        <f t="shared" si="3"/>
        <v>0</v>
      </c>
      <c r="J20" s="4">
        <v>465</v>
      </c>
      <c r="K20" s="4">
        <v>1</v>
      </c>
      <c r="L20" s="4">
        <v>473</v>
      </c>
      <c r="M20" s="4">
        <v>4</v>
      </c>
      <c r="N20" s="4">
        <f t="shared" si="4"/>
        <v>0</v>
      </c>
      <c r="O20" s="4">
        <f t="shared" si="4"/>
        <v>0</v>
      </c>
      <c r="P20" s="4">
        <v>460</v>
      </c>
      <c r="Q20" s="4">
        <v>0</v>
      </c>
      <c r="R20" s="4">
        <v>479</v>
      </c>
      <c r="S20" s="4">
        <v>4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517</v>
      </c>
      <c r="E21" s="4">
        <v>1</v>
      </c>
      <c r="F21" s="4">
        <v>544</v>
      </c>
      <c r="G21" s="4">
        <v>3</v>
      </c>
      <c r="H21" s="4">
        <f t="shared" si="3"/>
        <v>0</v>
      </c>
      <c r="I21" s="4">
        <f t="shared" si="3"/>
        <v>0</v>
      </c>
      <c r="J21" s="4">
        <v>518</v>
      </c>
      <c r="K21" s="4">
        <v>1</v>
      </c>
      <c r="L21" s="4">
        <v>544</v>
      </c>
      <c r="M21" s="4">
        <v>3</v>
      </c>
      <c r="N21" s="4">
        <f t="shared" si="4"/>
        <v>0</v>
      </c>
      <c r="O21" s="4">
        <f t="shared" si="4"/>
        <v>0</v>
      </c>
      <c r="P21" s="4">
        <v>544</v>
      </c>
      <c r="Q21" s="4">
        <v>1</v>
      </c>
      <c r="R21" s="4">
        <v>585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618</v>
      </c>
      <c r="E22" s="4">
        <v>2</v>
      </c>
      <c r="F22" s="4">
        <v>649</v>
      </c>
      <c r="G22" s="4">
        <v>4</v>
      </c>
      <c r="H22" s="4">
        <f t="shared" si="3"/>
        <v>0</v>
      </c>
      <c r="I22" s="4">
        <f t="shared" si="3"/>
        <v>0</v>
      </c>
      <c r="J22" s="4">
        <v>618</v>
      </c>
      <c r="K22" s="4">
        <v>2</v>
      </c>
      <c r="L22" s="4">
        <v>650</v>
      </c>
      <c r="M22" s="4">
        <v>4</v>
      </c>
      <c r="N22" s="4">
        <f t="shared" si="4"/>
        <v>0</v>
      </c>
      <c r="O22" s="4">
        <f t="shared" si="4"/>
        <v>0</v>
      </c>
      <c r="P22" s="4">
        <v>624</v>
      </c>
      <c r="Q22" s="4">
        <v>2</v>
      </c>
      <c r="R22" s="4">
        <v>673</v>
      </c>
      <c r="S22" s="4">
        <v>4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709</v>
      </c>
      <c r="E23" s="4">
        <v>2</v>
      </c>
      <c r="F23" s="4">
        <v>716</v>
      </c>
      <c r="G23" s="4">
        <v>0</v>
      </c>
      <c r="H23" s="4">
        <f t="shared" si="3"/>
        <v>0</v>
      </c>
      <c r="I23" s="4">
        <f t="shared" si="3"/>
        <v>0</v>
      </c>
      <c r="J23" s="4">
        <v>710</v>
      </c>
      <c r="K23" s="4">
        <v>2</v>
      </c>
      <c r="L23" s="4">
        <v>716</v>
      </c>
      <c r="M23" s="4">
        <v>0</v>
      </c>
      <c r="N23" s="4">
        <f t="shared" si="4"/>
        <v>0</v>
      </c>
      <c r="O23" s="4">
        <f t="shared" si="4"/>
        <v>0</v>
      </c>
      <c r="P23" s="4">
        <v>792</v>
      </c>
      <c r="Q23" s="4">
        <v>1</v>
      </c>
      <c r="R23" s="4">
        <v>758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609</v>
      </c>
      <c r="E24" s="4">
        <v>2</v>
      </c>
      <c r="F24" s="4">
        <v>641</v>
      </c>
      <c r="G24" s="4">
        <v>1</v>
      </c>
      <c r="H24" s="4">
        <f t="shared" si="3"/>
        <v>0</v>
      </c>
      <c r="I24" s="4">
        <f t="shared" si="3"/>
        <v>0</v>
      </c>
      <c r="J24" s="4">
        <v>611</v>
      </c>
      <c r="K24" s="4">
        <v>2</v>
      </c>
      <c r="L24" s="4">
        <v>641</v>
      </c>
      <c r="M24" s="4">
        <v>1</v>
      </c>
      <c r="N24" s="4">
        <f t="shared" si="4"/>
        <v>0</v>
      </c>
      <c r="O24" s="4">
        <f t="shared" si="4"/>
        <v>0</v>
      </c>
      <c r="P24" s="4">
        <v>529</v>
      </c>
      <c r="Q24" s="4">
        <v>3</v>
      </c>
      <c r="R24" s="4">
        <v>586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485</v>
      </c>
      <c r="E25" s="4">
        <v>2</v>
      </c>
      <c r="F25" s="4">
        <v>612</v>
      </c>
      <c r="G25" s="4">
        <v>2</v>
      </c>
      <c r="H25" s="4">
        <f t="shared" si="3"/>
        <v>0</v>
      </c>
      <c r="I25" s="4">
        <f t="shared" si="3"/>
        <v>0</v>
      </c>
      <c r="J25" s="4">
        <v>487</v>
      </c>
      <c r="K25" s="4">
        <v>2</v>
      </c>
      <c r="L25" s="4">
        <v>612</v>
      </c>
      <c r="M25" s="4">
        <v>2</v>
      </c>
      <c r="N25" s="4">
        <f t="shared" si="4"/>
        <v>0</v>
      </c>
      <c r="O25" s="4">
        <f t="shared" si="4"/>
        <v>0</v>
      </c>
      <c r="P25" s="4">
        <v>487</v>
      </c>
      <c r="Q25" s="4">
        <v>0</v>
      </c>
      <c r="R25" s="4">
        <v>609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361</v>
      </c>
      <c r="E26" s="4">
        <v>2</v>
      </c>
      <c r="F26" s="4">
        <v>649</v>
      </c>
      <c r="G26" s="4">
        <v>1</v>
      </c>
      <c r="H26" s="4">
        <f t="shared" si="3"/>
        <v>0</v>
      </c>
      <c r="I26" s="4">
        <f t="shared" si="3"/>
        <v>0</v>
      </c>
      <c r="J26" s="4">
        <v>363</v>
      </c>
      <c r="K26" s="4">
        <v>2</v>
      </c>
      <c r="L26" s="4">
        <v>650</v>
      </c>
      <c r="M26" s="4">
        <v>1</v>
      </c>
      <c r="N26" s="4">
        <f t="shared" si="4"/>
        <v>0</v>
      </c>
      <c r="O26" s="4">
        <f t="shared" si="4"/>
        <v>0</v>
      </c>
      <c r="P26" s="4">
        <v>358</v>
      </c>
      <c r="Q26" s="4">
        <v>2</v>
      </c>
      <c r="R26" s="4">
        <v>677</v>
      </c>
      <c r="S26" s="4">
        <v>1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272</v>
      </c>
      <c r="E27" s="4">
        <v>0</v>
      </c>
      <c r="F27" s="4">
        <v>502</v>
      </c>
      <c r="G27" s="4">
        <v>0</v>
      </c>
      <c r="H27" s="4">
        <f t="shared" si="3"/>
        <v>0</v>
      </c>
      <c r="I27" s="4">
        <f t="shared" si="3"/>
        <v>0</v>
      </c>
      <c r="J27" s="4">
        <v>276</v>
      </c>
      <c r="K27" s="4">
        <v>0</v>
      </c>
      <c r="L27" s="4">
        <v>506</v>
      </c>
      <c r="M27" s="4">
        <v>0</v>
      </c>
      <c r="N27" s="4">
        <f t="shared" si="4"/>
        <v>0</v>
      </c>
      <c r="O27" s="4">
        <f t="shared" si="4"/>
        <v>0</v>
      </c>
      <c r="P27" s="4">
        <v>279</v>
      </c>
      <c r="Q27" s="4">
        <v>0</v>
      </c>
      <c r="R27" s="4">
        <v>514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101</v>
      </c>
      <c r="E28" s="4">
        <v>0</v>
      </c>
      <c r="F28" s="4">
        <v>303</v>
      </c>
      <c r="G28" s="4">
        <v>0</v>
      </c>
      <c r="H28" s="4">
        <f t="shared" si="3"/>
        <v>0</v>
      </c>
      <c r="I28" s="4">
        <f t="shared" si="3"/>
        <v>0</v>
      </c>
      <c r="J28" s="4">
        <v>102</v>
      </c>
      <c r="K28" s="4">
        <v>0</v>
      </c>
      <c r="L28" s="4">
        <v>307</v>
      </c>
      <c r="M28" s="4">
        <v>0</v>
      </c>
      <c r="N28" s="4">
        <f t="shared" si="4"/>
        <v>0</v>
      </c>
      <c r="O28" s="4">
        <f t="shared" si="4"/>
        <v>0</v>
      </c>
      <c r="P28" s="4">
        <v>92</v>
      </c>
      <c r="Q28" s="4">
        <v>0</v>
      </c>
      <c r="R28" s="4">
        <v>283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20</v>
      </c>
      <c r="E29" s="4">
        <v>0</v>
      </c>
      <c r="F29" s="4">
        <v>96</v>
      </c>
      <c r="G29" s="4">
        <v>0</v>
      </c>
      <c r="H29" s="4">
        <f t="shared" si="3"/>
        <v>0</v>
      </c>
      <c r="I29" s="4">
        <f t="shared" si="3"/>
        <v>0</v>
      </c>
      <c r="J29" s="4">
        <v>21</v>
      </c>
      <c r="K29" s="4">
        <v>0</v>
      </c>
      <c r="L29" s="4">
        <v>98</v>
      </c>
      <c r="M29" s="4">
        <v>0</v>
      </c>
      <c r="N29" s="4">
        <f t="shared" si="4"/>
        <v>0</v>
      </c>
      <c r="O29" s="4">
        <f t="shared" si="4"/>
        <v>0</v>
      </c>
      <c r="P29" s="4">
        <v>17</v>
      </c>
      <c r="Q29" s="4">
        <v>0</v>
      </c>
      <c r="R29" s="4">
        <v>92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3</v>
      </c>
      <c r="E30" s="4">
        <v>-1</v>
      </c>
      <c r="F30" s="4">
        <v>8</v>
      </c>
      <c r="G30" s="4">
        <v>0</v>
      </c>
      <c r="H30" s="4">
        <f t="shared" si="3"/>
        <v>0</v>
      </c>
      <c r="I30" s="4">
        <f t="shared" si="3"/>
        <v>0</v>
      </c>
      <c r="J30" s="4">
        <v>3</v>
      </c>
      <c r="K30" s="4">
        <v>-1</v>
      </c>
      <c r="L30" s="4">
        <v>9</v>
      </c>
      <c r="M30" s="4">
        <v>0</v>
      </c>
      <c r="N30" s="4">
        <f t="shared" si="4"/>
        <v>0</v>
      </c>
      <c r="O30" s="4">
        <f t="shared" si="4"/>
        <v>0</v>
      </c>
      <c r="P30" s="4">
        <v>8</v>
      </c>
      <c r="Q30" s="4">
        <v>-1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46</v>
      </c>
      <c r="E31" s="4">
        <v>0</v>
      </c>
      <c r="F31" s="4">
        <v>28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46</v>
      </c>
      <c r="K31" s="4">
        <v>0</v>
      </c>
      <c r="L31" s="4">
        <v>28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46</v>
      </c>
      <c r="Q31" s="4">
        <v>1</v>
      </c>
      <c r="R31" s="4">
        <v>28</v>
      </c>
      <c r="S31" s="4">
        <v>2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53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278</v>
      </c>
      <c r="E10" s="4">
        <v>3</v>
      </c>
      <c r="F10" s="4">
        <v>235</v>
      </c>
      <c r="G10" s="4">
        <v>1</v>
      </c>
      <c r="H10" s="4">
        <f t="shared" ref="H10:I30" si="3">J10+L10</f>
        <v>0</v>
      </c>
      <c r="I10" s="4">
        <f t="shared" si="3"/>
        <v>0</v>
      </c>
      <c r="J10" s="4">
        <v>274</v>
      </c>
      <c r="K10" s="4">
        <v>3</v>
      </c>
      <c r="L10" s="4">
        <v>232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273</v>
      </c>
      <c r="Q10" s="4">
        <v>2</v>
      </c>
      <c r="R10" s="4">
        <v>251</v>
      </c>
      <c r="S10" s="4">
        <v>1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321</v>
      </c>
      <c r="E11" s="4">
        <v>0</v>
      </c>
      <c r="F11" s="4">
        <v>320</v>
      </c>
      <c r="G11" s="4">
        <v>0</v>
      </c>
      <c r="H11" s="4">
        <f t="shared" si="3"/>
        <v>0</v>
      </c>
      <c r="I11" s="4">
        <f t="shared" si="3"/>
        <v>0</v>
      </c>
      <c r="J11" s="4">
        <v>319</v>
      </c>
      <c r="K11" s="4">
        <v>0</v>
      </c>
      <c r="L11" s="4">
        <v>320</v>
      </c>
      <c r="M11" s="4">
        <v>0</v>
      </c>
      <c r="N11" s="4">
        <f t="shared" si="4"/>
        <v>0</v>
      </c>
      <c r="O11" s="4">
        <f t="shared" si="4"/>
        <v>0</v>
      </c>
      <c r="P11" s="4">
        <v>334</v>
      </c>
      <c r="Q11" s="4">
        <v>0</v>
      </c>
      <c r="R11" s="4">
        <v>316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348</v>
      </c>
      <c r="E12" s="4">
        <v>3</v>
      </c>
      <c r="F12" s="4">
        <v>334</v>
      </c>
      <c r="G12" s="4">
        <v>1</v>
      </c>
      <c r="H12" s="4">
        <f t="shared" si="3"/>
        <v>0</v>
      </c>
      <c r="I12" s="4">
        <f t="shared" si="3"/>
        <v>0</v>
      </c>
      <c r="J12" s="4">
        <v>349</v>
      </c>
      <c r="K12" s="4">
        <v>4</v>
      </c>
      <c r="L12" s="4">
        <v>335</v>
      </c>
      <c r="M12" s="4">
        <v>1</v>
      </c>
      <c r="N12" s="4">
        <f t="shared" si="4"/>
        <v>0</v>
      </c>
      <c r="O12" s="4">
        <f t="shared" si="4"/>
        <v>0</v>
      </c>
      <c r="P12" s="4">
        <v>343</v>
      </c>
      <c r="Q12" s="4">
        <v>4</v>
      </c>
      <c r="R12" s="4">
        <v>346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366</v>
      </c>
      <c r="E13" s="4">
        <v>0</v>
      </c>
      <c r="F13" s="4">
        <v>333</v>
      </c>
      <c r="G13" s="4">
        <v>4</v>
      </c>
      <c r="H13" s="4">
        <f t="shared" si="3"/>
        <v>0</v>
      </c>
      <c r="I13" s="4">
        <f t="shared" si="3"/>
        <v>0</v>
      </c>
      <c r="J13" s="4">
        <v>365</v>
      </c>
      <c r="K13" s="4">
        <v>0</v>
      </c>
      <c r="L13" s="4">
        <v>334</v>
      </c>
      <c r="M13" s="4">
        <v>4</v>
      </c>
      <c r="N13" s="4">
        <f t="shared" si="4"/>
        <v>0</v>
      </c>
      <c r="O13" s="4">
        <f t="shared" si="4"/>
        <v>0</v>
      </c>
      <c r="P13" s="4">
        <v>368</v>
      </c>
      <c r="Q13" s="4">
        <v>2</v>
      </c>
      <c r="R13" s="4">
        <v>329</v>
      </c>
      <c r="S13" s="4">
        <v>6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194</v>
      </c>
      <c r="E14" s="4">
        <v>3</v>
      </c>
      <c r="F14" s="4">
        <v>155</v>
      </c>
      <c r="G14" s="4">
        <v>12</v>
      </c>
      <c r="H14" s="4">
        <f t="shared" si="3"/>
        <v>0</v>
      </c>
      <c r="I14" s="4">
        <f t="shared" si="3"/>
        <v>0</v>
      </c>
      <c r="J14" s="4">
        <v>195</v>
      </c>
      <c r="K14" s="4">
        <v>3</v>
      </c>
      <c r="L14" s="4">
        <v>160</v>
      </c>
      <c r="M14" s="4">
        <v>14</v>
      </c>
      <c r="N14" s="4">
        <f t="shared" si="4"/>
        <v>0</v>
      </c>
      <c r="O14" s="4">
        <f t="shared" si="4"/>
        <v>0</v>
      </c>
      <c r="P14" s="4">
        <v>185</v>
      </c>
      <c r="Q14" s="4">
        <v>2</v>
      </c>
      <c r="R14" s="4">
        <v>163</v>
      </c>
      <c r="S14" s="4">
        <v>12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197</v>
      </c>
      <c r="E15" s="4">
        <v>1</v>
      </c>
      <c r="F15" s="4">
        <v>214</v>
      </c>
      <c r="G15" s="4">
        <v>11</v>
      </c>
      <c r="H15" s="4">
        <f t="shared" si="3"/>
        <v>0</v>
      </c>
      <c r="I15" s="4">
        <f t="shared" si="3"/>
        <v>0</v>
      </c>
      <c r="J15" s="4">
        <v>202</v>
      </c>
      <c r="K15" s="4">
        <v>3</v>
      </c>
      <c r="L15" s="4">
        <v>217</v>
      </c>
      <c r="M15" s="4">
        <v>15</v>
      </c>
      <c r="N15" s="4">
        <f t="shared" si="4"/>
        <v>0</v>
      </c>
      <c r="O15" s="4">
        <f t="shared" si="4"/>
        <v>0</v>
      </c>
      <c r="P15" s="4">
        <v>222</v>
      </c>
      <c r="Q15" s="4">
        <v>3</v>
      </c>
      <c r="R15" s="4">
        <v>228</v>
      </c>
      <c r="S15" s="4">
        <v>11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326</v>
      </c>
      <c r="E16" s="4">
        <v>4</v>
      </c>
      <c r="F16" s="4">
        <v>347</v>
      </c>
      <c r="G16" s="4">
        <v>9</v>
      </c>
      <c r="H16" s="4">
        <f t="shared" si="3"/>
        <v>0</v>
      </c>
      <c r="I16" s="4">
        <f t="shared" si="3"/>
        <v>0</v>
      </c>
      <c r="J16" s="4">
        <v>323</v>
      </c>
      <c r="K16" s="4">
        <v>4</v>
      </c>
      <c r="L16" s="4">
        <v>347</v>
      </c>
      <c r="M16" s="4">
        <v>10</v>
      </c>
      <c r="N16" s="4">
        <f t="shared" si="4"/>
        <v>0</v>
      </c>
      <c r="O16" s="4">
        <f t="shared" si="4"/>
        <v>0</v>
      </c>
      <c r="P16" s="4">
        <v>342</v>
      </c>
      <c r="Q16" s="4">
        <v>3</v>
      </c>
      <c r="R16" s="4">
        <v>368</v>
      </c>
      <c r="S16" s="4">
        <v>11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411</v>
      </c>
      <c r="E17" s="4">
        <v>2</v>
      </c>
      <c r="F17" s="4">
        <v>382</v>
      </c>
      <c r="G17" s="4">
        <v>10</v>
      </c>
      <c r="H17" s="4">
        <f t="shared" si="3"/>
        <v>0</v>
      </c>
      <c r="I17" s="4">
        <f t="shared" si="3"/>
        <v>0</v>
      </c>
      <c r="J17" s="4">
        <v>412</v>
      </c>
      <c r="K17" s="4">
        <v>2</v>
      </c>
      <c r="L17" s="4">
        <v>385</v>
      </c>
      <c r="M17" s="4">
        <v>12</v>
      </c>
      <c r="N17" s="4">
        <f t="shared" si="4"/>
        <v>0</v>
      </c>
      <c r="O17" s="4">
        <f t="shared" si="4"/>
        <v>0</v>
      </c>
      <c r="P17" s="4">
        <v>450</v>
      </c>
      <c r="Q17" s="4">
        <v>2</v>
      </c>
      <c r="R17" s="4">
        <v>399</v>
      </c>
      <c r="S17" s="4">
        <v>12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502</v>
      </c>
      <c r="E18" s="4">
        <v>0</v>
      </c>
      <c r="F18" s="4">
        <v>446</v>
      </c>
      <c r="G18" s="4">
        <v>5</v>
      </c>
      <c r="H18" s="4">
        <f t="shared" si="3"/>
        <v>0</v>
      </c>
      <c r="I18" s="4">
        <f t="shared" si="3"/>
        <v>0</v>
      </c>
      <c r="J18" s="4">
        <v>502</v>
      </c>
      <c r="K18" s="4">
        <v>0</v>
      </c>
      <c r="L18" s="4">
        <v>446</v>
      </c>
      <c r="M18" s="4">
        <v>5</v>
      </c>
      <c r="N18" s="4">
        <f t="shared" si="4"/>
        <v>0</v>
      </c>
      <c r="O18" s="4">
        <f t="shared" si="4"/>
        <v>0</v>
      </c>
      <c r="P18" s="4">
        <v>505</v>
      </c>
      <c r="Q18" s="4">
        <v>1</v>
      </c>
      <c r="R18" s="4">
        <v>471</v>
      </c>
      <c r="S18" s="4">
        <v>7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438</v>
      </c>
      <c r="E19" s="4">
        <v>2</v>
      </c>
      <c r="F19" s="4">
        <v>435</v>
      </c>
      <c r="G19" s="4">
        <v>9</v>
      </c>
      <c r="H19" s="4">
        <f t="shared" si="3"/>
        <v>0</v>
      </c>
      <c r="I19" s="4">
        <f t="shared" si="3"/>
        <v>0</v>
      </c>
      <c r="J19" s="4">
        <v>439</v>
      </c>
      <c r="K19" s="4">
        <v>3</v>
      </c>
      <c r="L19" s="4">
        <v>436</v>
      </c>
      <c r="M19" s="4">
        <v>10</v>
      </c>
      <c r="N19" s="4">
        <f t="shared" si="4"/>
        <v>0</v>
      </c>
      <c r="O19" s="4">
        <f t="shared" si="4"/>
        <v>0</v>
      </c>
      <c r="P19" s="4">
        <v>407</v>
      </c>
      <c r="Q19" s="4">
        <v>4</v>
      </c>
      <c r="R19" s="4">
        <v>413</v>
      </c>
      <c r="S19" s="4">
        <v>8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365</v>
      </c>
      <c r="E20" s="4">
        <v>1</v>
      </c>
      <c r="F20" s="4">
        <v>400</v>
      </c>
      <c r="G20" s="4">
        <v>3</v>
      </c>
      <c r="H20" s="4">
        <f t="shared" si="3"/>
        <v>0</v>
      </c>
      <c r="I20" s="4">
        <f t="shared" si="3"/>
        <v>0</v>
      </c>
      <c r="J20" s="4">
        <v>364</v>
      </c>
      <c r="K20" s="4">
        <v>1</v>
      </c>
      <c r="L20" s="4">
        <v>401</v>
      </c>
      <c r="M20" s="4">
        <v>3</v>
      </c>
      <c r="N20" s="4">
        <f t="shared" si="4"/>
        <v>0</v>
      </c>
      <c r="O20" s="4">
        <f t="shared" si="4"/>
        <v>0</v>
      </c>
      <c r="P20" s="4">
        <v>358</v>
      </c>
      <c r="Q20" s="4">
        <v>0</v>
      </c>
      <c r="R20" s="4">
        <v>398</v>
      </c>
      <c r="S20" s="4">
        <v>3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453</v>
      </c>
      <c r="E21" s="4">
        <v>0</v>
      </c>
      <c r="F21" s="4">
        <v>489</v>
      </c>
      <c r="G21" s="4">
        <v>2</v>
      </c>
      <c r="H21" s="4">
        <f t="shared" si="3"/>
        <v>0</v>
      </c>
      <c r="I21" s="4">
        <f t="shared" si="3"/>
        <v>0</v>
      </c>
      <c r="J21" s="4">
        <v>454</v>
      </c>
      <c r="K21" s="4">
        <v>0</v>
      </c>
      <c r="L21" s="4">
        <v>488</v>
      </c>
      <c r="M21" s="4">
        <v>2</v>
      </c>
      <c r="N21" s="4">
        <f t="shared" si="4"/>
        <v>0</v>
      </c>
      <c r="O21" s="4">
        <f t="shared" si="4"/>
        <v>0</v>
      </c>
      <c r="P21" s="4">
        <v>487</v>
      </c>
      <c r="Q21" s="4">
        <v>0</v>
      </c>
      <c r="R21" s="4">
        <v>519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577</v>
      </c>
      <c r="E22" s="4">
        <v>0</v>
      </c>
      <c r="F22" s="4">
        <v>610</v>
      </c>
      <c r="G22" s="4">
        <v>1</v>
      </c>
      <c r="H22" s="4">
        <f t="shared" si="3"/>
        <v>0</v>
      </c>
      <c r="I22" s="4">
        <f t="shared" si="3"/>
        <v>0</v>
      </c>
      <c r="J22" s="4">
        <v>577</v>
      </c>
      <c r="K22" s="4">
        <v>0</v>
      </c>
      <c r="L22" s="4">
        <v>610</v>
      </c>
      <c r="M22" s="4">
        <v>1</v>
      </c>
      <c r="N22" s="4">
        <f t="shared" si="4"/>
        <v>0</v>
      </c>
      <c r="O22" s="4">
        <f t="shared" si="4"/>
        <v>0</v>
      </c>
      <c r="P22" s="4">
        <v>609</v>
      </c>
      <c r="Q22" s="4">
        <v>0</v>
      </c>
      <c r="R22" s="4">
        <v>641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670</v>
      </c>
      <c r="E23" s="4">
        <v>1</v>
      </c>
      <c r="F23" s="4">
        <v>734</v>
      </c>
      <c r="G23" s="4">
        <v>0</v>
      </c>
      <c r="H23" s="4">
        <f t="shared" si="3"/>
        <v>0</v>
      </c>
      <c r="I23" s="4">
        <f t="shared" si="3"/>
        <v>0</v>
      </c>
      <c r="J23" s="4">
        <v>668</v>
      </c>
      <c r="K23" s="4">
        <v>1</v>
      </c>
      <c r="L23" s="4">
        <v>734</v>
      </c>
      <c r="M23" s="4">
        <v>0</v>
      </c>
      <c r="N23" s="4">
        <f t="shared" si="4"/>
        <v>0</v>
      </c>
      <c r="O23" s="4">
        <f t="shared" si="4"/>
        <v>0</v>
      </c>
      <c r="P23" s="4">
        <v>688</v>
      </c>
      <c r="Q23" s="4">
        <v>1</v>
      </c>
      <c r="R23" s="4">
        <v>741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510</v>
      </c>
      <c r="E24" s="4">
        <v>1</v>
      </c>
      <c r="F24" s="4">
        <v>528</v>
      </c>
      <c r="G24" s="4">
        <v>0</v>
      </c>
      <c r="H24" s="4">
        <f t="shared" si="3"/>
        <v>0</v>
      </c>
      <c r="I24" s="4">
        <f t="shared" si="3"/>
        <v>0</v>
      </c>
      <c r="J24" s="4">
        <v>513</v>
      </c>
      <c r="K24" s="4">
        <v>1</v>
      </c>
      <c r="L24" s="4">
        <v>529</v>
      </c>
      <c r="M24" s="4">
        <v>0</v>
      </c>
      <c r="N24" s="4">
        <f t="shared" si="4"/>
        <v>0</v>
      </c>
      <c r="O24" s="4">
        <f t="shared" si="4"/>
        <v>0</v>
      </c>
      <c r="P24" s="4">
        <v>459</v>
      </c>
      <c r="Q24" s="4">
        <v>2</v>
      </c>
      <c r="R24" s="4">
        <v>462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346</v>
      </c>
      <c r="E25" s="4">
        <v>1</v>
      </c>
      <c r="F25" s="4">
        <v>412</v>
      </c>
      <c r="G25" s="4">
        <v>0</v>
      </c>
      <c r="H25" s="4">
        <f t="shared" si="3"/>
        <v>0</v>
      </c>
      <c r="I25" s="4">
        <f t="shared" si="3"/>
        <v>0</v>
      </c>
      <c r="J25" s="4">
        <v>347</v>
      </c>
      <c r="K25" s="4">
        <v>1</v>
      </c>
      <c r="L25" s="4">
        <v>412</v>
      </c>
      <c r="M25" s="4">
        <v>0</v>
      </c>
      <c r="N25" s="4">
        <f t="shared" si="4"/>
        <v>0</v>
      </c>
      <c r="O25" s="4">
        <f t="shared" si="4"/>
        <v>0</v>
      </c>
      <c r="P25" s="4">
        <v>336</v>
      </c>
      <c r="Q25" s="4">
        <v>0</v>
      </c>
      <c r="R25" s="4">
        <v>425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297</v>
      </c>
      <c r="E26" s="4">
        <v>0</v>
      </c>
      <c r="F26" s="4">
        <v>450</v>
      </c>
      <c r="G26" s="4">
        <v>0</v>
      </c>
      <c r="H26" s="4">
        <f t="shared" si="3"/>
        <v>0</v>
      </c>
      <c r="I26" s="4">
        <f t="shared" si="3"/>
        <v>0</v>
      </c>
      <c r="J26" s="4">
        <v>296</v>
      </c>
      <c r="K26" s="4">
        <v>0</v>
      </c>
      <c r="L26" s="4">
        <v>451</v>
      </c>
      <c r="M26" s="4">
        <v>0</v>
      </c>
      <c r="N26" s="4">
        <f t="shared" si="4"/>
        <v>0</v>
      </c>
      <c r="O26" s="4">
        <f t="shared" si="4"/>
        <v>0</v>
      </c>
      <c r="P26" s="4">
        <v>301</v>
      </c>
      <c r="Q26" s="4">
        <v>0</v>
      </c>
      <c r="R26" s="4">
        <v>470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196</v>
      </c>
      <c r="E27" s="4">
        <v>0</v>
      </c>
      <c r="F27" s="4">
        <v>397</v>
      </c>
      <c r="G27" s="4">
        <v>0</v>
      </c>
      <c r="H27" s="4">
        <f t="shared" si="3"/>
        <v>0</v>
      </c>
      <c r="I27" s="4">
        <f t="shared" si="3"/>
        <v>0</v>
      </c>
      <c r="J27" s="4">
        <v>196</v>
      </c>
      <c r="K27" s="4">
        <v>0</v>
      </c>
      <c r="L27" s="4">
        <v>399</v>
      </c>
      <c r="M27" s="4">
        <v>0</v>
      </c>
      <c r="N27" s="4">
        <f t="shared" si="4"/>
        <v>0</v>
      </c>
      <c r="O27" s="4">
        <f t="shared" si="4"/>
        <v>0</v>
      </c>
      <c r="P27" s="4">
        <v>166</v>
      </c>
      <c r="Q27" s="4">
        <v>0</v>
      </c>
      <c r="R27" s="4">
        <v>380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78</v>
      </c>
      <c r="E28" s="4">
        <v>0</v>
      </c>
      <c r="F28" s="4">
        <v>221</v>
      </c>
      <c r="G28" s="4">
        <v>0</v>
      </c>
      <c r="H28" s="4">
        <f t="shared" si="3"/>
        <v>0</v>
      </c>
      <c r="I28" s="4">
        <f t="shared" si="3"/>
        <v>0</v>
      </c>
      <c r="J28" s="4">
        <v>79</v>
      </c>
      <c r="K28" s="4">
        <v>0</v>
      </c>
      <c r="L28" s="4">
        <v>223</v>
      </c>
      <c r="M28" s="4">
        <v>0</v>
      </c>
      <c r="N28" s="4">
        <f t="shared" si="4"/>
        <v>0</v>
      </c>
      <c r="O28" s="4">
        <f t="shared" si="4"/>
        <v>0</v>
      </c>
      <c r="P28" s="4">
        <v>86</v>
      </c>
      <c r="Q28" s="4">
        <v>0</v>
      </c>
      <c r="R28" s="4">
        <v>207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17</v>
      </c>
      <c r="E29" s="4">
        <v>0</v>
      </c>
      <c r="F29" s="4">
        <v>76</v>
      </c>
      <c r="G29" s="4">
        <v>0</v>
      </c>
      <c r="H29" s="4">
        <f t="shared" si="3"/>
        <v>0</v>
      </c>
      <c r="I29" s="4">
        <f t="shared" si="3"/>
        <v>0</v>
      </c>
      <c r="J29" s="4">
        <v>17</v>
      </c>
      <c r="K29" s="4">
        <v>0</v>
      </c>
      <c r="L29" s="4">
        <v>76</v>
      </c>
      <c r="M29" s="4">
        <v>0</v>
      </c>
      <c r="N29" s="4">
        <f t="shared" si="4"/>
        <v>0</v>
      </c>
      <c r="O29" s="4">
        <f t="shared" si="4"/>
        <v>0</v>
      </c>
      <c r="P29" s="4">
        <v>19</v>
      </c>
      <c r="Q29" s="4">
        <v>0</v>
      </c>
      <c r="R29" s="4">
        <v>70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2</v>
      </c>
      <c r="E30" s="4">
        <v>0</v>
      </c>
      <c r="F30" s="4">
        <v>14</v>
      </c>
      <c r="G30" s="4">
        <v>1</v>
      </c>
      <c r="H30" s="4">
        <f t="shared" si="3"/>
        <v>0</v>
      </c>
      <c r="I30" s="4">
        <f t="shared" si="3"/>
        <v>0</v>
      </c>
      <c r="J30" s="4">
        <v>2</v>
      </c>
      <c r="K30" s="4">
        <v>0</v>
      </c>
      <c r="L30" s="4">
        <v>14</v>
      </c>
      <c r="M30" s="4">
        <v>1</v>
      </c>
      <c r="N30" s="4">
        <f t="shared" si="4"/>
        <v>0</v>
      </c>
      <c r="O30" s="4">
        <f t="shared" si="4"/>
        <v>0</v>
      </c>
      <c r="P30" s="4">
        <v>3</v>
      </c>
      <c r="Q30" s="4">
        <v>0</v>
      </c>
      <c r="R30" s="4">
        <v>18</v>
      </c>
      <c r="S30" s="4">
        <v>1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54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79</v>
      </c>
      <c r="E10" s="4">
        <v>0</v>
      </c>
      <c r="F10" s="4">
        <v>83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75</v>
      </c>
      <c r="K10" s="4">
        <v>0</v>
      </c>
      <c r="L10" s="4">
        <v>79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83</v>
      </c>
      <c r="Q10" s="4">
        <v>0</v>
      </c>
      <c r="R10" s="4">
        <v>88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79</v>
      </c>
      <c r="E11" s="4">
        <v>0</v>
      </c>
      <c r="F11" s="4">
        <v>98</v>
      </c>
      <c r="G11" s="4">
        <v>0</v>
      </c>
      <c r="H11" s="4">
        <f t="shared" si="3"/>
        <v>0</v>
      </c>
      <c r="I11" s="4">
        <f t="shared" si="3"/>
        <v>0</v>
      </c>
      <c r="J11" s="4">
        <v>79</v>
      </c>
      <c r="K11" s="4">
        <v>0</v>
      </c>
      <c r="L11" s="4">
        <v>98</v>
      </c>
      <c r="M11" s="4">
        <v>0</v>
      </c>
      <c r="N11" s="4">
        <f t="shared" si="4"/>
        <v>0</v>
      </c>
      <c r="O11" s="4">
        <f t="shared" si="4"/>
        <v>0</v>
      </c>
      <c r="P11" s="4">
        <v>74</v>
      </c>
      <c r="Q11" s="4">
        <v>0</v>
      </c>
      <c r="R11" s="4">
        <v>85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87</v>
      </c>
      <c r="E12" s="4">
        <v>1</v>
      </c>
      <c r="F12" s="4">
        <v>92</v>
      </c>
      <c r="G12" s="4">
        <v>0</v>
      </c>
      <c r="H12" s="4">
        <f t="shared" si="3"/>
        <v>0</v>
      </c>
      <c r="I12" s="4">
        <f t="shared" si="3"/>
        <v>0</v>
      </c>
      <c r="J12" s="4">
        <v>87</v>
      </c>
      <c r="K12" s="4">
        <v>1</v>
      </c>
      <c r="L12" s="4">
        <v>92</v>
      </c>
      <c r="M12" s="4">
        <v>0</v>
      </c>
      <c r="N12" s="4">
        <f t="shared" si="4"/>
        <v>0</v>
      </c>
      <c r="O12" s="4">
        <f t="shared" si="4"/>
        <v>0</v>
      </c>
      <c r="P12" s="4">
        <v>90</v>
      </c>
      <c r="Q12" s="4">
        <v>0</v>
      </c>
      <c r="R12" s="4">
        <v>97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75</v>
      </c>
      <c r="E13" s="4">
        <v>0</v>
      </c>
      <c r="F13" s="4">
        <v>89</v>
      </c>
      <c r="G13" s="4">
        <v>0</v>
      </c>
      <c r="H13" s="4">
        <f t="shared" si="3"/>
        <v>0</v>
      </c>
      <c r="I13" s="4">
        <f t="shared" si="3"/>
        <v>0</v>
      </c>
      <c r="J13" s="4">
        <v>74</v>
      </c>
      <c r="K13" s="4">
        <v>0</v>
      </c>
      <c r="L13" s="4">
        <v>89</v>
      </c>
      <c r="M13" s="4">
        <v>0</v>
      </c>
      <c r="N13" s="4">
        <f t="shared" si="4"/>
        <v>0</v>
      </c>
      <c r="O13" s="4">
        <f t="shared" si="4"/>
        <v>0</v>
      </c>
      <c r="P13" s="4">
        <v>78</v>
      </c>
      <c r="Q13" s="4">
        <v>0</v>
      </c>
      <c r="R13" s="4">
        <v>86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65</v>
      </c>
      <c r="E14" s="4">
        <v>0</v>
      </c>
      <c r="F14" s="4">
        <v>55</v>
      </c>
      <c r="G14" s="4">
        <v>0</v>
      </c>
      <c r="H14" s="4">
        <f t="shared" si="3"/>
        <v>0</v>
      </c>
      <c r="I14" s="4">
        <f t="shared" si="3"/>
        <v>0</v>
      </c>
      <c r="J14" s="4">
        <v>62</v>
      </c>
      <c r="K14" s="4">
        <v>0</v>
      </c>
      <c r="L14" s="4">
        <v>55</v>
      </c>
      <c r="M14" s="4">
        <v>0</v>
      </c>
      <c r="N14" s="4">
        <f t="shared" si="4"/>
        <v>0</v>
      </c>
      <c r="O14" s="4">
        <f t="shared" si="4"/>
        <v>0</v>
      </c>
      <c r="P14" s="4">
        <v>63</v>
      </c>
      <c r="Q14" s="4">
        <v>1</v>
      </c>
      <c r="R14" s="4">
        <v>50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57</v>
      </c>
      <c r="E15" s="4">
        <v>1</v>
      </c>
      <c r="F15" s="4">
        <v>85</v>
      </c>
      <c r="G15" s="4">
        <v>2</v>
      </c>
      <c r="H15" s="4">
        <f t="shared" si="3"/>
        <v>0</v>
      </c>
      <c r="I15" s="4">
        <f t="shared" si="3"/>
        <v>0</v>
      </c>
      <c r="J15" s="4">
        <v>56</v>
      </c>
      <c r="K15" s="4">
        <v>1</v>
      </c>
      <c r="L15" s="4">
        <v>83</v>
      </c>
      <c r="M15" s="4">
        <v>2</v>
      </c>
      <c r="N15" s="4">
        <f t="shared" si="4"/>
        <v>0</v>
      </c>
      <c r="O15" s="4">
        <f t="shared" si="4"/>
        <v>0</v>
      </c>
      <c r="P15" s="4">
        <v>66</v>
      </c>
      <c r="Q15" s="4">
        <v>1</v>
      </c>
      <c r="R15" s="4">
        <v>80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113</v>
      </c>
      <c r="E16" s="4">
        <v>2</v>
      </c>
      <c r="F16" s="4">
        <v>112</v>
      </c>
      <c r="G16" s="4">
        <v>0</v>
      </c>
      <c r="H16" s="4">
        <f t="shared" si="3"/>
        <v>0</v>
      </c>
      <c r="I16" s="4">
        <f t="shared" si="3"/>
        <v>0</v>
      </c>
      <c r="J16" s="4">
        <v>111</v>
      </c>
      <c r="K16" s="4">
        <v>2</v>
      </c>
      <c r="L16" s="4">
        <v>109</v>
      </c>
      <c r="M16" s="4">
        <v>0</v>
      </c>
      <c r="N16" s="4">
        <f t="shared" si="4"/>
        <v>0</v>
      </c>
      <c r="O16" s="4">
        <f t="shared" si="4"/>
        <v>0</v>
      </c>
      <c r="P16" s="4">
        <v>102</v>
      </c>
      <c r="Q16" s="4">
        <v>1</v>
      </c>
      <c r="R16" s="4">
        <v>112</v>
      </c>
      <c r="S16" s="4">
        <v>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126</v>
      </c>
      <c r="E17" s="4">
        <v>0</v>
      </c>
      <c r="F17" s="4">
        <v>115</v>
      </c>
      <c r="G17" s="4">
        <v>0</v>
      </c>
      <c r="H17" s="4">
        <f t="shared" si="3"/>
        <v>0</v>
      </c>
      <c r="I17" s="4">
        <f t="shared" si="3"/>
        <v>0</v>
      </c>
      <c r="J17" s="4">
        <v>125</v>
      </c>
      <c r="K17" s="4">
        <v>0</v>
      </c>
      <c r="L17" s="4">
        <v>115</v>
      </c>
      <c r="M17" s="4">
        <v>0</v>
      </c>
      <c r="N17" s="4">
        <f t="shared" si="4"/>
        <v>0</v>
      </c>
      <c r="O17" s="4">
        <f t="shared" si="4"/>
        <v>0</v>
      </c>
      <c r="P17" s="4">
        <v>136</v>
      </c>
      <c r="Q17" s="4">
        <v>0</v>
      </c>
      <c r="R17" s="4">
        <v>124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129</v>
      </c>
      <c r="E18" s="4">
        <v>1</v>
      </c>
      <c r="F18" s="4">
        <v>133</v>
      </c>
      <c r="G18" s="4">
        <v>0</v>
      </c>
      <c r="H18" s="4">
        <f t="shared" si="3"/>
        <v>0</v>
      </c>
      <c r="I18" s="4">
        <f t="shared" si="3"/>
        <v>0</v>
      </c>
      <c r="J18" s="4">
        <v>129</v>
      </c>
      <c r="K18" s="4">
        <v>1</v>
      </c>
      <c r="L18" s="4">
        <v>133</v>
      </c>
      <c r="M18" s="4">
        <v>0</v>
      </c>
      <c r="N18" s="4">
        <f t="shared" si="4"/>
        <v>0</v>
      </c>
      <c r="O18" s="4">
        <f t="shared" si="4"/>
        <v>0</v>
      </c>
      <c r="P18" s="4">
        <v>130</v>
      </c>
      <c r="Q18" s="4">
        <v>1</v>
      </c>
      <c r="R18" s="4">
        <v>139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124</v>
      </c>
      <c r="E19" s="4">
        <v>1</v>
      </c>
      <c r="F19" s="4">
        <v>132</v>
      </c>
      <c r="G19" s="4">
        <v>3</v>
      </c>
      <c r="H19" s="4">
        <f t="shared" si="3"/>
        <v>0</v>
      </c>
      <c r="I19" s="4">
        <f t="shared" si="3"/>
        <v>0</v>
      </c>
      <c r="J19" s="4">
        <v>124</v>
      </c>
      <c r="K19" s="4">
        <v>1</v>
      </c>
      <c r="L19" s="4">
        <v>132</v>
      </c>
      <c r="M19" s="4">
        <v>3</v>
      </c>
      <c r="N19" s="4">
        <f t="shared" si="4"/>
        <v>0</v>
      </c>
      <c r="O19" s="4">
        <f t="shared" si="4"/>
        <v>0</v>
      </c>
      <c r="P19" s="4">
        <v>113</v>
      </c>
      <c r="Q19" s="4">
        <v>3</v>
      </c>
      <c r="R19" s="4">
        <v>110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80</v>
      </c>
      <c r="E20" s="4">
        <v>2</v>
      </c>
      <c r="F20" s="4">
        <v>87</v>
      </c>
      <c r="G20" s="4">
        <v>1</v>
      </c>
      <c r="H20" s="4">
        <f t="shared" si="3"/>
        <v>0</v>
      </c>
      <c r="I20" s="4">
        <f t="shared" si="3"/>
        <v>0</v>
      </c>
      <c r="J20" s="4">
        <v>80</v>
      </c>
      <c r="K20" s="4">
        <v>2</v>
      </c>
      <c r="L20" s="4">
        <v>87</v>
      </c>
      <c r="M20" s="4">
        <v>1</v>
      </c>
      <c r="N20" s="4">
        <f t="shared" si="4"/>
        <v>0</v>
      </c>
      <c r="O20" s="4">
        <f t="shared" si="4"/>
        <v>0</v>
      </c>
      <c r="P20" s="4">
        <v>78</v>
      </c>
      <c r="Q20" s="4">
        <v>0</v>
      </c>
      <c r="R20" s="4">
        <v>100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88</v>
      </c>
      <c r="E21" s="4">
        <v>0</v>
      </c>
      <c r="F21" s="4">
        <v>89</v>
      </c>
      <c r="G21" s="4">
        <v>0</v>
      </c>
      <c r="H21" s="4">
        <f t="shared" si="3"/>
        <v>0</v>
      </c>
      <c r="I21" s="4">
        <f t="shared" si="3"/>
        <v>0</v>
      </c>
      <c r="J21" s="4">
        <v>90</v>
      </c>
      <c r="K21" s="4">
        <v>0</v>
      </c>
      <c r="L21" s="4">
        <v>90</v>
      </c>
      <c r="M21" s="4">
        <v>0</v>
      </c>
      <c r="N21" s="4">
        <f t="shared" si="4"/>
        <v>0</v>
      </c>
      <c r="O21" s="4">
        <f t="shared" si="4"/>
        <v>0</v>
      </c>
      <c r="P21" s="4">
        <v>92</v>
      </c>
      <c r="Q21" s="4">
        <v>0</v>
      </c>
      <c r="R21" s="4">
        <v>91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108</v>
      </c>
      <c r="E22" s="4">
        <v>2</v>
      </c>
      <c r="F22" s="4">
        <v>122</v>
      </c>
      <c r="G22" s="4">
        <v>2</v>
      </c>
      <c r="H22" s="4">
        <f t="shared" si="3"/>
        <v>0</v>
      </c>
      <c r="I22" s="4">
        <f t="shared" si="3"/>
        <v>0</v>
      </c>
      <c r="J22" s="4">
        <v>108</v>
      </c>
      <c r="K22" s="4">
        <v>2</v>
      </c>
      <c r="L22" s="4">
        <v>122</v>
      </c>
      <c r="M22" s="4">
        <v>2</v>
      </c>
      <c r="N22" s="4">
        <f t="shared" si="4"/>
        <v>0</v>
      </c>
      <c r="O22" s="4">
        <f t="shared" si="4"/>
        <v>0</v>
      </c>
      <c r="P22" s="4">
        <v>116</v>
      </c>
      <c r="Q22" s="4">
        <v>2</v>
      </c>
      <c r="R22" s="4">
        <v>119</v>
      </c>
      <c r="S22" s="4">
        <v>2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118</v>
      </c>
      <c r="E23" s="4">
        <v>0</v>
      </c>
      <c r="F23" s="4">
        <v>144</v>
      </c>
      <c r="G23" s="4">
        <v>2</v>
      </c>
      <c r="H23" s="4">
        <f t="shared" si="3"/>
        <v>0</v>
      </c>
      <c r="I23" s="4">
        <f t="shared" si="3"/>
        <v>0</v>
      </c>
      <c r="J23" s="4">
        <v>119</v>
      </c>
      <c r="K23" s="4">
        <v>0</v>
      </c>
      <c r="L23" s="4">
        <v>145</v>
      </c>
      <c r="M23" s="4">
        <v>2</v>
      </c>
      <c r="N23" s="4">
        <f t="shared" si="4"/>
        <v>0</v>
      </c>
      <c r="O23" s="4">
        <f t="shared" si="4"/>
        <v>0</v>
      </c>
      <c r="P23" s="4">
        <v>127</v>
      </c>
      <c r="Q23" s="4">
        <v>0</v>
      </c>
      <c r="R23" s="4">
        <v>155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99</v>
      </c>
      <c r="E24" s="4">
        <v>0</v>
      </c>
      <c r="F24" s="4">
        <v>119</v>
      </c>
      <c r="G24" s="4">
        <v>1</v>
      </c>
      <c r="H24" s="4">
        <f t="shared" si="3"/>
        <v>0</v>
      </c>
      <c r="I24" s="4">
        <f t="shared" si="3"/>
        <v>0</v>
      </c>
      <c r="J24" s="4">
        <v>99</v>
      </c>
      <c r="K24" s="4">
        <v>0</v>
      </c>
      <c r="L24" s="4">
        <v>119</v>
      </c>
      <c r="M24" s="4">
        <v>1</v>
      </c>
      <c r="N24" s="4">
        <f t="shared" si="4"/>
        <v>0</v>
      </c>
      <c r="O24" s="4">
        <f t="shared" si="4"/>
        <v>0</v>
      </c>
      <c r="P24" s="4">
        <v>81</v>
      </c>
      <c r="Q24" s="4">
        <v>0</v>
      </c>
      <c r="R24" s="4">
        <v>109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79</v>
      </c>
      <c r="E25" s="4">
        <v>2</v>
      </c>
      <c r="F25" s="4">
        <v>89</v>
      </c>
      <c r="G25" s="4">
        <v>3</v>
      </c>
      <c r="H25" s="4">
        <f t="shared" si="3"/>
        <v>0</v>
      </c>
      <c r="I25" s="4">
        <f t="shared" si="3"/>
        <v>0</v>
      </c>
      <c r="J25" s="4">
        <v>78</v>
      </c>
      <c r="K25" s="4">
        <v>2</v>
      </c>
      <c r="L25" s="4">
        <v>88</v>
      </c>
      <c r="M25" s="4">
        <v>3</v>
      </c>
      <c r="N25" s="4">
        <f t="shared" si="4"/>
        <v>0</v>
      </c>
      <c r="O25" s="4">
        <f t="shared" si="4"/>
        <v>0</v>
      </c>
      <c r="P25" s="4">
        <v>75</v>
      </c>
      <c r="Q25" s="4">
        <v>2</v>
      </c>
      <c r="R25" s="4">
        <v>84</v>
      </c>
      <c r="S25" s="4">
        <v>2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57</v>
      </c>
      <c r="E26" s="4">
        <v>0</v>
      </c>
      <c r="F26" s="4">
        <v>100</v>
      </c>
      <c r="G26" s="4">
        <v>0</v>
      </c>
      <c r="H26" s="4">
        <f t="shared" si="3"/>
        <v>0</v>
      </c>
      <c r="I26" s="4">
        <f t="shared" si="3"/>
        <v>0</v>
      </c>
      <c r="J26" s="4">
        <v>57</v>
      </c>
      <c r="K26" s="4">
        <v>0</v>
      </c>
      <c r="L26" s="4">
        <v>99</v>
      </c>
      <c r="M26" s="4">
        <v>0</v>
      </c>
      <c r="N26" s="4">
        <f t="shared" si="4"/>
        <v>0</v>
      </c>
      <c r="O26" s="4">
        <f t="shared" si="4"/>
        <v>0</v>
      </c>
      <c r="P26" s="4">
        <v>55</v>
      </c>
      <c r="Q26" s="4">
        <v>0</v>
      </c>
      <c r="R26" s="4">
        <v>99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35</v>
      </c>
      <c r="E27" s="4">
        <v>0</v>
      </c>
      <c r="F27" s="4">
        <v>68</v>
      </c>
      <c r="G27" s="4">
        <v>0</v>
      </c>
      <c r="H27" s="4">
        <f t="shared" si="3"/>
        <v>0</v>
      </c>
      <c r="I27" s="4">
        <f t="shared" si="3"/>
        <v>0</v>
      </c>
      <c r="J27" s="4">
        <v>35</v>
      </c>
      <c r="K27" s="4">
        <v>0</v>
      </c>
      <c r="L27" s="4">
        <v>68</v>
      </c>
      <c r="M27" s="4">
        <v>0</v>
      </c>
      <c r="N27" s="4">
        <f t="shared" si="4"/>
        <v>0</v>
      </c>
      <c r="O27" s="4">
        <f t="shared" si="4"/>
        <v>0</v>
      </c>
      <c r="P27" s="4">
        <v>32</v>
      </c>
      <c r="Q27" s="4">
        <v>0</v>
      </c>
      <c r="R27" s="4">
        <v>75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10</v>
      </c>
      <c r="E28" s="4">
        <v>0</v>
      </c>
      <c r="F28" s="4">
        <v>68</v>
      </c>
      <c r="G28" s="4">
        <v>0</v>
      </c>
      <c r="H28" s="4">
        <f t="shared" si="3"/>
        <v>0</v>
      </c>
      <c r="I28" s="4">
        <f t="shared" si="3"/>
        <v>0</v>
      </c>
      <c r="J28" s="4">
        <v>10</v>
      </c>
      <c r="K28" s="4">
        <v>0</v>
      </c>
      <c r="L28" s="4">
        <v>68</v>
      </c>
      <c r="M28" s="4">
        <v>0</v>
      </c>
      <c r="N28" s="4">
        <f t="shared" si="4"/>
        <v>0</v>
      </c>
      <c r="O28" s="4">
        <f t="shared" si="4"/>
        <v>0</v>
      </c>
      <c r="P28" s="4">
        <v>7</v>
      </c>
      <c r="Q28" s="4">
        <v>0</v>
      </c>
      <c r="R28" s="4">
        <v>58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4</v>
      </c>
      <c r="E29" s="4">
        <v>0</v>
      </c>
      <c r="F29" s="4">
        <v>13</v>
      </c>
      <c r="G29" s="4">
        <v>0</v>
      </c>
      <c r="H29" s="4">
        <f t="shared" si="3"/>
        <v>0</v>
      </c>
      <c r="I29" s="4">
        <f t="shared" si="3"/>
        <v>0</v>
      </c>
      <c r="J29" s="4">
        <v>4</v>
      </c>
      <c r="K29" s="4">
        <v>0</v>
      </c>
      <c r="L29" s="4">
        <v>13</v>
      </c>
      <c r="M29" s="4">
        <v>0</v>
      </c>
      <c r="N29" s="4">
        <f t="shared" si="4"/>
        <v>0</v>
      </c>
      <c r="O29" s="4">
        <f t="shared" si="4"/>
        <v>0</v>
      </c>
      <c r="P29" s="4">
        <v>5</v>
      </c>
      <c r="Q29" s="4">
        <v>0</v>
      </c>
      <c r="R29" s="4">
        <v>11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3"/>
        <v>0</v>
      </c>
      <c r="I30" s="4">
        <f t="shared" si="3"/>
        <v>0</v>
      </c>
      <c r="J30" s="4">
        <v>0</v>
      </c>
      <c r="K30" s="4">
        <v>0</v>
      </c>
      <c r="L30" s="4">
        <v>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2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5</v>
      </c>
      <c r="E31" s="4">
        <v>0</v>
      </c>
      <c r="F31" s="4">
        <v>5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5</v>
      </c>
      <c r="K31" s="4">
        <v>0</v>
      </c>
      <c r="L31" s="4">
        <v>5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5</v>
      </c>
      <c r="Q31" s="4">
        <v>1</v>
      </c>
      <c r="R31" s="4">
        <v>5</v>
      </c>
      <c r="S31" s="4">
        <v>3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55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260</v>
      </c>
      <c r="E10" s="4">
        <v>0</v>
      </c>
      <c r="F10" s="4">
        <v>256</v>
      </c>
      <c r="G10" s="4">
        <v>1</v>
      </c>
      <c r="H10" s="4">
        <f t="shared" ref="H10:I30" si="3">J10+L10</f>
        <v>0</v>
      </c>
      <c r="I10" s="4">
        <f t="shared" si="3"/>
        <v>0</v>
      </c>
      <c r="J10" s="4">
        <v>252</v>
      </c>
      <c r="K10" s="4">
        <v>0</v>
      </c>
      <c r="L10" s="4">
        <v>253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248</v>
      </c>
      <c r="Q10" s="4">
        <v>0</v>
      </c>
      <c r="R10" s="4">
        <v>256</v>
      </c>
      <c r="S10" s="4">
        <v>1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290</v>
      </c>
      <c r="E11" s="4">
        <v>1</v>
      </c>
      <c r="F11" s="4">
        <v>276</v>
      </c>
      <c r="G11" s="4">
        <v>0</v>
      </c>
      <c r="H11" s="4">
        <f t="shared" si="3"/>
        <v>0</v>
      </c>
      <c r="I11" s="4">
        <f t="shared" si="3"/>
        <v>0</v>
      </c>
      <c r="J11" s="4">
        <v>290</v>
      </c>
      <c r="K11" s="4">
        <v>1</v>
      </c>
      <c r="L11" s="4">
        <v>274</v>
      </c>
      <c r="M11" s="4">
        <v>0</v>
      </c>
      <c r="N11" s="4">
        <f t="shared" si="4"/>
        <v>0</v>
      </c>
      <c r="O11" s="4">
        <f t="shared" si="4"/>
        <v>0</v>
      </c>
      <c r="P11" s="4">
        <v>280</v>
      </c>
      <c r="Q11" s="4">
        <v>1</v>
      </c>
      <c r="R11" s="4">
        <v>288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326</v>
      </c>
      <c r="E12" s="4">
        <v>0</v>
      </c>
      <c r="F12" s="4">
        <v>327</v>
      </c>
      <c r="G12" s="4">
        <v>1</v>
      </c>
      <c r="H12" s="4">
        <f t="shared" si="3"/>
        <v>0</v>
      </c>
      <c r="I12" s="4">
        <f t="shared" si="3"/>
        <v>0</v>
      </c>
      <c r="J12" s="4">
        <v>325</v>
      </c>
      <c r="K12" s="4">
        <v>0</v>
      </c>
      <c r="L12" s="4">
        <v>327</v>
      </c>
      <c r="M12" s="4">
        <v>1</v>
      </c>
      <c r="N12" s="4">
        <f t="shared" si="4"/>
        <v>0</v>
      </c>
      <c r="O12" s="4">
        <f t="shared" si="4"/>
        <v>0</v>
      </c>
      <c r="P12" s="4">
        <v>340</v>
      </c>
      <c r="Q12" s="4">
        <v>0</v>
      </c>
      <c r="R12" s="4">
        <v>342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376</v>
      </c>
      <c r="E13" s="4">
        <v>-2</v>
      </c>
      <c r="F13" s="4">
        <v>325</v>
      </c>
      <c r="G13" s="4">
        <v>-1</v>
      </c>
      <c r="H13" s="4">
        <f t="shared" si="3"/>
        <v>0</v>
      </c>
      <c r="I13" s="4">
        <f t="shared" si="3"/>
        <v>0</v>
      </c>
      <c r="J13" s="4">
        <v>378</v>
      </c>
      <c r="K13" s="4">
        <v>-2</v>
      </c>
      <c r="L13" s="4">
        <v>324</v>
      </c>
      <c r="M13" s="4">
        <v>-1</v>
      </c>
      <c r="N13" s="4">
        <f t="shared" si="4"/>
        <v>0</v>
      </c>
      <c r="O13" s="4">
        <f t="shared" si="4"/>
        <v>0</v>
      </c>
      <c r="P13" s="4">
        <v>378</v>
      </c>
      <c r="Q13" s="4">
        <v>-1</v>
      </c>
      <c r="R13" s="4">
        <v>312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178</v>
      </c>
      <c r="E14" s="4">
        <v>0</v>
      </c>
      <c r="F14" s="4">
        <v>196</v>
      </c>
      <c r="G14" s="4">
        <v>11</v>
      </c>
      <c r="H14" s="4">
        <f t="shared" si="3"/>
        <v>0</v>
      </c>
      <c r="I14" s="4">
        <f t="shared" si="3"/>
        <v>0</v>
      </c>
      <c r="J14" s="4">
        <v>178</v>
      </c>
      <c r="K14" s="4">
        <v>0</v>
      </c>
      <c r="L14" s="4">
        <v>198</v>
      </c>
      <c r="M14" s="4">
        <v>11</v>
      </c>
      <c r="N14" s="4">
        <f t="shared" si="4"/>
        <v>0</v>
      </c>
      <c r="O14" s="4">
        <f t="shared" si="4"/>
        <v>0</v>
      </c>
      <c r="P14" s="4">
        <v>185</v>
      </c>
      <c r="Q14" s="4">
        <v>2</v>
      </c>
      <c r="R14" s="4">
        <v>185</v>
      </c>
      <c r="S14" s="4">
        <v>8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226</v>
      </c>
      <c r="E15" s="4">
        <v>4</v>
      </c>
      <c r="F15" s="4">
        <v>187</v>
      </c>
      <c r="G15" s="4">
        <v>13</v>
      </c>
      <c r="H15" s="4">
        <f t="shared" si="3"/>
        <v>0</v>
      </c>
      <c r="I15" s="4">
        <f t="shared" si="3"/>
        <v>0</v>
      </c>
      <c r="J15" s="4">
        <v>226</v>
      </c>
      <c r="K15" s="4">
        <v>3</v>
      </c>
      <c r="L15" s="4">
        <v>192</v>
      </c>
      <c r="M15" s="4">
        <v>14</v>
      </c>
      <c r="N15" s="4">
        <f t="shared" si="4"/>
        <v>0</v>
      </c>
      <c r="O15" s="4">
        <f t="shared" si="4"/>
        <v>0</v>
      </c>
      <c r="P15" s="4">
        <v>256</v>
      </c>
      <c r="Q15" s="4">
        <v>-1</v>
      </c>
      <c r="R15" s="4">
        <v>220</v>
      </c>
      <c r="S15" s="4">
        <v>14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319</v>
      </c>
      <c r="E16" s="4">
        <v>3</v>
      </c>
      <c r="F16" s="4">
        <v>313</v>
      </c>
      <c r="G16" s="4">
        <v>6</v>
      </c>
      <c r="H16" s="4">
        <f t="shared" si="3"/>
        <v>0</v>
      </c>
      <c r="I16" s="4">
        <f t="shared" si="3"/>
        <v>0</v>
      </c>
      <c r="J16" s="4">
        <v>318</v>
      </c>
      <c r="K16" s="4">
        <v>3</v>
      </c>
      <c r="L16" s="4">
        <v>314</v>
      </c>
      <c r="M16" s="4">
        <v>6</v>
      </c>
      <c r="N16" s="4">
        <f t="shared" si="4"/>
        <v>0</v>
      </c>
      <c r="O16" s="4">
        <f t="shared" si="4"/>
        <v>0</v>
      </c>
      <c r="P16" s="4">
        <v>319</v>
      </c>
      <c r="Q16" s="4">
        <v>0</v>
      </c>
      <c r="R16" s="4">
        <v>342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411</v>
      </c>
      <c r="E17" s="4">
        <v>1</v>
      </c>
      <c r="F17" s="4">
        <v>364</v>
      </c>
      <c r="G17" s="4">
        <v>3</v>
      </c>
      <c r="H17" s="4">
        <f t="shared" si="3"/>
        <v>0</v>
      </c>
      <c r="I17" s="4">
        <f t="shared" si="3"/>
        <v>0</v>
      </c>
      <c r="J17" s="4">
        <v>412</v>
      </c>
      <c r="K17" s="4">
        <v>1</v>
      </c>
      <c r="L17" s="4">
        <v>364</v>
      </c>
      <c r="M17" s="4">
        <v>3</v>
      </c>
      <c r="N17" s="4">
        <f t="shared" si="4"/>
        <v>0</v>
      </c>
      <c r="O17" s="4">
        <f t="shared" si="4"/>
        <v>0</v>
      </c>
      <c r="P17" s="4">
        <v>424</v>
      </c>
      <c r="Q17" s="4">
        <v>0</v>
      </c>
      <c r="R17" s="4">
        <v>383</v>
      </c>
      <c r="S17" s="4">
        <v>2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499</v>
      </c>
      <c r="E18" s="4">
        <v>3</v>
      </c>
      <c r="F18" s="4">
        <v>469</v>
      </c>
      <c r="G18" s="4">
        <v>4</v>
      </c>
      <c r="H18" s="4">
        <f t="shared" si="3"/>
        <v>0</v>
      </c>
      <c r="I18" s="4">
        <f t="shared" si="3"/>
        <v>0</v>
      </c>
      <c r="J18" s="4">
        <v>499</v>
      </c>
      <c r="K18" s="4">
        <v>3</v>
      </c>
      <c r="L18" s="4">
        <v>468</v>
      </c>
      <c r="M18" s="4">
        <v>4</v>
      </c>
      <c r="N18" s="4">
        <f t="shared" si="4"/>
        <v>0</v>
      </c>
      <c r="O18" s="4">
        <f t="shared" si="4"/>
        <v>0</v>
      </c>
      <c r="P18" s="4">
        <v>511</v>
      </c>
      <c r="Q18" s="4">
        <v>2</v>
      </c>
      <c r="R18" s="4">
        <v>468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472</v>
      </c>
      <c r="E19" s="4">
        <v>1</v>
      </c>
      <c r="F19" s="4">
        <v>451</v>
      </c>
      <c r="G19" s="4">
        <v>5</v>
      </c>
      <c r="H19" s="4">
        <f t="shared" si="3"/>
        <v>0</v>
      </c>
      <c r="I19" s="4">
        <f t="shared" si="3"/>
        <v>0</v>
      </c>
      <c r="J19" s="4">
        <v>471</v>
      </c>
      <c r="K19" s="4">
        <v>1</v>
      </c>
      <c r="L19" s="4">
        <v>449</v>
      </c>
      <c r="M19" s="4">
        <v>5</v>
      </c>
      <c r="N19" s="4">
        <f t="shared" si="4"/>
        <v>0</v>
      </c>
      <c r="O19" s="4">
        <f t="shared" si="4"/>
        <v>0</v>
      </c>
      <c r="P19" s="4">
        <v>441</v>
      </c>
      <c r="Q19" s="4">
        <v>1</v>
      </c>
      <c r="R19" s="4">
        <v>427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435</v>
      </c>
      <c r="E20" s="4">
        <v>0</v>
      </c>
      <c r="F20" s="4">
        <v>396</v>
      </c>
      <c r="G20" s="4">
        <v>2</v>
      </c>
      <c r="H20" s="4">
        <f t="shared" si="3"/>
        <v>0</v>
      </c>
      <c r="I20" s="4">
        <f t="shared" si="3"/>
        <v>0</v>
      </c>
      <c r="J20" s="4">
        <v>435</v>
      </c>
      <c r="K20" s="4">
        <v>0</v>
      </c>
      <c r="L20" s="4">
        <v>396</v>
      </c>
      <c r="M20" s="4">
        <v>2</v>
      </c>
      <c r="N20" s="4">
        <f t="shared" si="4"/>
        <v>0</v>
      </c>
      <c r="O20" s="4">
        <f t="shared" si="4"/>
        <v>0</v>
      </c>
      <c r="P20" s="4">
        <v>444</v>
      </c>
      <c r="Q20" s="4">
        <v>0</v>
      </c>
      <c r="R20" s="4">
        <v>417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477</v>
      </c>
      <c r="E21" s="4">
        <v>1</v>
      </c>
      <c r="F21" s="4">
        <v>460</v>
      </c>
      <c r="G21" s="4">
        <v>1</v>
      </c>
      <c r="H21" s="4">
        <f t="shared" si="3"/>
        <v>0</v>
      </c>
      <c r="I21" s="4">
        <f t="shared" si="3"/>
        <v>0</v>
      </c>
      <c r="J21" s="4">
        <v>477</v>
      </c>
      <c r="K21" s="4">
        <v>1</v>
      </c>
      <c r="L21" s="4">
        <v>460</v>
      </c>
      <c r="M21" s="4">
        <v>1</v>
      </c>
      <c r="N21" s="4">
        <f t="shared" si="4"/>
        <v>0</v>
      </c>
      <c r="O21" s="4">
        <f t="shared" si="4"/>
        <v>0</v>
      </c>
      <c r="P21" s="4">
        <v>502</v>
      </c>
      <c r="Q21" s="4">
        <v>1</v>
      </c>
      <c r="R21" s="4">
        <v>478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602</v>
      </c>
      <c r="E22" s="4">
        <v>0</v>
      </c>
      <c r="F22" s="4">
        <v>601</v>
      </c>
      <c r="G22" s="4">
        <v>1</v>
      </c>
      <c r="H22" s="4">
        <f t="shared" si="3"/>
        <v>0</v>
      </c>
      <c r="I22" s="4">
        <f t="shared" si="3"/>
        <v>0</v>
      </c>
      <c r="J22" s="4">
        <v>602</v>
      </c>
      <c r="K22" s="4">
        <v>0</v>
      </c>
      <c r="L22" s="4">
        <v>601</v>
      </c>
      <c r="M22" s="4">
        <v>1</v>
      </c>
      <c r="N22" s="4">
        <f t="shared" si="4"/>
        <v>0</v>
      </c>
      <c r="O22" s="4">
        <f t="shared" si="4"/>
        <v>0</v>
      </c>
      <c r="P22" s="4">
        <v>638</v>
      </c>
      <c r="Q22" s="4">
        <v>1</v>
      </c>
      <c r="R22" s="4">
        <v>625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755</v>
      </c>
      <c r="E23" s="4">
        <v>4</v>
      </c>
      <c r="F23" s="4">
        <v>807</v>
      </c>
      <c r="G23" s="4">
        <v>2</v>
      </c>
      <c r="H23" s="4">
        <f t="shared" si="3"/>
        <v>0</v>
      </c>
      <c r="I23" s="4">
        <f t="shared" si="3"/>
        <v>0</v>
      </c>
      <c r="J23" s="4">
        <v>757</v>
      </c>
      <c r="K23" s="4">
        <v>4</v>
      </c>
      <c r="L23" s="4">
        <v>808</v>
      </c>
      <c r="M23" s="4">
        <v>2</v>
      </c>
      <c r="N23" s="4">
        <f t="shared" si="4"/>
        <v>0</v>
      </c>
      <c r="O23" s="4">
        <f t="shared" si="4"/>
        <v>0</v>
      </c>
      <c r="P23" s="4">
        <v>806</v>
      </c>
      <c r="Q23" s="4">
        <v>4</v>
      </c>
      <c r="R23" s="4">
        <v>858</v>
      </c>
      <c r="S23" s="4">
        <v>2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693</v>
      </c>
      <c r="E24" s="4">
        <v>1</v>
      </c>
      <c r="F24" s="4">
        <v>673</v>
      </c>
      <c r="G24" s="4">
        <v>1</v>
      </c>
      <c r="H24" s="4">
        <f t="shared" si="3"/>
        <v>0</v>
      </c>
      <c r="I24" s="4">
        <f t="shared" si="3"/>
        <v>0</v>
      </c>
      <c r="J24" s="4">
        <v>695</v>
      </c>
      <c r="K24" s="4">
        <v>1</v>
      </c>
      <c r="L24" s="4">
        <v>674</v>
      </c>
      <c r="M24" s="4">
        <v>1</v>
      </c>
      <c r="N24" s="4">
        <f t="shared" si="4"/>
        <v>0</v>
      </c>
      <c r="O24" s="4">
        <f t="shared" si="4"/>
        <v>0</v>
      </c>
      <c r="P24" s="4">
        <v>636</v>
      </c>
      <c r="Q24" s="4">
        <v>1</v>
      </c>
      <c r="R24" s="4">
        <v>612</v>
      </c>
      <c r="S24" s="4">
        <v>2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462</v>
      </c>
      <c r="E25" s="4">
        <v>2</v>
      </c>
      <c r="F25" s="4">
        <v>561</v>
      </c>
      <c r="G25" s="4">
        <v>1</v>
      </c>
      <c r="H25" s="4">
        <f t="shared" si="3"/>
        <v>0</v>
      </c>
      <c r="I25" s="4">
        <f t="shared" si="3"/>
        <v>0</v>
      </c>
      <c r="J25" s="4">
        <v>463</v>
      </c>
      <c r="K25" s="4">
        <v>2</v>
      </c>
      <c r="L25" s="4">
        <v>562</v>
      </c>
      <c r="M25" s="4">
        <v>1</v>
      </c>
      <c r="N25" s="4">
        <f t="shared" si="4"/>
        <v>0</v>
      </c>
      <c r="O25" s="4">
        <f t="shared" si="4"/>
        <v>0</v>
      </c>
      <c r="P25" s="4">
        <v>444</v>
      </c>
      <c r="Q25" s="4">
        <v>2</v>
      </c>
      <c r="R25" s="4">
        <v>573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370</v>
      </c>
      <c r="E26" s="4">
        <v>1</v>
      </c>
      <c r="F26" s="4">
        <v>640</v>
      </c>
      <c r="G26" s="4">
        <v>0</v>
      </c>
      <c r="H26" s="4">
        <f t="shared" si="3"/>
        <v>0</v>
      </c>
      <c r="I26" s="4">
        <f t="shared" si="3"/>
        <v>0</v>
      </c>
      <c r="J26" s="4">
        <v>371</v>
      </c>
      <c r="K26" s="4">
        <v>1</v>
      </c>
      <c r="L26" s="4">
        <v>640</v>
      </c>
      <c r="M26" s="4">
        <v>0</v>
      </c>
      <c r="N26" s="4">
        <f t="shared" si="4"/>
        <v>0</v>
      </c>
      <c r="O26" s="4">
        <f t="shared" si="4"/>
        <v>0</v>
      </c>
      <c r="P26" s="4">
        <v>404</v>
      </c>
      <c r="Q26" s="4">
        <v>0</v>
      </c>
      <c r="R26" s="4">
        <v>635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270</v>
      </c>
      <c r="E27" s="4">
        <v>0</v>
      </c>
      <c r="F27" s="4">
        <v>521</v>
      </c>
      <c r="G27" s="4">
        <v>0</v>
      </c>
      <c r="H27" s="4">
        <f t="shared" si="3"/>
        <v>0</v>
      </c>
      <c r="I27" s="4">
        <f t="shared" si="3"/>
        <v>0</v>
      </c>
      <c r="J27" s="4">
        <v>272</v>
      </c>
      <c r="K27" s="4">
        <v>0</v>
      </c>
      <c r="L27" s="4">
        <v>523</v>
      </c>
      <c r="M27" s="4">
        <v>0</v>
      </c>
      <c r="N27" s="4">
        <f t="shared" si="4"/>
        <v>0</v>
      </c>
      <c r="O27" s="4">
        <f t="shared" si="4"/>
        <v>0</v>
      </c>
      <c r="P27" s="4">
        <v>269</v>
      </c>
      <c r="Q27" s="4">
        <v>0</v>
      </c>
      <c r="R27" s="4">
        <v>526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119</v>
      </c>
      <c r="E28" s="4">
        <v>0</v>
      </c>
      <c r="F28" s="4">
        <v>333</v>
      </c>
      <c r="G28" s="4">
        <v>0</v>
      </c>
      <c r="H28" s="4">
        <f t="shared" si="3"/>
        <v>0</v>
      </c>
      <c r="I28" s="4">
        <f t="shared" si="3"/>
        <v>0</v>
      </c>
      <c r="J28" s="4">
        <v>119</v>
      </c>
      <c r="K28" s="4">
        <v>0</v>
      </c>
      <c r="L28" s="4">
        <v>335</v>
      </c>
      <c r="M28" s="4">
        <v>0</v>
      </c>
      <c r="N28" s="4">
        <f t="shared" si="4"/>
        <v>0</v>
      </c>
      <c r="O28" s="4">
        <f t="shared" si="4"/>
        <v>0</v>
      </c>
      <c r="P28" s="4">
        <v>103</v>
      </c>
      <c r="Q28" s="4">
        <v>0</v>
      </c>
      <c r="R28" s="4">
        <v>332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21</v>
      </c>
      <c r="E29" s="4">
        <v>0</v>
      </c>
      <c r="F29" s="4">
        <v>125</v>
      </c>
      <c r="G29" s="4">
        <v>0</v>
      </c>
      <c r="H29" s="4">
        <f t="shared" si="3"/>
        <v>0</v>
      </c>
      <c r="I29" s="4">
        <f t="shared" si="3"/>
        <v>0</v>
      </c>
      <c r="J29" s="4">
        <v>22</v>
      </c>
      <c r="K29" s="4">
        <v>0</v>
      </c>
      <c r="L29" s="4">
        <v>128</v>
      </c>
      <c r="M29" s="4">
        <v>0</v>
      </c>
      <c r="N29" s="4">
        <f t="shared" si="4"/>
        <v>0</v>
      </c>
      <c r="O29" s="4">
        <f t="shared" si="4"/>
        <v>0</v>
      </c>
      <c r="P29" s="4">
        <v>16</v>
      </c>
      <c r="Q29" s="4">
        <v>0</v>
      </c>
      <c r="R29" s="4">
        <v>102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2</v>
      </c>
      <c r="E30" s="4">
        <v>0</v>
      </c>
      <c r="F30" s="4">
        <v>33</v>
      </c>
      <c r="G30" s="4">
        <v>0</v>
      </c>
      <c r="H30" s="4">
        <f t="shared" si="3"/>
        <v>0</v>
      </c>
      <c r="I30" s="4">
        <f t="shared" si="3"/>
        <v>0</v>
      </c>
      <c r="J30" s="4">
        <v>2</v>
      </c>
      <c r="K30" s="4">
        <v>0</v>
      </c>
      <c r="L30" s="4">
        <v>33</v>
      </c>
      <c r="M30" s="4">
        <v>0</v>
      </c>
      <c r="N30" s="4">
        <f t="shared" si="4"/>
        <v>0</v>
      </c>
      <c r="O30" s="4">
        <f t="shared" si="4"/>
        <v>0</v>
      </c>
      <c r="P30" s="4">
        <v>3</v>
      </c>
      <c r="Q30" s="4">
        <v>0</v>
      </c>
      <c r="R30" s="4">
        <v>38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3</v>
      </c>
      <c r="E31" s="4">
        <v>0</v>
      </c>
      <c r="F31" s="4">
        <v>2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3</v>
      </c>
      <c r="K31" s="4">
        <v>0</v>
      </c>
      <c r="L31" s="4">
        <v>2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3</v>
      </c>
      <c r="Q31" s="4">
        <v>2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56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162</v>
      </c>
      <c r="E10" s="4">
        <v>0</v>
      </c>
      <c r="F10" s="4">
        <v>159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162</v>
      </c>
      <c r="K10" s="4">
        <v>0</v>
      </c>
      <c r="L10" s="4">
        <v>158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162</v>
      </c>
      <c r="Q10" s="4">
        <v>0</v>
      </c>
      <c r="R10" s="4">
        <v>156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199</v>
      </c>
      <c r="E11" s="4">
        <v>0</v>
      </c>
      <c r="F11" s="4">
        <v>221</v>
      </c>
      <c r="G11" s="4">
        <v>0</v>
      </c>
      <c r="H11" s="4">
        <f t="shared" si="3"/>
        <v>0</v>
      </c>
      <c r="I11" s="4">
        <f t="shared" si="3"/>
        <v>0</v>
      </c>
      <c r="J11" s="4">
        <v>200</v>
      </c>
      <c r="K11" s="4">
        <v>0</v>
      </c>
      <c r="L11" s="4">
        <v>222</v>
      </c>
      <c r="M11" s="4">
        <v>0</v>
      </c>
      <c r="N11" s="4">
        <f t="shared" si="4"/>
        <v>0</v>
      </c>
      <c r="O11" s="4">
        <f t="shared" si="4"/>
        <v>0</v>
      </c>
      <c r="P11" s="4">
        <v>206</v>
      </c>
      <c r="Q11" s="4">
        <v>0</v>
      </c>
      <c r="R11" s="4">
        <v>217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256</v>
      </c>
      <c r="E12" s="4">
        <v>0</v>
      </c>
      <c r="F12" s="4">
        <v>256</v>
      </c>
      <c r="G12" s="4">
        <v>0</v>
      </c>
      <c r="H12" s="4">
        <f t="shared" si="3"/>
        <v>0</v>
      </c>
      <c r="I12" s="4">
        <f t="shared" si="3"/>
        <v>0</v>
      </c>
      <c r="J12" s="4">
        <v>257</v>
      </c>
      <c r="K12" s="4">
        <v>0</v>
      </c>
      <c r="L12" s="4">
        <v>256</v>
      </c>
      <c r="M12" s="4">
        <v>0</v>
      </c>
      <c r="N12" s="4">
        <f t="shared" si="4"/>
        <v>0</v>
      </c>
      <c r="O12" s="4">
        <f t="shared" si="4"/>
        <v>0</v>
      </c>
      <c r="P12" s="4">
        <v>267</v>
      </c>
      <c r="Q12" s="4">
        <v>0</v>
      </c>
      <c r="R12" s="4">
        <v>259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237</v>
      </c>
      <c r="E13" s="4">
        <v>0</v>
      </c>
      <c r="F13" s="4">
        <v>251</v>
      </c>
      <c r="G13" s="4">
        <v>1</v>
      </c>
      <c r="H13" s="4">
        <f t="shared" si="3"/>
        <v>0</v>
      </c>
      <c r="I13" s="4">
        <f t="shared" si="3"/>
        <v>0</v>
      </c>
      <c r="J13" s="4">
        <v>238</v>
      </c>
      <c r="K13" s="4">
        <v>0</v>
      </c>
      <c r="L13" s="4">
        <v>253</v>
      </c>
      <c r="M13" s="4">
        <v>1</v>
      </c>
      <c r="N13" s="4">
        <f t="shared" si="4"/>
        <v>0</v>
      </c>
      <c r="O13" s="4">
        <f t="shared" si="4"/>
        <v>0</v>
      </c>
      <c r="P13" s="4">
        <v>233</v>
      </c>
      <c r="Q13" s="4">
        <v>1</v>
      </c>
      <c r="R13" s="4">
        <v>262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167</v>
      </c>
      <c r="E14" s="4">
        <v>3</v>
      </c>
      <c r="F14" s="4">
        <v>137</v>
      </c>
      <c r="G14" s="4">
        <v>4</v>
      </c>
      <c r="H14" s="4">
        <f t="shared" si="3"/>
        <v>0</v>
      </c>
      <c r="I14" s="4">
        <f t="shared" si="3"/>
        <v>0</v>
      </c>
      <c r="J14" s="4">
        <v>167</v>
      </c>
      <c r="K14" s="4">
        <v>3</v>
      </c>
      <c r="L14" s="4">
        <v>138</v>
      </c>
      <c r="M14" s="4">
        <v>5</v>
      </c>
      <c r="N14" s="4">
        <f t="shared" si="4"/>
        <v>0</v>
      </c>
      <c r="O14" s="4">
        <f t="shared" si="4"/>
        <v>0</v>
      </c>
      <c r="P14" s="4">
        <v>159</v>
      </c>
      <c r="Q14" s="4">
        <v>3</v>
      </c>
      <c r="R14" s="4">
        <v>167</v>
      </c>
      <c r="S14" s="4">
        <v>4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181</v>
      </c>
      <c r="E15" s="4">
        <v>8</v>
      </c>
      <c r="F15" s="4">
        <v>143</v>
      </c>
      <c r="G15" s="4">
        <v>6</v>
      </c>
      <c r="H15" s="4">
        <f t="shared" si="3"/>
        <v>0</v>
      </c>
      <c r="I15" s="4">
        <f t="shared" si="3"/>
        <v>0</v>
      </c>
      <c r="J15" s="4">
        <v>181</v>
      </c>
      <c r="K15" s="4">
        <v>8</v>
      </c>
      <c r="L15" s="4">
        <v>146</v>
      </c>
      <c r="M15" s="4">
        <v>8</v>
      </c>
      <c r="N15" s="4">
        <f t="shared" si="4"/>
        <v>0</v>
      </c>
      <c r="O15" s="4">
        <f t="shared" si="4"/>
        <v>0</v>
      </c>
      <c r="P15" s="4">
        <v>200</v>
      </c>
      <c r="Q15" s="4">
        <v>8</v>
      </c>
      <c r="R15" s="4">
        <v>143</v>
      </c>
      <c r="S15" s="4">
        <v>4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207</v>
      </c>
      <c r="E16" s="4">
        <v>5</v>
      </c>
      <c r="F16" s="4">
        <v>210</v>
      </c>
      <c r="G16" s="4">
        <v>7</v>
      </c>
      <c r="H16" s="4">
        <f t="shared" si="3"/>
        <v>0</v>
      </c>
      <c r="I16" s="4">
        <f t="shared" si="3"/>
        <v>0</v>
      </c>
      <c r="J16" s="4">
        <v>209</v>
      </c>
      <c r="K16" s="4">
        <v>5</v>
      </c>
      <c r="L16" s="4">
        <v>213</v>
      </c>
      <c r="M16" s="4">
        <v>8</v>
      </c>
      <c r="N16" s="4">
        <f t="shared" si="4"/>
        <v>0</v>
      </c>
      <c r="O16" s="4">
        <f t="shared" si="4"/>
        <v>0</v>
      </c>
      <c r="P16" s="4">
        <v>228</v>
      </c>
      <c r="Q16" s="4">
        <v>5</v>
      </c>
      <c r="R16" s="4">
        <v>221</v>
      </c>
      <c r="S16" s="4">
        <v>8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269</v>
      </c>
      <c r="E17" s="4">
        <v>-1</v>
      </c>
      <c r="F17" s="4">
        <v>277</v>
      </c>
      <c r="G17" s="4">
        <v>6</v>
      </c>
      <c r="H17" s="4">
        <f t="shared" si="3"/>
        <v>0</v>
      </c>
      <c r="I17" s="4">
        <f t="shared" si="3"/>
        <v>0</v>
      </c>
      <c r="J17" s="4">
        <v>270</v>
      </c>
      <c r="K17" s="4">
        <v>-1</v>
      </c>
      <c r="L17" s="4">
        <v>280</v>
      </c>
      <c r="M17" s="4">
        <v>7</v>
      </c>
      <c r="N17" s="4">
        <f t="shared" si="4"/>
        <v>0</v>
      </c>
      <c r="O17" s="4">
        <f t="shared" si="4"/>
        <v>0</v>
      </c>
      <c r="P17" s="4">
        <v>287</v>
      </c>
      <c r="Q17" s="4">
        <v>2</v>
      </c>
      <c r="R17" s="4">
        <v>298</v>
      </c>
      <c r="S17" s="4">
        <v>6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382</v>
      </c>
      <c r="E18" s="4">
        <v>2</v>
      </c>
      <c r="F18" s="4">
        <v>326</v>
      </c>
      <c r="G18" s="4">
        <v>2</v>
      </c>
      <c r="H18" s="4">
        <f t="shared" si="3"/>
        <v>0</v>
      </c>
      <c r="I18" s="4">
        <f t="shared" si="3"/>
        <v>0</v>
      </c>
      <c r="J18" s="4">
        <v>382</v>
      </c>
      <c r="K18" s="4">
        <v>2</v>
      </c>
      <c r="L18" s="4">
        <v>331</v>
      </c>
      <c r="M18" s="4">
        <v>4</v>
      </c>
      <c r="N18" s="4">
        <f t="shared" si="4"/>
        <v>0</v>
      </c>
      <c r="O18" s="4">
        <f t="shared" si="4"/>
        <v>0</v>
      </c>
      <c r="P18" s="4">
        <v>369</v>
      </c>
      <c r="Q18" s="4">
        <v>0</v>
      </c>
      <c r="R18" s="4">
        <v>323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306</v>
      </c>
      <c r="E19" s="4">
        <v>-1</v>
      </c>
      <c r="F19" s="4">
        <v>339</v>
      </c>
      <c r="G19" s="4">
        <v>4</v>
      </c>
      <c r="H19" s="4">
        <f t="shared" si="3"/>
        <v>0</v>
      </c>
      <c r="I19" s="4">
        <f t="shared" si="3"/>
        <v>0</v>
      </c>
      <c r="J19" s="4">
        <v>307</v>
      </c>
      <c r="K19" s="4">
        <v>-1</v>
      </c>
      <c r="L19" s="4">
        <v>340</v>
      </c>
      <c r="M19" s="4">
        <v>4</v>
      </c>
      <c r="N19" s="4">
        <f t="shared" si="4"/>
        <v>0</v>
      </c>
      <c r="O19" s="4">
        <f t="shared" si="4"/>
        <v>0</v>
      </c>
      <c r="P19" s="4">
        <v>298</v>
      </c>
      <c r="Q19" s="4">
        <v>0</v>
      </c>
      <c r="R19" s="4">
        <v>337</v>
      </c>
      <c r="S19" s="4">
        <v>5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265</v>
      </c>
      <c r="E20" s="4">
        <v>1</v>
      </c>
      <c r="F20" s="4">
        <v>277</v>
      </c>
      <c r="G20" s="4">
        <v>2</v>
      </c>
      <c r="H20" s="4">
        <f t="shared" si="3"/>
        <v>0</v>
      </c>
      <c r="I20" s="4">
        <f t="shared" si="3"/>
        <v>0</v>
      </c>
      <c r="J20" s="4">
        <v>264</v>
      </c>
      <c r="K20" s="4">
        <v>1</v>
      </c>
      <c r="L20" s="4">
        <v>278</v>
      </c>
      <c r="M20" s="4">
        <v>2</v>
      </c>
      <c r="N20" s="4">
        <f t="shared" si="4"/>
        <v>0</v>
      </c>
      <c r="O20" s="4">
        <f t="shared" si="4"/>
        <v>0</v>
      </c>
      <c r="P20" s="4">
        <v>260</v>
      </c>
      <c r="Q20" s="4">
        <v>1</v>
      </c>
      <c r="R20" s="4">
        <v>295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341</v>
      </c>
      <c r="E21" s="4">
        <v>0</v>
      </c>
      <c r="F21" s="4">
        <v>335</v>
      </c>
      <c r="G21" s="4">
        <v>0</v>
      </c>
      <c r="H21" s="4">
        <f t="shared" si="3"/>
        <v>0</v>
      </c>
      <c r="I21" s="4">
        <f t="shared" si="3"/>
        <v>0</v>
      </c>
      <c r="J21" s="4">
        <v>338</v>
      </c>
      <c r="K21" s="4">
        <v>0</v>
      </c>
      <c r="L21" s="4">
        <v>335</v>
      </c>
      <c r="M21" s="4">
        <v>0</v>
      </c>
      <c r="N21" s="4">
        <f t="shared" si="4"/>
        <v>0</v>
      </c>
      <c r="O21" s="4">
        <f t="shared" si="4"/>
        <v>0</v>
      </c>
      <c r="P21" s="4">
        <v>364</v>
      </c>
      <c r="Q21" s="4">
        <v>-1</v>
      </c>
      <c r="R21" s="4">
        <v>344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404</v>
      </c>
      <c r="E22" s="4">
        <v>-1</v>
      </c>
      <c r="F22" s="4">
        <v>406</v>
      </c>
      <c r="G22" s="4">
        <v>0</v>
      </c>
      <c r="H22" s="4">
        <f t="shared" si="3"/>
        <v>0</v>
      </c>
      <c r="I22" s="4">
        <f t="shared" si="3"/>
        <v>0</v>
      </c>
      <c r="J22" s="4">
        <v>403</v>
      </c>
      <c r="K22" s="4">
        <v>-1</v>
      </c>
      <c r="L22" s="4">
        <v>407</v>
      </c>
      <c r="M22" s="4">
        <v>0</v>
      </c>
      <c r="N22" s="4">
        <f t="shared" si="4"/>
        <v>0</v>
      </c>
      <c r="O22" s="4">
        <f t="shared" si="4"/>
        <v>0</v>
      </c>
      <c r="P22" s="4">
        <v>434</v>
      </c>
      <c r="Q22" s="4">
        <v>0</v>
      </c>
      <c r="R22" s="4">
        <v>424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482</v>
      </c>
      <c r="E23" s="4">
        <v>-1</v>
      </c>
      <c r="F23" s="4">
        <v>530</v>
      </c>
      <c r="G23" s="4">
        <v>0</v>
      </c>
      <c r="H23" s="4">
        <f t="shared" si="3"/>
        <v>0</v>
      </c>
      <c r="I23" s="4">
        <f t="shared" si="3"/>
        <v>0</v>
      </c>
      <c r="J23" s="4">
        <v>482</v>
      </c>
      <c r="K23" s="4">
        <v>-1</v>
      </c>
      <c r="L23" s="4">
        <v>530</v>
      </c>
      <c r="M23" s="4">
        <v>0</v>
      </c>
      <c r="N23" s="4">
        <f t="shared" si="4"/>
        <v>0</v>
      </c>
      <c r="O23" s="4">
        <f t="shared" si="4"/>
        <v>0</v>
      </c>
      <c r="P23" s="4">
        <v>511</v>
      </c>
      <c r="Q23" s="4">
        <v>1</v>
      </c>
      <c r="R23" s="4">
        <v>538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399</v>
      </c>
      <c r="E24" s="4">
        <v>1</v>
      </c>
      <c r="F24" s="4">
        <v>453</v>
      </c>
      <c r="G24" s="4">
        <v>1</v>
      </c>
      <c r="H24" s="4">
        <f t="shared" si="3"/>
        <v>0</v>
      </c>
      <c r="I24" s="4">
        <f t="shared" si="3"/>
        <v>0</v>
      </c>
      <c r="J24" s="4">
        <v>399</v>
      </c>
      <c r="K24" s="4">
        <v>1</v>
      </c>
      <c r="L24" s="4">
        <v>453</v>
      </c>
      <c r="M24" s="4">
        <v>1</v>
      </c>
      <c r="N24" s="4">
        <f t="shared" si="4"/>
        <v>0</v>
      </c>
      <c r="O24" s="4">
        <f t="shared" si="4"/>
        <v>0</v>
      </c>
      <c r="P24" s="4">
        <v>372</v>
      </c>
      <c r="Q24" s="4">
        <v>0</v>
      </c>
      <c r="R24" s="4">
        <v>440</v>
      </c>
      <c r="S24" s="4">
        <v>2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309</v>
      </c>
      <c r="E25" s="4">
        <v>0</v>
      </c>
      <c r="F25" s="4">
        <v>345</v>
      </c>
      <c r="G25" s="4">
        <v>1</v>
      </c>
      <c r="H25" s="4">
        <f t="shared" si="3"/>
        <v>0</v>
      </c>
      <c r="I25" s="4">
        <f t="shared" si="3"/>
        <v>0</v>
      </c>
      <c r="J25" s="4">
        <v>310</v>
      </c>
      <c r="K25" s="4">
        <v>0</v>
      </c>
      <c r="L25" s="4">
        <v>345</v>
      </c>
      <c r="M25" s="4">
        <v>1</v>
      </c>
      <c r="N25" s="4">
        <f t="shared" si="4"/>
        <v>0</v>
      </c>
      <c r="O25" s="4">
        <f t="shared" si="4"/>
        <v>0</v>
      </c>
      <c r="P25" s="4">
        <v>282</v>
      </c>
      <c r="Q25" s="4">
        <v>0</v>
      </c>
      <c r="R25" s="4">
        <v>331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234</v>
      </c>
      <c r="E26" s="4">
        <v>1</v>
      </c>
      <c r="F26" s="4">
        <v>374</v>
      </c>
      <c r="G26" s="4">
        <v>0</v>
      </c>
      <c r="H26" s="4">
        <f t="shared" si="3"/>
        <v>0</v>
      </c>
      <c r="I26" s="4">
        <f t="shared" si="3"/>
        <v>0</v>
      </c>
      <c r="J26" s="4">
        <v>236</v>
      </c>
      <c r="K26" s="4">
        <v>1</v>
      </c>
      <c r="L26" s="4">
        <v>375</v>
      </c>
      <c r="M26" s="4">
        <v>0</v>
      </c>
      <c r="N26" s="4">
        <f t="shared" si="4"/>
        <v>0</v>
      </c>
      <c r="O26" s="4">
        <f t="shared" si="4"/>
        <v>0</v>
      </c>
      <c r="P26" s="4">
        <v>251</v>
      </c>
      <c r="Q26" s="4">
        <v>1</v>
      </c>
      <c r="R26" s="4">
        <v>392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142</v>
      </c>
      <c r="E27" s="4">
        <v>0</v>
      </c>
      <c r="F27" s="4">
        <v>330</v>
      </c>
      <c r="G27" s="4">
        <v>0</v>
      </c>
      <c r="H27" s="4">
        <f t="shared" si="3"/>
        <v>0</v>
      </c>
      <c r="I27" s="4">
        <f t="shared" si="3"/>
        <v>0</v>
      </c>
      <c r="J27" s="4">
        <v>145</v>
      </c>
      <c r="K27" s="4">
        <v>0</v>
      </c>
      <c r="L27" s="4">
        <v>333</v>
      </c>
      <c r="M27" s="4">
        <v>0</v>
      </c>
      <c r="N27" s="4">
        <f t="shared" si="4"/>
        <v>0</v>
      </c>
      <c r="O27" s="4">
        <f t="shared" si="4"/>
        <v>0</v>
      </c>
      <c r="P27" s="4">
        <v>134</v>
      </c>
      <c r="Q27" s="4">
        <v>0</v>
      </c>
      <c r="R27" s="4">
        <v>315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54</v>
      </c>
      <c r="E28" s="4">
        <v>0</v>
      </c>
      <c r="F28" s="4">
        <v>148</v>
      </c>
      <c r="G28" s="4">
        <v>0</v>
      </c>
      <c r="H28" s="4">
        <f t="shared" si="3"/>
        <v>0</v>
      </c>
      <c r="I28" s="4">
        <f t="shared" si="3"/>
        <v>0</v>
      </c>
      <c r="J28" s="4">
        <v>55</v>
      </c>
      <c r="K28" s="4">
        <v>0</v>
      </c>
      <c r="L28" s="4">
        <v>149</v>
      </c>
      <c r="M28" s="4">
        <v>0</v>
      </c>
      <c r="N28" s="4">
        <f t="shared" si="4"/>
        <v>0</v>
      </c>
      <c r="O28" s="4">
        <f t="shared" si="4"/>
        <v>0</v>
      </c>
      <c r="P28" s="4">
        <v>55</v>
      </c>
      <c r="Q28" s="4">
        <v>0</v>
      </c>
      <c r="R28" s="4">
        <v>151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17</v>
      </c>
      <c r="E29" s="4">
        <v>0</v>
      </c>
      <c r="F29" s="4">
        <v>59</v>
      </c>
      <c r="G29" s="4">
        <v>0</v>
      </c>
      <c r="H29" s="4">
        <f t="shared" si="3"/>
        <v>0</v>
      </c>
      <c r="I29" s="4">
        <f t="shared" si="3"/>
        <v>0</v>
      </c>
      <c r="J29" s="4">
        <v>17</v>
      </c>
      <c r="K29" s="4">
        <v>0</v>
      </c>
      <c r="L29" s="4">
        <v>59</v>
      </c>
      <c r="M29" s="4">
        <v>0</v>
      </c>
      <c r="N29" s="4">
        <f t="shared" si="4"/>
        <v>0</v>
      </c>
      <c r="O29" s="4">
        <f t="shared" si="4"/>
        <v>0</v>
      </c>
      <c r="P29" s="4">
        <v>11</v>
      </c>
      <c r="Q29" s="4">
        <v>0</v>
      </c>
      <c r="R29" s="4">
        <v>57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</v>
      </c>
      <c r="E30" s="4">
        <v>0</v>
      </c>
      <c r="F30" s="4">
        <v>11</v>
      </c>
      <c r="G30" s="4">
        <v>0</v>
      </c>
      <c r="H30" s="4">
        <f t="shared" si="3"/>
        <v>0</v>
      </c>
      <c r="I30" s="4">
        <f t="shared" si="3"/>
        <v>0</v>
      </c>
      <c r="J30" s="4">
        <v>1</v>
      </c>
      <c r="K30" s="4">
        <v>0</v>
      </c>
      <c r="L30" s="4">
        <v>11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2</v>
      </c>
      <c r="E31" s="4">
        <v>0</v>
      </c>
      <c r="F31" s="4">
        <v>1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2</v>
      </c>
      <c r="K31" s="4">
        <v>0</v>
      </c>
      <c r="L31" s="4">
        <v>1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2</v>
      </c>
      <c r="Q31" s="4">
        <v>0</v>
      </c>
      <c r="R31" s="4">
        <v>1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57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174</v>
      </c>
      <c r="E10" s="4">
        <v>0</v>
      </c>
      <c r="F10" s="4">
        <v>176</v>
      </c>
      <c r="G10" s="4">
        <v>2</v>
      </c>
      <c r="H10" s="4">
        <f t="shared" ref="H10:I30" si="3">J10+L10</f>
        <v>0</v>
      </c>
      <c r="I10" s="4">
        <f t="shared" si="3"/>
        <v>0</v>
      </c>
      <c r="J10" s="4">
        <v>169</v>
      </c>
      <c r="K10" s="4">
        <v>0</v>
      </c>
      <c r="L10" s="4">
        <v>174</v>
      </c>
      <c r="M10" s="4">
        <v>3</v>
      </c>
      <c r="N10" s="4">
        <f t="shared" ref="N10:O30" si="4">P10+R10</f>
        <v>0</v>
      </c>
      <c r="O10" s="4">
        <f t="shared" si="4"/>
        <v>0</v>
      </c>
      <c r="P10" s="4">
        <v>173</v>
      </c>
      <c r="Q10" s="4">
        <v>0</v>
      </c>
      <c r="R10" s="4">
        <v>181</v>
      </c>
      <c r="S10" s="4">
        <v>3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210</v>
      </c>
      <c r="E11" s="4">
        <v>0</v>
      </c>
      <c r="F11" s="4">
        <v>219</v>
      </c>
      <c r="G11" s="4">
        <v>0</v>
      </c>
      <c r="H11" s="4">
        <f t="shared" si="3"/>
        <v>0</v>
      </c>
      <c r="I11" s="4">
        <f t="shared" si="3"/>
        <v>0</v>
      </c>
      <c r="J11" s="4">
        <v>210</v>
      </c>
      <c r="K11" s="4">
        <v>0</v>
      </c>
      <c r="L11" s="4">
        <v>219</v>
      </c>
      <c r="M11" s="4">
        <v>0</v>
      </c>
      <c r="N11" s="4">
        <f t="shared" si="4"/>
        <v>0</v>
      </c>
      <c r="O11" s="4">
        <f t="shared" si="4"/>
        <v>0</v>
      </c>
      <c r="P11" s="4">
        <v>225</v>
      </c>
      <c r="Q11" s="4">
        <v>0</v>
      </c>
      <c r="R11" s="4">
        <v>217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232</v>
      </c>
      <c r="E12" s="4">
        <v>0</v>
      </c>
      <c r="F12" s="4">
        <v>220</v>
      </c>
      <c r="G12" s="4">
        <v>0</v>
      </c>
      <c r="H12" s="4">
        <f t="shared" si="3"/>
        <v>0</v>
      </c>
      <c r="I12" s="4">
        <f t="shared" si="3"/>
        <v>0</v>
      </c>
      <c r="J12" s="4">
        <v>232</v>
      </c>
      <c r="K12" s="4">
        <v>0</v>
      </c>
      <c r="L12" s="4">
        <v>220</v>
      </c>
      <c r="M12" s="4">
        <v>0</v>
      </c>
      <c r="N12" s="4">
        <f t="shared" si="4"/>
        <v>0</v>
      </c>
      <c r="O12" s="4">
        <f t="shared" si="4"/>
        <v>0</v>
      </c>
      <c r="P12" s="4">
        <v>231</v>
      </c>
      <c r="Q12" s="4">
        <v>0</v>
      </c>
      <c r="R12" s="4">
        <v>226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228</v>
      </c>
      <c r="E13" s="4">
        <v>0</v>
      </c>
      <c r="F13" s="4">
        <v>213</v>
      </c>
      <c r="G13" s="4">
        <v>0</v>
      </c>
      <c r="H13" s="4">
        <f t="shared" si="3"/>
        <v>0</v>
      </c>
      <c r="I13" s="4">
        <f t="shared" si="3"/>
        <v>0</v>
      </c>
      <c r="J13" s="4">
        <v>227</v>
      </c>
      <c r="K13" s="4">
        <v>0</v>
      </c>
      <c r="L13" s="4">
        <v>213</v>
      </c>
      <c r="M13" s="4">
        <v>0</v>
      </c>
      <c r="N13" s="4">
        <f t="shared" si="4"/>
        <v>0</v>
      </c>
      <c r="O13" s="4">
        <f t="shared" si="4"/>
        <v>0</v>
      </c>
      <c r="P13" s="4">
        <v>242</v>
      </c>
      <c r="Q13" s="4">
        <v>0</v>
      </c>
      <c r="R13" s="4">
        <v>213</v>
      </c>
      <c r="S13" s="4">
        <v>1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152</v>
      </c>
      <c r="E14" s="4">
        <v>0</v>
      </c>
      <c r="F14" s="4">
        <v>133</v>
      </c>
      <c r="G14" s="4">
        <v>2</v>
      </c>
      <c r="H14" s="4">
        <f t="shared" si="3"/>
        <v>0</v>
      </c>
      <c r="I14" s="4">
        <f t="shared" si="3"/>
        <v>0</v>
      </c>
      <c r="J14" s="4">
        <v>151</v>
      </c>
      <c r="K14" s="4">
        <v>0</v>
      </c>
      <c r="L14" s="4">
        <v>133</v>
      </c>
      <c r="M14" s="4">
        <v>2</v>
      </c>
      <c r="N14" s="4">
        <f t="shared" si="4"/>
        <v>0</v>
      </c>
      <c r="O14" s="4">
        <f t="shared" si="4"/>
        <v>0</v>
      </c>
      <c r="P14" s="4">
        <v>150</v>
      </c>
      <c r="Q14" s="4">
        <v>0</v>
      </c>
      <c r="R14" s="4">
        <v>123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164</v>
      </c>
      <c r="E15" s="4">
        <v>1</v>
      </c>
      <c r="F15" s="4">
        <v>128</v>
      </c>
      <c r="G15" s="4">
        <v>3</v>
      </c>
      <c r="H15" s="4">
        <f t="shared" si="3"/>
        <v>0</v>
      </c>
      <c r="I15" s="4">
        <f t="shared" si="3"/>
        <v>0</v>
      </c>
      <c r="J15" s="4">
        <v>162</v>
      </c>
      <c r="K15" s="4">
        <v>1</v>
      </c>
      <c r="L15" s="4">
        <v>130</v>
      </c>
      <c r="M15" s="4">
        <v>5</v>
      </c>
      <c r="N15" s="4">
        <f t="shared" si="4"/>
        <v>0</v>
      </c>
      <c r="O15" s="4">
        <f t="shared" si="4"/>
        <v>0</v>
      </c>
      <c r="P15" s="4">
        <v>181</v>
      </c>
      <c r="Q15" s="4">
        <v>1</v>
      </c>
      <c r="R15" s="4">
        <v>160</v>
      </c>
      <c r="S15" s="4">
        <v>7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228</v>
      </c>
      <c r="E16" s="4">
        <v>0</v>
      </c>
      <c r="F16" s="4">
        <v>240</v>
      </c>
      <c r="G16" s="4">
        <v>7</v>
      </c>
      <c r="H16" s="4">
        <f t="shared" si="3"/>
        <v>0</v>
      </c>
      <c r="I16" s="4">
        <f t="shared" si="3"/>
        <v>0</v>
      </c>
      <c r="J16" s="4">
        <v>225</v>
      </c>
      <c r="K16" s="4">
        <v>0</v>
      </c>
      <c r="L16" s="4">
        <v>238</v>
      </c>
      <c r="M16" s="4">
        <v>8</v>
      </c>
      <c r="N16" s="4">
        <f t="shared" si="4"/>
        <v>0</v>
      </c>
      <c r="O16" s="4">
        <f t="shared" si="4"/>
        <v>0</v>
      </c>
      <c r="P16" s="4">
        <v>243</v>
      </c>
      <c r="Q16" s="4">
        <v>2</v>
      </c>
      <c r="R16" s="4">
        <v>252</v>
      </c>
      <c r="S16" s="4">
        <v>10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300</v>
      </c>
      <c r="E17" s="4">
        <v>4</v>
      </c>
      <c r="F17" s="4">
        <v>273</v>
      </c>
      <c r="G17" s="4">
        <v>12</v>
      </c>
      <c r="H17" s="4">
        <f t="shared" si="3"/>
        <v>0</v>
      </c>
      <c r="I17" s="4">
        <f t="shared" si="3"/>
        <v>0</v>
      </c>
      <c r="J17" s="4">
        <v>300</v>
      </c>
      <c r="K17" s="4">
        <v>4</v>
      </c>
      <c r="L17" s="4">
        <v>274</v>
      </c>
      <c r="M17" s="4">
        <v>12</v>
      </c>
      <c r="N17" s="4">
        <f t="shared" si="4"/>
        <v>0</v>
      </c>
      <c r="O17" s="4">
        <f t="shared" si="4"/>
        <v>0</v>
      </c>
      <c r="P17" s="4">
        <v>283</v>
      </c>
      <c r="Q17" s="4">
        <v>3</v>
      </c>
      <c r="R17" s="4">
        <v>277</v>
      </c>
      <c r="S17" s="4">
        <v>14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286</v>
      </c>
      <c r="E18" s="4">
        <v>2</v>
      </c>
      <c r="F18" s="4">
        <v>292</v>
      </c>
      <c r="G18" s="4">
        <v>9</v>
      </c>
      <c r="H18" s="4">
        <f t="shared" si="3"/>
        <v>0</v>
      </c>
      <c r="I18" s="4">
        <f t="shared" si="3"/>
        <v>0</v>
      </c>
      <c r="J18" s="4">
        <v>286</v>
      </c>
      <c r="K18" s="4">
        <v>2</v>
      </c>
      <c r="L18" s="4">
        <v>293</v>
      </c>
      <c r="M18" s="4">
        <v>10</v>
      </c>
      <c r="N18" s="4">
        <f t="shared" si="4"/>
        <v>0</v>
      </c>
      <c r="O18" s="4">
        <f t="shared" si="4"/>
        <v>0</v>
      </c>
      <c r="P18" s="4">
        <v>293</v>
      </c>
      <c r="Q18" s="4">
        <v>2</v>
      </c>
      <c r="R18" s="4">
        <v>308</v>
      </c>
      <c r="S18" s="4">
        <v>10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253</v>
      </c>
      <c r="E19" s="4">
        <v>0</v>
      </c>
      <c r="F19" s="4">
        <v>282</v>
      </c>
      <c r="G19" s="4">
        <v>4</v>
      </c>
      <c r="H19" s="4">
        <f t="shared" si="3"/>
        <v>0</v>
      </c>
      <c r="I19" s="4">
        <f t="shared" si="3"/>
        <v>0</v>
      </c>
      <c r="J19" s="4">
        <v>253</v>
      </c>
      <c r="K19" s="4">
        <v>0</v>
      </c>
      <c r="L19" s="4">
        <v>282</v>
      </c>
      <c r="M19" s="4">
        <v>4</v>
      </c>
      <c r="N19" s="4">
        <f t="shared" si="4"/>
        <v>0</v>
      </c>
      <c r="O19" s="4">
        <f t="shared" si="4"/>
        <v>0</v>
      </c>
      <c r="P19" s="4">
        <v>263</v>
      </c>
      <c r="Q19" s="4">
        <v>1</v>
      </c>
      <c r="R19" s="4">
        <v>272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244</v>
      </c>
      <c r="E20" s="4">
        <v>0</v>
      </c>
      <c r="F20" s="4">
        <v>267</v>
      </c>
      <c r="G20" s="4">
        <v>1</v>
      </c>
      <c r="H20" s="4">
        <f t="shared" si="3"/>
        <v>0</v>
      </c>
      <c r="I20" s="4">
        <f t="shared" si="3"/>
        <v>0</v>
      </c>
      <c r="J20" s="4">
        <v>244</v>
      </c>
      <c r="K20" s="4">
        <v>0</v>
      </c>
      <c r="L20" s="4">
        <v>266</v>
      </c>
      <c r="M20" s="4">
        <v>1</v>
      </c>
      <c r="N20" s="4">
        <f t="shared" si="4"/>
        <v>0</v>
      </c>
      <c r="O20" s="4">
        <f t="shared" si="4"/>
        <v>0</v>
      </c>
      <c r="P20" s="4">
        <v>253</v>
      </c>
      <c r="Q20" s="4">
        <v>-1</v>
      </c>
      <c r="R20" s="4">
        <v>269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366</v>
      </c>
      <c r="E21" s="4">
        <v>1</v>
      </c>
      <c r="F21" s="4">
        <v>365</v>
      </c>
      <c r="G21" s="4">
        <v>3</v>
      </c>
      <c r="H21" s="4">
        <f t="shared" si="3"/>
        <v>0</v>
      </c>
      <c r="I21" s="4">
        <f t="shared" si="3"/>
        <v>0</v>
      </c>
      <c r="J21" s="4">
        <v>368</v>
      </c>
      <c r="K21" s="4">
        <v>1</v>
      </c>
      <c r="L21" s="4">
        <v>365</v>
      </c>
      <c r="M21" s="4">
        <v>3</v>
      </c>
      <c r="N21" s="4">
        <f t="shared" si="4"/>
        <v>0</v>
      </c>
      <c r="O21" s="4">
        <f t="shared" si="4"/>
        <v>0</v>
      </c>
      <c r="P21" s="4">
        <v>372</v>
      </c>
      <c r="Q21" s="4">
        <v>1</v>
      </c>
      <c r="R21" s="4">
        <v>394</v>
      </c>
      <c r="S21" s="4">
        <v>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425</v>
      </c>
      <c r="E22" s="4">
        <v>0</v>
      </c>
      <c r="F22" s="4">
        <v>473</v>
      </c>
      <c r="G22" s="4">
        <v>0</v>
      </c>
      <c r="H22" s="4">
        <f t="shared" si="3"/>
        <v>0</v>
      </c>
      <c r="I22" s="4">
        <f t="shared" si="3"/>
        <v>0</v>
      </c>
      <c r="J22" s="4">
        <v>426</v>
      </c>
      <c r="K22" s="4">
        <v>0</v>
      </c>
      <c r="L22" s="4">
        <v>474</v>
      </c>
      <c r="M22" s="4">
        <v>0</v>
      </c>
      <c r="N22" s="4">
        <f t="shared" si="4"/>
        <v>0</v>
      </c>
      <c r="O22" s="4">
        <f t="shared" si="4"/>
        <v>0</v>
      </c>
      <c r="P22" s="4">
        <v>468</v>
      </c>
      <c r="Q22" s="4">
        <v>0</v>
      </c>
      <c r="R22" s="4">
        <v>477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547</v>
      </c>
      <c r="E23" s="4">
        <v>2</v>
      </c>
      <c r="F23" s="4">
        <v>505</v>
      </c>
      <c r="G23" s="4">
        <v>1</v>
      </c>
      <c r="H23" s="4">
        <f t="shared" si="3"/>
        <v>0</v>
      </c>
      <c r="I23" s="4">
        <f t="shared" si="3"/>
        <v>0</v>
      </c>
      <c r="J23" s="4">
        <v>547</v>
      </c>
      <c r="K23" s="4">
        <v>2</v>
      </c>
      <c r="L23" s="4">
        <v>506</v>
      </c>
      <c r="M23" s="4">
        <v>1</v>
      </c>
      <c r="N23" s="4">
        <f t="shared" si="4"/>
        <v>0</v>
      </c>
      <c r="O23" s="4">
        <f t="shared" si="4"/>
        <v>0</v>
      </c>
      <c r="P23" s="4">
        <v>543</v>
      </c>
      <c r="Q23" s="4">
        <v>3</v>
      </c>
      <c r="R23" s="4">
        <v>545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400</v>
      </c>
      <c r="E24" s="4">
        <v>2</v>
      </c>
      <c r="F24" s="4">
        <v>444</v>
      </c>
      <c r="G24" s="4">
        <v>0</v>
      </c>
      <c r="H24" s="4">
        <f t="shared" si="3"/>
        <v>0</v>
      </c>
      <c r="I24" s="4">
        <f t="shared" si="3"/>
        <v>0</v>
      </c>
      <c r="J24" s="4">
        <v>401</v>
      </c>
      <c r="K24" s="4">
        <v>2</v>
      </c>
      <c r="L24" s="4">
        <v>446</v>
      </c>
      <c r="M24" s="4">
        <v>0</v>
      </c>
      <c r="N24" s="4">
        <f t="shared" si="4"/>
        <v>0</v>
      </c>
      <c r="O24" s="4">
        <f t="shared" si="4"/>
        <v>0</v>
      </c>
      <c r="P24" s="4">
        <v>370</v>
      </c>
      <c r="Q24" s="4">
        <v>3</v>
      </c>
      <c r="R24" s="4">
        <v>401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313</v>
      </c>
      <c r="E25" s="4">
        <v>0</v>
      </c>
      <c r="F25" s="4">
        <v>348</v>
      </c>
      <c r="G25" s="4">
        <v>0</v>
      </c>
      <c r="H25" s="4">
        <f t="shared" si="3"/>
        <v>0</v>
      </c>
      <c r="I25" s="4">
        <f t="shared" si="3"/>
        <v>0</v>
      </c>
      <c r="J25" s="4">
        <v>313</v>
      </c>
      <c r="K25" s="4">
        <v>0</v>
      </c>
      <c r="L25" s="4">
        <v>349</v>
      </c>
      <c r="M25" s="4">
        <v>0</v>
      </c>
      <c r="N25" s="4">
        <f t="shared" si="4"/>
        <v>0</v>
      </c>
      <c r="O25" s="4">
        <f t="shared" si="4"/>
        <v>0</v>
      </c>
      <c r="P25" s="4">
        <v>306</v>
      </c>
      <c r="Q25" s="4">
        <v>0</v>
      </c>
      <c r="R25" s="4">
        <v>356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256</v>
      </c>
      <c r="E26" s="4">
        <v>0</v>
      </c>
      <c r="F26" s="4">
        <v>392</v>
      </c>
      <c r="G26" s="4">
        <v>0</v>
      </c>
      <c r="H26" s="4">
        <f t="shared" si="3"/>
        <v>0</v>
      </c>
      <c r="I26" s="4">
        <f t="shared" si="3"/>
        <v>0</v>
      </c>
      <c r="J26" s="4">
        <v>257</v>
      </c>
      <c r="K26" s="4">
        <v>0</v>
      </c>
      <c r="L26" s="4">
        <v>392</v>
      </c>
      <c r="M26" s="4">
        <v>0</v>
      </c>
      <c r="N26" s="4">
        <f t="shared" si="4"/>
        <v>0</v>
      </c>
      <c r="O26" s="4">
        <f t="shared" si="4"/>
        <v>0</v>
      </c>
      <c r="P26" s="4">
        <v>261</v>
      </c>
      <c r="Q26" s="4">
        <v>0</v>
      </c>
      <c r="R26" s="4">
        <v>398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168</v>
      </c>
      <c r="E27" s="4">
        <v>0</v>
      </c>
      <c r="F27" s="4">
        <v>359</v>
      </c>
      <c r="G27" s="4">
        <v>0</v>
      </c>
      <c r="H27" s="4">
        <f t="shared" si="3"/>
        <v>0</v>
      </c>
      <c r="I27" s="4">
        <f t="shared" si="3"/>
        <v>0</v>
      </c>
      <c r="J27" s="4">
        <v>169</v>
      </c>
      <c r="K27" s="4">
        <v>0</v>
      </c>
      <c r="L27" s="4">
        <v>360</v>
      </c>
      <c r="M27" s="4">
        <v>0</v>
      </c>
      <c r="N27" s="4">
        <f t="shared" si="4"/>
        <v>0</v>
      </c>
      <c r="O27" s="4">
        <f t="shared" si="4"/>
        <v>0</v>
      </c>
      <c r="P27" s="4">
        <v>163</v>
      </c>
      <c r="Q27" s="4">
        <v>0</v>
      </c>
      <c r="R27" s="4">
        <v>378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76</v>
      </c>
      <c r="E28" s="4">
        <v>0</v>
      </c>
      <c r="F28" s="4">
        <v>246</v>
      </c>
      <c r="G28" s="4">
        <v>0</v>
      </c>
      <c r="H28" s="4">
        <f t="shared" si="3"/>
        <v>0</v>
      </c>
      <c r="I28" s="4">
        <f t="shared" si="3"/>
        <v>0</v>
      </c>
      <c r="J28" s="4">
        <v>77</v>
      </c>
      <c r="K28" s="4">
        <v>0</v>
      </c>
      <c r="L28" s="4">
        <v>249</v>
      </c>
      <c r="M28" s="4">
        <v>0</v>
      </c>
      <c r="N28" s="4">
        <f t="shared" si="4"/>
        <v>0</v>
      </c>
      <c r="O28" s="4">
        <f t="shared" si="4"/>
        <v>0</v>
      </c>
      <c r="P28" s="4">
        <v>75</v>
      </c>
      <c r="Q28" s="4">
        <v>0</v>
      </c>
      <c r="R28" s="4">
        <v>250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19</v>
      </c>
      <c r="E29" s="4">
        <v>0</v>
      </c>
      <c r="F29" s="4">
        <v>108</v>
      </c>
      <c r="G29" s="4">
        <v>0</v>
      </c>
      <c r="H29" s="4">
        <f t="shared" si="3"/>
        <v>0</v>
      </c>
      <c r="I29" s="4">
        <f t="shared" si="3"/>
        <v>0</v>
      </c>
      <c r="J29" s="4">
        <v>19</v>
      </c>
      <c r="K29" s="4">
        <v>0</v>
      </c>
      <c r="L29" s="4">
        <v>108</v>
      </c>
      <c r="M29" s="4">
        <v>0</v>
      </c>
      <c r="N29" s="4">
        <f t="shared" si="4"/>
        <v>0</v>
      </c>
      <c r="O29" s="4">
        <f t="shared" si="4"/>
        <v>0</v>
      </c>
      <c r="P29" s="4">
        <v>18</v>
      </c>
      <c r="Q29" s="4">
        <v>0</v>
      </c>
      <c r="R29" s="4">
        <v>79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3</v>
      </c>
      <c r="E30" s="4">
        <v>0</v>
      </c>
      <c r="F30" s="4">
        <v>10</v>
      </c>
      <c r="G30" s="4">
        <v>0</v>
      </c>
      <c r="H30" s="4">
        <f t="shared" si="3"/>
        <v>0</v>
      </c>
      <c r="I30" s="4">
        <f t="shared" si="3"/>
        <v>0</v>
      </c>
      <c r="J30" s="4">
        <v>3</v>
      </c>
      <c r="K30" s="4">
        <v>0</v>
      </c>
      <c r="L30" s="4">
        <v>10</v>
      </c>
      <c r="M30" s="4">
        <v>0</v>
      </c>
      <c r="N30" s="4">
        <f t="shared" si="4"/>
        <v>0</v>
      </c>
      <c r="O30" s="4">
        <f t="shared" si="4"/>
        <v>0</v>
      </c>
      <c r="P30" s="4">
        <v>3</v>
      </c>
      <c r="Q30" s="4">
        <v>0</v>
      </c>
      <c r="R30" s="4">
        <v>17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2</v>
      </c>
      <c r="E31" s="4">
        <v>0</v>
      </c>
      <c r="F31" s="4">
        <v>2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2</v>
      </c>
      <c r="K31" s="4">
        <v>0</v>
      </c>
      <c r="L31" s="4">
        <v>2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2</v>
      </c>
      <c r="Q31" s="4">
        <v>0</v>
      </c>
      <c r="R31" s="4">
        <v>2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58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42</v>
      </c>
      <c r="E10" s="4">
        <v>0</v>
      </c>
      <c r="F10" s="4">
        <v>26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41</v>
      </c>
      <c r="K10" s="4">
        <v>0</v>
      </c>
      <c r="L10" s="4">
        <v>24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54</v>
      </c>
      <c r="Q10" s="4">
        <v>0</v>
      </c>
      <c r="R10" s="4">
        <v>37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49</v>
      </c>
      <c r="E11" s="4">
        <v>0</v>
      </c>
      <c r="F11" s="4">
        <v>60</v>
      </c>
      <c r="G11" s="4">
        <v>0</v>
      </c>
      <c r="H11" s="4">
        <f t="shared" si="3"/>
        <v>0</v>
      </c>
      <c r="I11" s="4">
        <f t="shared" si="3"/>
        <v>0</v>
      </c>
      <c r="J11" s="4">
        <v>49</v>
      </c>
      <c r="K11" s="4">
        <v>0</v>
      </c>
      <c r="L11" s="4">
        <v>60</v>
      </c>
      <c r="M11" s="4">
        <v>0</v>
      </c>
      <c r="N11" s="4">
        <f t="shared" si="4"/>
        <v>0</v>
      </c>
      <c r="O11" s="4">
        <f t="shared" si="4"/>
        <v>0</v>
      </c>
      <c r="P11" s="4">
        <v>44</v>
      </c>
      <c r="Q11" s="4">
        <v>0</v>
      </c>
      <c r="R11" s="4">
        <v>58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56</v>
      </c>
      <c r="E12" s="4">
        <v>0</v>
      </c>
      <c r="F12" s="4">
        <v>64</v>
      </c>
      <c r="G12" s="4">
        <v>0</v>
      </c>
      <c r="H12" s="4">
        <f t="shared" si="3"/>
        <v>0</v>
      </c>
      <c r="I12" s="4">
        <f t="shared" si="3"/>
        <v>0</v>
      </c>
      <c r="J12" s="4">
        <v>56</v>
      </c>
      <c r="K12" s="4">
        <v>0</v>
      </c>
      <c r="L12" s="4">
        <v>64</v>
      </c>
      <c r="M12" s="4">
        <v>0</v>
      </c>
      <c r="N12" s="4">
        <f t="shared" si="4"/>
        <v>0</v>
      </c>
      <c r="O12" s="4">
        <f t="shared" si="4"/>
        <v>0</v>
      </c>
      <c r="P12" s="4">
        <v>62</v>
      </c>
      <c r="Q12" s="4">
        <v>0</v>
      </c>
      <c r="R12" s="4">
        <v>70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71</v>
      </c>
      <c r="E13" s="4">
        <v>0</v>
      </c>
      <c r="F13" s="4">
        <v>69</v>
      </c>
      <c r="G13" s="4">
        <v>0</v>
      </c>
      <c r="H13" s="4">
        <f t="shared" si="3"/>
        <v>0</v>
      </c>
      <c r="I13" s="4">
        <f t="shared" si="3"/>
        <v>0</v>
      </c>
      <c r="J13" s="4">
        <v>71</v>
      </c>
      <c r="K13" s="4">
        <v>0</v>
      </c>
      <c r="L13" s="4">
        <v>70</v>
      </c>
      <c r="M13" s="4">
        <v>0</v>
      </c>
      <c r="N13" s="4">
        <f t="shared" si="4"/>
        <v>0</v>
      </c>
      <c r="O13" s="4">
        <f t="shared" si="4"/>
        <v>0</v>
      </c>
      <c r="P13" s="4">
        <v>69</v>
      </c>
      <c r="Q13" s="4">
        <v>0</v>
      </c>
      <c r="R13" s="4">
        <v>74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37</v>
      </c>
      <c r="E14" s="4">
        <v>7</v>
      </c>
      <c r="F14" s="4">
        <v>16</v>
      </c>
      <c r="G14" s="4">
        <v>0</v>
      </c>
      <c r="H14" s="4">
        <f t="shared" si="3"/>
        <v>0</v>
      </c>
      <c r="I14" s="4">
        <f t="shared" si="3"/>
        <v>0</v>
      </c>
      <c r="J14" s="4">
        <v>38</v>
      </c>
      <c r="K14" s="4">
        <v>7</v>
      </c>
      <c r="L14" s="4">
        <v>17</v>
      </c>
      <c r="M14" s="4">
        <v>0</v>
      </c>
      <c r="N14" s="4">
        <f t="shared" si="4"/>
        <v>0</v>
      </c>
      <c r="O14" s="4">
        <f t="shared" si="4"/>
        <v>0</v>
      </c>
      <c r="P14" s="4">
        <v>41</v>
      </c>
      <c r="Q14" s="4">
        <v>6</v>
      </c>
      <c r="R14" s="4">
        <v>30</v>
      </c>
      <c r="S14" s="4">
        <v>0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57</v>
      </c>
      <c r="E15" s="4">
        <v>5</v>
      </c>
      <c r="F15" s="4">
        <v>36</v>
      </c>
      <c r="G15" s="4">
        <v>0</v>
      </c>
      <c r="H15" s="4">
        <f t="shared" si="3"/>
        <v>0</v>
      </c>
      <c r="I15" s="4">
        <f t="shared" si="3"/>
        <v>0</v>
      </c>
      <c r="J15" s="4">
        <v>56</v>
      </c>
      <c r="K15" s="4">
        <v>5</v>
      </c>
      <c r="L15" s="4">
        <v>36</v>
      </c>
      <c r="M15" s="4">
        <v>0</v>
      </c>
      <c r="N15" s="4">
        <f t="shared" si="4"/>
        <v>0</v>
      </c>
      <c r="O15" s="4">
        <f t="shared" si="4"/>
        <v>0</v>
      </c>
      <c r="P15" s="4">
        <v>72</v>
      </c>
      <c r="Q15" s="4">
        <v>8</v>
      </c>
      <c r="R15" s="4">
        <v>39</v>
      </c>
      <c r="S15" s="4">
        <v>0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82</v>
      </c>
      <c r="E16" s="4">
        <v>6</v>
      </c>
      <c r="F16" s="4">
        <v>44</v>
      </c>
      <c r="G16" s="4">
        <v>1</v>
      </c>
      <c r="H16" s="4">
        <f t="shared" si="3"/>
        <v>0</v>
      </c>
      <c r="I16" s="4">
        <f t="shared" si="3"/>
        <v>0</v>
      </c>
      <c r="J16" s="4">
        <v>82</v>
      </c>
      <c r="K16" s="4">
        <v>6</v>
      </c>
      <c r="L16" s="4">
        <v>44</v>
      </c>
      <c r="M16" s="4">
        <v>1</v>
      </c>
      <c r="N16" s="4">
        <f t="shared" si="4"/>
        <v>0</v>
      </c>
      <c r="O16" s="4">
        <f t="shared" si="4"/>
        <v>0</v>
      </c>
      <c r="P16" s="4">
        <v>82</v>
      </c>
      <c r="Q16" s="4">
        <v>3</v>
      </c>
      <c r="R16" s="4">
        <v>46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85</v>
      </c>
      <c r="E17" s="4">
        <v>0</v>
      </c>
      <c r="F17" s="4">
        <v>60</v>
      </c>
      <c r="G17" s="4">
        <v>1</v>
      </c>
      <c r="H17" s="4">
        <f t="shared" si="3"/>
        <v>0</v>
      </c>
      <c r="I17" s="4">
        <f t="shared" si="3"/>
        <v>0</v>
      </c>
      <c r="J17" s="4">
        <v>84</v>
      </c>
      <c r="K17" s="4">
        <v>0</v>
      </c>
      <c r="L17" s="4">
        <v>60</v>
      </c>
      <c r="M17" s="4">
        <v>1</v>
      </c>
      <c r="N17" s="4">
        <f t="shared" si="4"/>
        <v>0</v>
      </c>
      <c r="O17" s="4">
        <f t="shared" si="4"/>
        <v>0</v>
      </c>
      <c r="P17" s="4">
        <v>89</v>
      </c>
      <c r="Q17" s="4">
        <v>0</v>
      </c>
      <c r="R17" s="4">
        <v>67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87</v>
      </c>
      <c r="E18" s="4">
        <v>1</v>
      </c>
      <c r="F18" s="4">
        <v>78</v>
      </c>
      <c r="G18" s="4">
        <v>2</v>
      </c>
      <c r="H18" s="4">
        <f t="shared" si="3"/>
        <v>0</v>
      </c>
      <c r="I18" s="4">
        <f t="shared" si="3"/>
        <v>0</v>
      </c>
      <c r="J18" s="4">
        <v>87</v>
      </c>
      <c r="K18" s="4">
        <v>1</v>
      </c>
      <c r="L18" s="4">
        <v>78</v>
      </c>
      <c r="M18" s="4">
        <v>2</v>
      </c>
      <c r="N18" s="4">
        <f t="shared" si="4"/>
        <v>0</v>
      </c>
      <c r="O18" s="4">
        <f t="shared" si="4"/>
        <v>0</v>
      </c>
      <c r="P18" s="4">
        <v>85</v>
      </c>
      <c r="Q18" s="4">
        <v>0</v>
      </c>
      <c r="R18" s="4">
        <v>81</v>
      </c>
      <c r="S18" s="4">
        <v>3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78</v>
      </c>
      <c r="E19" s="4">
        <v>0</v>
      </c>
      <c r="F19" s="4">
        <v>86</v>
      </c>
      <c r="G19" s="4">
        <v>2</v>
      </c>
      <c r="H19" s="4">
        <f t="shared" si="3"/>
        <v>0</v>
      </c>
      <c r="I19" s="4">
        <f t="shared" si="3"/>
        <v>0</v>
      </c>
      <c r="J19" s="4">
        <v>78</v>
      </c>
      <c r="K19" s="4">
        <v>0</v>
      </c>
      <c r="L19" s="4">
        <v>86</v>
      </c>
      <c r="M19" s="4">
        <v>2</v>
      </c>
      <c r="N19" s="4">
        <f t="shared" si="4"/>
        <v>0</v>
      </c>
      <c r="O19" s="4">
        <f t="shared" si="4"/>
        <v>0</v>
      </c>
      <c r="P19" s="4">
        <v>90</v>
      </c>
      <c r="Q19" s="4">
        <v>0</v>
      </c>
      <c r="R19" s="4">
        <v>86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106</v>
      </c>
      <c r="E20" s="4">
        <v>0</v>
      </c>
      <c r="F20" s="4">
        <v>93</v>
      </c>
      <c r="G20" s="4">
        <v>0</v>
      </c>
      <c r="H20" s="4">
        <f t="shared" si="3"/>
        <v>0</v>
      </c>
      <c r="I20" s="4">
        <f t="shared" si="3"/>
        <v>0</v>
      </c>
      <c r="J20" s="4">
        <v>107</v>
      </c>
      <c r="K20" s="4">
        <v>0</v>
      </c>
      <c r="L20" s="4">
        <v>93</v>
      </c>
      <c r="M20" s="4">
        <v>0</v>
      </c>
      <c r="N20" s="4">
        <f t="shared" si="4"/>
        <v>0</v>
      </c>
      <c r="O20" s="4">
        <f t="shared" si="4"/>
        <v>0</v>
      </c>
      <c r="P20" s="4">
        <v>120</v>
      </c>
      <c r="Q20" s="4">
        <v>0</v>
      </c>
      <c r="R20" s="4">
        <v>98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165</v>
      </c>
      <c r="E21" s="4">
        <v>0</v>
      </c>
      <c r="F21" s="4">
        <v>137</v>
      </c>
      <c r="G21" s="4">
        <v>1</v>
      </c>
      <c r="H21" s="4">
        <f t="shared" si="3"/>
        <v>0</v>
      </c>
      <c r="I21" s="4">
        <f t="shared" si="3"/>
        <v>0</v>
      </c>
      <c r="J21" s="4">
        <v>166</v>
      </c>
      <c r="K21" s="4">
        <v>0</v>
      </c>
      <c r="L21" s="4">
        <v>137</v>
      </c>
      <c r="M21" s="4">
        <v>1</v>
      </c>
      <c r="N21" s="4">
        <f t="shared" si="4"/>
        <v>0</v>
      </c>
      <c r="O21" s="4">
        <f t="shared" si="4"/>
        <v>0</v>
      </c>
      <c r="P21" s="4">
        <v>169</v>
      </c>
      <c r="Q21" s="4">
        <v>0</v>
      </c>
      <c r="R21" s="4">
        <v>141</v>
      </c>
      <c r="S21" s="4">
        <v>1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210</v>
      </c>
      <c r="E22" s="4">
        <v>0</v>
      </c>
      <c r="F22" s="4">
        <v>163</v>
      </c>
      <c r="G22" s="4">
        <v>0</v>
      </c>
      <c r="H22" s="4">
        <f t="shared" si="3"/>
        <v>0</v>
      </c>
      <c r="I22" s="4">
        <f t="shared" si="3"/>
        <v>0</v>
      </c>
      <c r="J22" s="4">
        <v>210</v>
      </c>
      <c r="K22" s="4">
        <v>0</v>
      </c>
      <c r="L22" s="4">
        <v>164</v>
      </c>
      <c r="M22" s="4">
        <v>0</v>
      </c>
      <c r="N22" s="4">
        <f t="shared" si="4"/>
        <v>0</v>
      </c>
      <c r="O22" s="4">
        <f t="shared" si="4"/>
        <v>0</v>
      </c>
      <c r="P22" s="4">
        <v>215</v>
      </c>
      <c r="Q22" s="4">
        <v>0</v>
      </c>
      <c r="R22" s="4">
        <v>183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236</v>
      </c>
      <c r="E23" s="4">
        <v>1</v>
      </c>
      <c r="F23" s="4">
        <v>214</v>
      </c>
      <c r="G23" s="4">
        <v>0</v>
      </c>
      <c r="H23" s="4">
        <f t="shared" si="3"/>
        <v>0</v>
      </c>
      <c r="I23" s="4">
        <f t="shared" si="3"/>
        <v>0</v>
      </c>
      <c r="J23" s="4">
        <v>233</v>
      </c>
      <c r="K23" s="4">
        <v>1</v>
      </c>
      <c r="L23" s="4">
        <v>213</v>
      </c>
      <c r="M23" s="4">
        <v>0</v>
      </c>
      <c r="N23" s="4">
        <f t="shared" si="4"/>
        <v>0</v>
      </c>
      <c r="O23" s="4">
        <f t="shared" si="4"/>
        <v>0</v>
      </c>
      <c r="P23" s="4">
        <v>246</v>
      </c>
      <c r="Q23" s="4">
        <v>1</v>
      </c>
      <c r="R23" s="4">
        <v>219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157</v>
      </c>
      <c r="E24" s="4">
        <v>0</v>
      </c>
      <c r="F24" s="4">
        <v>187</v>
      </c>
      <c r="G24" s="4">
        <v>0</v>
      </c>
      <c r="H24" s="4">
        <f t="shared" si="3"/>
        <v>0</v>
      </c>
      <c r="I24" s="4">
        <f t="shared" si="3"/>
        <v>0</v>
      </c>
      <c r="J24" s="4">
        <v>158</v>
      </c>
      <c r="K24" s="4">
        <v>0</v>
      </c>
      <c r="L24" s="4">
        <v>187</v>
      </c>
      <c r="M24" s="4">
        <v>0</v>
      </c>
      <c r="N24" s="4">
        <f t="shared" si="4"/>
        <v>0</v>
      </c>
      <c r="O24" s="4">
        <f t="shared" si="4"/>
        <v>0</v>
      </c>
      <c r="P24" s="4">
        <v>146</v>
      </c>
      <c r="Q24" s="4">
        <v>0</v>
      </c>
      <c r="R24" s="4">
        <v>172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154</v>
      </c>
      <c r="E25" s="4">
        <v>0</v>
      </c>
      <c r="F25" s="4">
        <v>220</v>
      </c>
      <c r="G25" s="4">
        <v>0</v>
      </c>
      <c r="H25" s="4">
        <f t="shared" si="3"/>
        <v>0</v>
      </c>
      <c r="I25" s="4">
        <f t="shared" si="3"/>
        <v>0</v>
      </c>
      <c r="J25" s="4">
        <v>154</v>
      </c>
      <c r="K25" s="4">
        <v>0</v>
      </c>
      <c r="L25" s="4">
        <v>220</v>
      </c>
      <c r="M25" s="4">
        <v>0</v>
      </c>
      <c r="N25" s="4">
        <f t="shared" si="4"/>
        <v>0</v>
      </c>
      <c r="O25" s="4">
        <f t="shared" si="4"/>
        <v>0</v>
      </c>
      <c r="P25" s="4">
        <v>151</v>
      </c>
      <c r="Q25" s="4">
        <v>0</v>
      </c>
      <c r="R25" s="4">
        <v>250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151</v>
      </c>
      <c r="E26" s="4">
        <v>0</v>
      </c>
      <c r="F26" s="4">
        <v>298</v>
      </c>
      <c r="G26" s="4">
        <v>0</v>
      </c>
      <c r="H26" s="4">
        <f t="shared" si="3"/>
        <v>0</v>
      </c>
      <c r="I26" s="4">
        <f t="shared" si="3"/>
        <v>0</v>
      </c>
      <c r="J26" s="4">
        <v>151</v>
      </c>
      <c r="K26" s="4">
        <v>0</v>
      </c>
      <c r="L26" s="4">
        <v>299</v>
      </c>
      <c r="M26" s="4">
        <v>0</v>
      </c>
      <c r="N26" s="4">
        <f t="shared" si="4"/>
        <v>0</v>
      </c>
      <c r="O26" s="4">
        <f t="shared" si="4"/>
        <v>0</v>
      </c>
      <c r="P26" s="4">
        <v>170</v>
      </c>
      <c r="Q26" s="4">
        <v>0</v>
      </c>
      <c r="R26" s="4">
        <v>321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132</v>
      </c>
      <c r="E27" s="4">
        <v>0</v>
      </c>
      <c r="F27" s="4">
        <v>250</v>
      </c>
      <c r="G27" s="4">
        <v>0</v>
      </c>
      <c r="H27" s="4">
        <f t="shared" si="3"/>
        <v>0</v>
      </c>
      <c r="I27" s="4">
        <f t="shared" si="3"/>
        <v>0</v>
      </c>
      <c r="J27" s="4">
        <v>132</v>
      </c>
      <c r="K27" s="4">
        <v>0</v>
      </c>
      <c r="L27" s="4">
        <v>250</v>
      </c>
      <c r="M27" s="4">
        <v>0</v>
      </c>
      <c r="N27" s="4">
        <f t="shared" si="4"/>
        <v>0</v>
      </c>
      <c r="O27" s="4">
        <f t="shared" si="4"/>
        <v>0</v>
      </c>
      <c r="P27" s="4">
        <v>137</v>
      </c>
      <c r="Q27" s="4">
        <v>0</v>
      </c>
      <c r="R27" s="4">
        <v>240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64</v>
      </c>
      <c r="E28" s="4">
        <v>0</v>
      </c>
      <c r="F28" s="4">
        <v>152</v>
      </c>
      <c r="G28" s="4">
        <v>0</v>
      </c>
      <c r="H28" s="4">
        <f t="shared" si="3"/>
        <v>0</v>
      </c>
      <c r="I28" s="4">
        <f t="shared" si="3"/>
        <v>0</v>
      </c>
      <c r="J28" s="4">
        <v>64</v>
      </c>
      <c r="K28" s="4">
        <v>0</v>
      </c>
      <c r="L28" s="4">
        <v>152</v>
      </c>
      <c r="M28" s="4">
        <v>0</v>
      </c>
      <c r="N28" s="4">
        <f t="shared" si="4"/>
        <v>0</v>
      </c>
      <c r="O28" s="4">
        <f t="shared" si="4"/>
        <v>0</v>
      </c>
      <c r="P28" s="4">
        <v>46</v>
      </c>
      <c r="Q28" s="4">
        <v>0</v>
      </c>
      <c r="R28" s="4">
        <v>148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11</v>
      </c>
      <c r="E29" s="4">
        <v>0</v>
      </c>
      <c r="F29" s="4">
        <v>34</v>
      </c>
      <c r="G29" s="4">
        <v>0</v>
      </c>
      <c r="H29" s="4">
        <f t="shared" si="3"/>
        <v>0</v>
      </c>
      <c r="I29" s="4">
        <f t="shared" si="3"/>
        <v>0</v>
      </c>
      <c r="J29" s="4">
        <v>11</v>
      </c>
      <c r="K29" s="4">
        <v>0</v>
      </c>
      <c r="L29" s="4">
        <v>34</v>
      </c>
      <c r="M29" s="4">
        <v>0</v>
      </c>
      <c r="N29" s="4">
        <f t="shared" si="4"/>
        <v>0</v>
      </c>
      <c r="O29" s="4">
        <f t="shared" si="4"/>
        <v>0</v>
      </c>
      <c r="P29" s="4">
        <v>15</v>
      </c>
      <c r="Q29" s="4">
        <v>0</v>
      </c>
      <c r="R29" s="4">
        <v>22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0</v>
      </c>
      <c r="I30" s="4">
        <f t="shared" si="3"/>
        <v>0</v>
      </c>
      <c r="J30" s="4">
        <v>5</v>
      </c>
      <c r="K30" s="4">
        <v>0</v>
      </c>
      <c r="L30" s="4">
        <v>9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14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59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22</v>
      </c>
      <c r="E10" s="4">
        <v>0</v>
      </c>
      <c r="F10" s="4">
        <v>33</v>
      </c>
      <c r="G10" s="4">
        <v>1</v>
      </c>
      <c r="H10" s="4">
        <f t="shared" ref="H10:I30" si="3">J10+L10</f>
        <v>0</v>
      </c>
      <c r="I10" s="4">
        <f t="shared" si="3"/>
        <v>0</v>
      </c>
      <c r="J10" s="4">
        <v>22</v>
      </c>
      <c r="K10" s="4">
        <v>0</v>
      </c>
      <c r="L10" s="4">
        <v>34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24</v>
      </c>
      <c r="Q10" s="4">
        <v>0</v>
      </c>
      <c r="R10" s="4">
        <v>36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25</v>
      </c>
      <c r="E11" s="4">
        <v>0</v>
      </c>
      <c r="F11" s="4">
        <v>30</v>
      </c>
      <c r="G11" s="4">
        <v>0</v>
      </c>
      <c r="H11" s="4">
        <f t="shared" si="3"/>
        <v>0</v>
      </c>
      <c r="I11" s="4">
        <f t="shared" si="3"/>
        <v>0</v>
      </c>
      <c r="J11" s="4">
        <v>25</v>
      </c>
      <c r="K11" s="4">
        <v>0</v>
      </c>
      <c r="L11" s="4">
        <v>30</v>
      </c>
      <c r="M11" s="4">
        <v>0</v>
      </c>
      <c r="N11" s="4">
        <f t="shared" si="4"/>
        <v>0</v>
      </c>
      <c r="O11" s="4">
        <f t="shared" si="4"/>
        <v>0</v>
      </c>
      <c r="P11" s="4">
        <v>27</v>
      </c>
      <c r="Q11" s="4">
        <v>0</v>
      </c>
      <c r="R11" s="4">
        <v>36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49</v>
      </c>
      <c r="E12" s="4">
        <v>0</v>
      </c>
      <c r="F12" s="4">
        <v>47</v>
      </c>
      <c r="G12" s="4">
        <v>0</v>
      </c>
      <c r="H12" s="4">
        <f t="shared" si="3"/>
        <v>0</v>
      </c>
      <c r="I12" s="4">
        <f t="shared" si="3"/>
        <v>0</v>
      </c>
      <c r="J12" s="4">
        <v>49</v>
      </c>
      <c r="K12" s="4">
        <v>0</v>
      </c>
      <c r="L12" s="4">
        <v>47</v>
      </c>
      <c r="M12" s="4">
        <v>0</v>
      </c>
      <c r="N12" s="4">
        <f t="shared" si="4"/>
        <v>0</v>
      </c>
      <c r="O12" s="4">
        <f t="shared" si="4"/>
        <v>0</v>
      </c>
      <c r="P12" s="4">
        <v>54</v>
      </c>
      <c r="Q12" s="4">
        <v>0</v>
      </c>
      <c r="R12" s="4">
        <v>53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47</v>
      </c>
      <c r="E13" s="4">
        <v>0</v>
      </c>
      <c r="F13" s="4">
        <v>69</v>
      </c>
      <c r="G13" s="4">
        <v>0</v>
      </c>
      <c r="H13" s="4">
        <f t="shared" si="3"/>
        <v>0</v>
      </c>
      <c r="I13" s="4">
        <f t="shared" si="3"/>
        <v>0</v>
      </c>
      <c r="J13" s="4">
        <v>47</v>
      </c>
      <c r="K13" s="4">
        <v>0</v>
      </c>
      <c r="L13" s="4">
        <v>69</v>
      </c>
      <c r="M13" s="4">
        <v>0</v>
      </c>
      <c r="N13" s="4">
        <f t="shared" si="4"/>
        <v>0</v>
      </c>
      <c r="O13" s="4">
        <f t="shared" si="4"/>
        <v>0</v>
      </c>
      <c r="P13" s="4">
        <v>45</v>
      </c>
      <c r="Q13" s="4">
        <v>0</v>
      </c>
      <c r="R13" s="4">
        <v>70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37</v>
      </c>
      <c r="E14" s="4">
        <v>0</v>
      </c>
      <c r="F14" s="4">
        <v>26</v>
      </c>
      <c r="G14" s="4">
        <v>2</v>
      </c>
      <c r="H14" s="4">
        <f t="shared" si="3"/>
        <v>0</v>
      </c>
      <c r="I14" s="4">
        <f t="shared" si="3"/>
        <v>0</v>
      </c>
      <c r="J14" s="4">
        <v>37</v>
      </c>
      <c r="K14" s="4">
        <v>0</v>
      </c>
      <c r="L14" s="4">
        <v>28</v>
      </c>
      <c r="M14" s="4">
        <v>2</v>
      </c>
      <c r="N14" s="4">
        <f t="shared" si="4"/>
        <v>0</v>
      </c>
      <c r="O14" s="4">
        <f t="shared" si="4"/>
        <v>0</v>
      </c>
      <c r="P14" s="4">
        <v>37</v>
      </c>
      <c r="Q14" s="4">
        <v>0</v>
      </c>
      <c r="R14" s="4">
        <v>34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33</v>
      </c>
      <c r="E15" s="4">
        <v>0</v>
      </c>
      <c r="F15" s="4">
        <v>35</v>
      </c>
      <c r="G15" s="4">
        <v>3</v>
      </c>
      <c r="H15" s="4">
        <f t="shared" si="3"/>
        <v>0</v>
      </c>
      <c r="I15" s="4">
        <f t="shared" si="3"/>
        <v>0</v>
      </c>
      <c r="J15" s="4">
        <v>33</v>
      </c>
      <c r="K15" s="4">
        <v>0</v>
      </c>
      <c r="L15" s="4">
        <v>35</v>
      </c>
      <c r="M15" s="4">
        <v>3</v>
      </c>
      <c r="N15" s="4">
        <f t="shared" si="4"/>
        <v>0</v>
      </c>
      <c r="O15" s="4">
        <f t="shared" si="4"/>
        <v>0</v>
      </c>
      <c r="P15" s="4">
        <v>38</v>
      </c>
      <c r="Q15" s="4">
        <v>0</v>
      </c>
      <c r="R15" s="4">
        <v>48</v>
      </c>
      <c r="S15" s="4">
        <v>3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48</v>
      </c>
      <c r="E16" s="4">
        <v>1</v>
      </c>
      <c r="F16" s="4">
        <v>34</v>
      </c>
      <c r="G16" s="4">
        <v>0</v>
      </c>
      <c r="H16" s="4">
        <f t="shared" si="3"/>
        <v>0</v>
      </c>
      <c r="I16" s="4">
        <f t="shared" si="3"/>
        <v>0</v>
      </c>
      <c r="J16" s="4">
        <v>49</v>
      </c>
      <c r="K16" s="4">
        <v>1</v>
      </c>
      <c r="L16" s="4">
        <v>35</v>
      </c>
      <c r="M16" s="4">
        <v>0</v>
      </c>
      <c r="N16" s="4">
        <f t="shared" si="4"/>
        <v>0</v>
      </c>
      <c r="O16" s="4">
        <f t="shared" si="4"/>
        <v>0</v>
      </c>
      <c r="P16" s="4">
        <v>44</v>
      </c>
      <c r="Q16" s="4">
        <v>0</v>
      </c>
      <c r="R16" s="4">
        <v>32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59</v>
      </c>
      <c r="E17" s="4">
        <v>0</v>
      </c>
      <c r="F17" s="4">
        <v>45</v>
      </c>
      <c r="G17" s="4">
        <v>0</v>
      </c>
      <c r="H17" s="4">
        <f t="shared" si="3"/>
        <v>0</v>
      </c>
      <c r="I17" s="4">
        <f t="shared" si="3"/>
        <v>0</v>
      </c>
      <c r="J17" s="4">
        <v>59</v>
      </c>
      <c r="K17" s="4">
        <v>0</v>
      </c>
      <c r="L17" s="4">
        <v>45</v>
      </c>
      <c r="M17" s="4">
        <v>0</v>
      </c>
      <c r="N17" s="4">
        <f t="shared" si="4"/>
        <v>0</v>
      </c>
      <c r="O17" s="4">
        <f t="shared" si="4"/>
        <v>0</v>
      </c>
      <c r="P17" s="4">
        <v>75</v>
      </c>
      <c r="Q17" s="4">
        <v>0</v>
      </c>
      <c r="R17" s="4">
        <v>51</v>
      </c>
      <c r="S17" s="4">
        <v>0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66</v>
      </c>
      <c r="E18" s="4">
        <v>0</v>
      </c>
      <c r="F18" s="4">
        <v>53</v>
      </c>
      <c r="G18" s="4">
        <v>0</v>
      </c>
      <c r="H18" s="4">
        <f t="shared" si="3"/>
        <v>0</v>
      </c>
      <c r="I18" s="4">
        <f t="shared" si="3"/>
        <v>0</v>
      </c>
      <c r="J18" s="4">
        <v>67</v>
      </c>
      <c r="K18" s="4">
        <v>0</v>
      </c>
      <c r="L18" s="4">
        <v>53</v>
      </c>
      <c r="M18" s="4">
        <v>0</v>
      </c>
      <c r="N18" s="4">
        <f t="shared" si="4"/>
        <v>0</v>
      </c>
      <c r="O18" s="4">
        <f t="shared" si="4"/>
        <v>0</v>
      </c>
      <c r="P18" s="4">
        <v>61</v>
      </c>
      <c r="Q18" s="4">
        <v>0</v>
      </c>
      <c r="R18" s="4">
        <v>62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79</v>
      </c>
      <c r="E19" s="4">
        <v>0</v>
      </c>
      <c r="F19" s="4">
        <v>63</v>
      </c>
      <c r="G19" s="4">
        <v>2</v>
      </c>
      <c r="H19" s="4">
        <f t="shared" si="3"/>
        <v>0</v>
      </c>
      <c r="I19" s="4">
        <f t="shared" si="3"/>
        <v>0</v>
      </c>
      <c r="J19" s="4">
        <v>78</v>
      </c>
      <c r="K19" s="4">
        <v>0</v>
      </c>
      <c r="L19" s="4">
        <v>63</v>
      </c>
      <c r="M19" s="4">
        <v>2</v>
      </c>
      <c r="N19" s="4">
        <f t="shared" si="4"/>
        <v>0</v>
      </c>
      <c r="O19" s="4">
        <f t="shared" si="4"/>
        <v>0</v>
      </c>
      <c r="P19" s="4">
        <v>80</v>
      </c>
      <c r="Q19" s="4">
        <v>0</v>
      </c>
      <c r="R19" s="4">
        <v>57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80</v>
      </c>
      <c r="E20" s="4">
        <v>0</v>
      </c>
      <c r="F20" s="4">
        <v>73</v>
      </c>
      <c r="G20" s="4">
        <v>1</v>
      </c>
      <c r="H20" s="4">
        <f t="shared" si="3"/>
        <v>0</v>
      </c>
      <c r="I20" s="4">
        <f t="shared" si="3"/>
        <v>0</v>
      </c>
      <c r="J20" s="4">
        <v>80</v>
      </c>
      <c r="K20" s="4">
        <v>0</v>
      </c>
      <c r="L20" s="4">
        <v>73</v>
      </c>
      <c r="M20" s="4">
        <v>1</v>
      </c>
      <c r="N20" s="4">
        <f t="shared" si="4"/>
        <v>0</v>
      </c>
      <c r="O20" s="4">
        <f t="shared" si="4"/>
        <v>0</v>
      </c>
      <c r="P20" s="4">
        <v>89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117</v>
      </c>
      <c r="E21" s="4">
        <v>1</v>
      </c>
      <c r="F21" s="4">
        <v>99</v>
      </c>
      <c r="G21" s="4">
        <v>0</v>
      </c>
      <c r="H21" s="4">
        <f t="shared" si="3"/>
        <v>0</v>
      </c>
      <c r="I21" s="4">
        <f t="shared" si="3"/>
        <v>0</v>
      </c>
      <c r="J21" s="4">
        <v>115</v>
      </c>
      <c r="K21" s="4">
        <v>1</v>
      </c>
      <c r="L21" s="4">
        <v>99</v>
      </c>
      <c r="M21" s="4">
        <v>0</v>
      </c>
      <c r="N21" s="4">
        <f t="shared" si="4"/>
        <v>0</v>
      </c>
      <c r="O21" s="4">
        <f t="shared" si="4"/>
        <v>0</v>
      </c>
      <c r="P21" s="4">
        <v>115</v>
      </c>
      <c r="Q21" s="4">
        <v>1</v>
      </c>
      <c r="R21" s="4">
        <v>106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117</v>
      </c>
      <c r="E22" s="4">
        <v>0</v>
      </c>
      <c r="F22" s="4">
        <v>118</v>
      </c>
      <c r="G22" s="4">
        <v>0</v>
      </c>
      <c r="H22" s="4">
        <f t="shared" si="3"/>
        <v>0</v>
      </c>
      <c r="I22" s="4">
        <f t="shared" si="3"/>
        <v>0</v>
      </c>
      <c r="J22" s="4">
        <v>117</v>
      </c>
      <c r="K22" s="4">
        <v>0</v>
      </c>
      <c r="L22" s="4">
        <v>118</v>
      </c>
      <c r="M22" s="4">
        <v>0</v>
      </c>
      <c r="N22" s="4">
        <f t="shared" si="4"/>
        <v>0</v>
      </c>
      <c r="O22" s="4">
        <f t="shared" si="4"/>
        <v>0</v>
      </c>
      <c r="P22" s="4">
        <v>120</v>
      </c>
      <c r="Q22" s="4">
        <v>0</v>
      </c>
      <c r="R22" s="4">
        <v>127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162</v>
      </c>
      <c r="E23" s="4">
        <v>0</v>
      </c>
      <c r="F23" s="4">
        <v>160</v>
      </c>
      <c r="G23" s="4">
        <v>0</v>
      </c>
      <c r="H23" s="4">
        <f t="shared" si="3"/>
        <v>0</v>
      </c>
      <c r="I23" s="4">
        <f t="shared" si="3"/>
        <v>0</v>
      </c>
      <c r="J23" s="4">
        <v>161</v>
      </c>
      <c r="K23" s="4">
        <v>0</v>
      </c>
      <c r="L23" s="4">
        <v>161</v>
      </c>
      <c r="M23" s="4">
        <v>0</v>
      </c>
      <c r="N23" s="4">
        <f t="shared" si="4"/>
        <v>0</v>
      </c>
      <c r="O23" s="4">
        <f t="shared" si="4"/>
        <v>0</v>
      </c>
      <c r="P23" s="4">
        <v>163</v>
      </c>
      <c r="Q23" s="4">
        <v>0</v>
      </c>
      <c r="R23" s="4">
        <v>170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123</v>
      </c>
      <c r="E24" s="4">
        <v>0</v>
      </c>
      <c r="F24" s="4">
        <v>157</v>
      </c>
      <c r="G24" s="4">
        <v>0</v>
      </c>
      <c r="H24" s="4">
        <f t="shared" si="3"/>
        <v>0</v>
      </c>
      <c r="I24" s="4">
        <f t="shared" si="3"/>
        <v>0</v>
      </c>
      <c r="J24" s="4">
        <v>123</v>
      </c>
      <c r="K24" s="4">
        <v>0</v>
      </c>
      <c r="L24" s="4">
        <v>157</v>
      </c>
      <c r="M24" s="4">
        <v>0</v>
      </c>
      <c r="N24" s="4">
        <f t="shared" si="4"/>
        <v>0</v>
      </c>
      <c r="O24" s="4">
        <f t="shared" si="4"/>
        <v>0</v>
      </c>
      <c r="P24" s="4">
        <v>122</v>
      </c>
      <c r="Q24" s="4">
        <v>0</v>
      </c>
      <c r="R24" s="4">
        <v>145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101</v>
      </c>
      <c r="E25" s="4">
        <v>0</v>
      </c>
      <c r="F25" s="4">
        <v>153</v>
      </c>
      <c r="G25" s="4">
        <v>0</v>
      </c>
      <c r="H25" s="4">
        <f t="shared" si="3"/>
        <v>0</v>
      </c>
      <c r="I25" s="4">
        <f t="shared" si="3"/>
        <v>0</v>
      </c>
      <c r="J25" s="4">
        <v>103</v>
      </c>
      <c r="K25" s="4">
        <v>0</v>
      </c>
      <c r="L25" s="4">
        <v>153</v>
      </c>
      <c r="M25" s="4">
        <v>0</v>
      </c>
      <c r="N25" s="4">
        <f t="shared" si="4"/>
        <v>0</v>
      </c>
      <c r="O25" s="4">
        <f t="shared" si="4"/>
        <v>0</v>
      </c>
      <c r="P25" s="4">
        <v>97</v>
      </c>
      <c r="Q25" s="4">
        <v>0</v>
      </c>
      <c r="R25" s="4">
        <v>162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105</v>
      </c>
      <c r="E26" s="4">
        <v>0</v>
      </c>
      <c r="F26" s="4">
        <v>159</v>
      </c>
      <c r="G26" s="4">
        <v>0</v>
      </c>
      <c r="H26" s="4">
        <f t="shared" si="3"/>
        <v>0</v>
      </c>
      <c r="I26" s="4">
        <f t="shared" si="3"/>
        <v>0</v>
      </c>
      <c r="J26" s="4">
        <v>105</v>
      </c>
      <c r="K26" s="4">
        <v>0</v>
      </c>
      <c r="L26" s="4">
        <v>160</v>
      </c>
      <c r="M26" s="4">
        <v>0</v>
      </c>
      <c r="N26" s="4">
        <f t="shared" si="4"/>
        <v>0</v>
      </c>
      <c r="O26" s="4">
        <f t="shared" si="4"/>
        <v>0</v>
      </c>
      <c r="P26" s="4">
        <v>117</v>
      </c>
      <c r="Q26" s="4">
        <v>0</v>
      </c>
      <c r="R26" s="4">
        <v>165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83</v>
      </c>
      <c r="E27" s="4">
        <v>0</v>
      </c>
      <c r="F27" s="4">
        <v>154</v>
      </c>
      <c r="G27" s="4">
        <v>0</v>
      </c>
      <c r="H27" s="4">
        <f t="shared" si="3"/>
        <v>0</v>
      </c>
      <c r="I27" s="4">
        <f t="shared" si="3"/>
        <v>0</v>
      </c>
      <c r="J27" s="4">
        <v>84</v>
      </c>
      <c r="K27" s="4">
        <v>0</v>
      </c>
      <c r="L27" s="4">
        <v>154</v>
      </c>
      <c r="M27" s="4">
        <v>0</v>
      </c>
      <c r="N27" s="4">
        <f t="shared" si="4"/>
        <v>0</v>
      </c>
      <c r="O27" s="4">
        <f t="shared" si="4"/>
        <v>0</v>
      </c>
      <c r="P27" s="4">
        <v>74</v>
      </c>
      <c r="Q27" s="4">
        <v>0</v>
      </c>
      <c r="R27" s="4">
        <v>158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32</v>
      </c>
      <c r="E28" s="4">
        <v>0</v>
      </c>
      <c r="F28" s="4">
        <v>91</v>
      </c>
      <c r="G28" s="4">
        <v>0</v>
      </c>
      <c r="H28" s="4">
        <f t="shared" si="3"/>
        <v>0</v>
      </c>
      <c r="I28" s="4">
        <f t="shared" si="3"/>
        <v>0</v>
      </c>
      <c r="J28" s="4">
        <v>36</v>
      </c>
      <c r="K28" s="4">
        <v>0</v>
      </c>
      <c r="L28" s="4">
        <v>92</v>
      </c>
      <c r="M28" s="4">
        <v>0</v>
      </c>
      <c r="N28" s="4">
        <f t="shared" si="4"/>
        <v>0</v>
      </c>
      <c r="O28" s="4">
        <f t="shared" si="4"/>
        <v>0</v>
      </c>
      <c r="P28" s="4">
        <v>30</v>
      </c>
      <c r="Q28" s="4">
        <v>0</v>
      </c>
      <c r="R28" s="4">
        <v>94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0</v>
      </c>
      <c r="E29" s="4">
        <v>0</v>
      </c>
      <c r="F29" s="4">
        <v>21</v>
      </c>
      <c r="G29" s="4">
        <v>0</v>
      </c>
      <c r="H29" s="4">
        <f t="shared" si="3"/>
        <v>0</v>
      </c>
      <c r="I29" s="4">
        <f t="shared" si="3"/>
        <v>0</v>
      </c>
      <c r="J29" s="4">
        <v>1</v>
      </c>
      <c r="K29" s="4">
        <v>0</v>
      </c>
      <c r="L29" s="4">
        <v>21</v>
      </c>
      <c r="M29" s="4">
        <v>0</v>
      </c>
      <c r="N29" s="4">
        <f t="shared" si="4"/>
        <v>0</v>
      </c>
      <c r="O29" s="4">
        <f t="shared" si="4"/>
        <v>0</v>
      </c>
      <c r="P29" s="4">
        <v>7</v>
      </c>
      <c r="Q29" s="4">
        <v>0</v>
      </c>
      <c r="R29" s="4">
        <v>19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2</v>
      </c>
      <c r="E30" s="4">
        <v>0</v>
      </c>
      <c r="F30" s="4">
        <v>2</v>
      </c>
      <c r="G30" s="4">
        <v>0</v>
      </c>
      <c r="H30" s="4">
        <f t="shared" si="3"/>
        <v>0</v>
      </c>
      <c r="I30" s="4">
        <f t="shared" si="3"/>
        <v>0</v>
      </c>
      <c r="J30" s="4">
        <v>2</v>
      </c>
      <c r="K30" s="4">
        <v>0</v>
      </c>
      <c r="L30" s="4">
        <v>4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F9" sqref="F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42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3717</v>
      </c>
      <c r="E10" s="4">
        <v>22</v>
      </c>
      <c r="F10" s="4">
        <v>3478</v>
      </c>
      <c r="G10" s="4">
        <v>17</v>
      </c>
      <c r="H10" s="4">
        <f t="shared" ref="H10:I30" si="3">J10+L10</f>
        <v>0</v>
      </c>
      <c r="I10" s="4">
        <f t="shared" si="3"/>
        <v>0</v>
      </c>
      <c r="J10" s="4">
        <v>3653</v>
      </c>
      <c r="K10" s="4">
        <v>22</v>
      </c>
      <c r="L10" s="4">
        <v>3430</v>
      </c>
      <c r="M10" s="4">
        <v>17</v>
      </c>
      <c r="N10" s="4">
        <f t="shared" ref="N10:O30" si="4">P10+R10</f>
        <v>0</v>
      </c>
      <c r="O10" s="4">
        <f t="shared" si="4"/>
        <v>0</v>
      </c>
      <c r="P10" s="4">
        <v>3811</v>
      </c>
      <c r="Q10" s="4">
        <v>28</v>
      </c>
      <c r="R10" s="4">
        <v>3563</v>
      </c>
      <c r="S10" s="4">
        <v>15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Z31" si="7">B10-N10</f>
        <v>0</v>
      </c>
      <c r="AA10" s="4">
        <f t="shared" ref="AA9:AE24" si="8">C10-O10</f>
        <v>0</v>
      </c>
      <c r="AB10" s="4">
        <f t="shared" si="8"/>
        <v>0</v>
      </c>
      <c r="AC10" s="4">
        <f t="shared" si="8"/>
        <v>0</v>
      </c>
      <c r="AD10" s="4">
        <f t="shared" si="8"/>
        <v>0</v>
      </c>
      <c r="AE10" s="4">
        <f t="shared" si="8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4218</v>
      </c>
      <c r="E11" s="4">
        <v>29</v>
      </c>
      <c r="F11" s="4">
        <v>4083</v>
      </c>
      <c r="G11" s="4">
        <v>15</v>
      </c>
      <c r="H11" s="4">
        <f t="shared" si="3"/>
        <v>0</v>
      </c>
      <c r="I11" s="4">
        <f t="shared" si="3"/>
        <v>0</v>
      </c>
      <c r="J11" s="4">
        <v>4216</v>
      </c>
      <c r="K11" s="4">
        <v>29</v>
      </c>
      <c r="L11" s="4">
        <v>4081</v>
      </c>
      <c r="M11" s="4">
        <v>15</v>
      </c>
      <c r="N11" s="4">
        <f t="shared" si="4"/>
        <v>0</v>
      </c>
      <c r="O11" s="4">
        <f t="shared" si="4"/>
        <v>0</v>
      </c>
      <c r="P11" s="4">
        <v>4343</v>
      </c>
      <c r="Q11" s="4">
        <v>24</v>
      </c>
      <c r="R11" s="4">
        <v>4160</v>
      </c>
      <c r="S11" s="4">
        <v>20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8"/>
        <v>0</v>
      </c>
      <c r="AB11" s="4">
        <f t="shared" si="8"/>
        <v>0</v>
      </c>
      <c r="AC11" s="4">
        <f t="shared" si="8"/>
        <v>0</v>
      </c>
      <c r="AD11" s="4">
        <f t="shared" si="8"/>
        <v>0</v>
      </c>
      <c r="AE11" s="4">
        <f t="shared" si="8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4502</v>
      </c>
      <c r="E12" s="4">
        <v>28</v>
      </c>
      <c r="F12" s="4">
        <v>4206</v>
      </c>
      <c r="G12" s="4">
        <v>12</v>
      </c>
      <c r="H12" s="4">
        <f t="shared" si="3"/>
        <v>0</v>
      </c>
      <c r="I12" s="4">
        <f t="shared" si="3"/>
        <v>0</v>
      </c>
      <c r="J12" s="4">
        <v>4503</v>
      </c>
      <c r="K12" s="4">
        <v>28</v>
      </c>
      <c r="L12" s="4">
        <v>4207</v>
      </c>
      <c r="M12" s="4">
        <v>12</v>
      </c>
      <c r="N12" s="4">
        <f t="shared" si="4"/>
        <v>0</v>
      </c>
      <c r="O12" s="4">
        <f t="shared" si="4"/>
        <v>0</v>
      </c>
      <c r="P12" s="4">
        <v>4551</v>
      </c>
      <c r="Q12" s="4">
        <v>26</v>
      </c>
      <c r="R12" s="4">
        <v>4289</v>
      </c>
      <c r="S12" s="4">
        <v>11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8"/>
        <v>0</v>
      </c>
      <c r="AB12" s="4">
        <f t="shared" si="8"/>
        <v>0</v>
      </c>
      <c r="AC12" s="4">
        <f t="shared" si="8"/>
        <v>0</v>
      </c>
      <c r="AD12" s="4">
        <f t="shared" si="8"/>
        <v>0</v>
      </c>
      <c r="AE12" s="4">
        <f t="shared" si="8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4696</v>
      </c>
      <c r="E13" s="4">
        <v>24</v>
      </c>
      <c r="F13" s="4">
        <v>4419</v>
      </c>
      <c r="G13" s="4">
        <v>33</v>
      </c>
      <c r="H13" s="4">
        <f t="shared" si="3"/>
        <v>0</v>
      </c>
      <c r="I13" s="4">
        <f t="shared" si="3"/>
        <v>0</v>
      </c>
      <c r="J13" s="4">
        <v>4700</v>
      </c>
      <c r="K13" s="4">
        <v>23</v>
      </c>
      <c r="L13" s="4">
        <v>4419</v>
      </c>
      <c r="M13" s="4">
        <v>33</v>
      </c>
      <c r="N13" s="4">
        <f t="shared" si="4"/>
        <v>0</v>
      </c>
      <c r="O13" s="4">
        <f t="shared" si="4"/>
        <v>0</v>
      </c>
      <c r="P13" s="4">
        <v>4754</v>
      </c>
      <c r="Q13" s="4">
        <v>21</v>
      </c>
      <c r="R13" s="4">
        <v>4510</v>
      </c>
      <c r="S13" s="4">
        <v>26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8"/>
        <v>0</v>
      </c>
      <c r="AB13" s="4">
        <f t="shared" si="8"/>
        <v>0</v>
      </c>
      <c r="AC13" s="4">
        <f t="shared" si="8"/>
        <v>0</v>
      </c>
      <c r="AD13" s="4">
        <f t="shared" si="8"/>
        <v>0</v>
      </c>
      <c r="AE13" s="4">
        <f t="shared" si="8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5040</v>
      </c>
      <c r="E14" s="4">
        <v>146</v>
      </c>
      <c r="F14" s="4">
        <v>3914</v>
      </c>
      <c r="G14" s="4">
        <v>151</v>
      </c>
      <c r="H14" s="4">
        <f t="shared" si="3"/>
        <v>0</v>
      </c>
      <c r="I14" s="4">
        <f t="shared" si="3"/>
        <v>0</v>
      </c>
      <c r="J14" s="4">
        <v>5032</v>
      </c>
      <c r="K14" s="4">
        <v>146</v>
      </c>
      <c r="L14" s="4">
        <v>3924</v>
      </c>
      <c r="M14" s="4">
        <v>155</v>
      </c>
      <c r="N14" s="4">
        <f t="shared" si="4"/>
        <v>0</v>
      </c>
      <c r="O14" s="4">
        <f t="shared" si="4"/>
        <v>0</v>
      </c>
      <c r="P14" s="4">
        <v>5131</v>
      </c>
      <c r="Q14" s="4">
        <v>133</v>
      </c>
      <c r="R14" s="4">
        <v>3962</v>
      </c>
      <c r="S14" s="4">
        <v>163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8"/>
        <v>0</v>
      </c>
      <c r="AB14" s="4">
        <f t="shared" si="8"/>
        <v>0</v>
      </c>
      <c r="AC14" s="4">
        <f t="shared" si="8"/>
        <v>0</v>
      </c>
      <c r="AD14" s="4">
        <f t="shared" si="8"/>
        <v>0</v>
      </c>
      <c r="AE14" s="4">
        <f t="shared" si="8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4332</v>
      </c>
      <c r="E15" s="4">
        <v>144</v>
      </c>
      <c r="F15" s="4">
        <v>4062</v>
      </c>
      <c r="G15" s="4">
        <v>135</v>
      </c>
      <c r="H15" s="4">
        <f t="shared" si="3"/>
        <v>0</v>
      </c>
      <c r="I15" s="4">
        <f t="shared" si="3"/>
        <v>0</v>
      </c>
      <c r="J15" s="4">
        <v>4328</v>
      </c>
      <c r="K15" s="4">
        <v>145</v>
      </c>
      <c r="L15" s="4">
        <v>4064</v>
      </c>
      <c r="M15" s="4">
        <v>137</v>
      </c>
      <c r="N15" s="4">
        <f t="shared" si="4"/>
        <v>0</v>
      </c>
      <c r="O15" s="4">
        <f t="shared" si="4"/>
        <v>0</v>
      </c>
      <c r="P15" s="4">
        <v>4359</v>
      </c>
      <c r="Q15" s="4">
        <v>124</v>
      </c>
      <c r="R15" s="4">
        <v>4215</v>
      </c>
      <c r="S15" s="4">
        <v>136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8"/>
        <v>0</v>
      </c>
      <c r="AB15" s="4">
        <f t="shared" si="8"/>
        <v>0</v>
      </c>
      <c r="AC15" s="4">
        <f t="shared" si="8"/>
        <v>0</v>
      </c>
      <c r="AD15" s="4">
        <f t="shared" si="8"/>
        <v>0</v>
      </c>
      <c r="AE15" s="4">
        <f t="shared" si="8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5033</v>
      </c>
      <c r="E16" s="4">
        <v>115</v>
      </c>
      <c r="F16" s="4">
        <v>5017</v>
      </c>
      <c r="G16" s="4">
        <v>99</v>
      </c>
      <c r="H16" s="4">
        <f t="shared" si="3"/>
        <v>0</v>
      </c>
      <c r="I16" s="4">
        <f t="shared" si="3"/>
        <v>0</v>
      </c>
      <c r="J16" s="4">
        <v>5027</v>
      </c>
      <c r="K16" s="4">
        <v>114</v>
      </c>
      <c r="L16" s="4">
        <v>5026</v>
      </c>
      <c r="M16" s="4">
        <v>102</v>
      </c>
      <c r="N16" s="4">
        <f t="shared" si="4"/>
        <v>0</v>
      </c>
      <c r="O16" s="4">
        <f t="shared" si="4"/>
        <v>0</v>
      </c>
      <c r="P16" s="4">
        <v>5283</v>
      </c>
      <c r="Q16" s="4">
        <v>98</v>
      </c>
      <c r="R16" s="4">
        <v>5195</v>
      </c>
      <c r="S16" s="4">
        <v>111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8"/>
        <v>0</v>
      </c>
      <c r="AB16" s="4">
        <f t="shared" si="8"/>
        <v>0</v>
      </c>
      <c r="AC16" s="4">
        <f t="shared" si="8"/>
        <v>0</v>
      </c>
      <c r="AD16" s="4">
        <f t="shared" si="8"/>
        <v>0</v>
      </c>
      <c r="AE16" s="4">
        <f t="shared" si="8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5892</v>
      </c>
      <c r="E17" s="4">
        <v>62</v>
      </c>
      <c r="F17" s="4">
        <v>5600</v>
      </c>
      <c r="G17" s="4">
        <v>109</v>
      </c>
      <c r="H17" s="4">
        <f t="shared" si="3"/>
        <v>0</v>
      </c>
      <c r="I17" s="4">
        <f t="shared" si="3"/>
        <v>0</v>
      </c>
      <c r="J17" s="4">
        <v>5883</v>
      </c>
      <c r="K17" s="4">
        <v>62</v>
      </c>
      <c r="L17" s="4">
        <v>5600</v>
      </c>
      <c r="M17" s="4">
        <v>108</v>
      </c>
      <c r="N17" s="4">
        <f t="shared" si="4"/>
        <v>0</v>
      </c>
      <c r="O17" s="4">
        <f t="shared" si="4"/>
        <v>0</v>
      </c>
      <c r="P17" s="4">
        <v>6018</v>
      </c>
      <c r="Q17" s="4">
        <v>72</v>
      </c>
      <c r="R17" s="4">
        <v>5732</v>
      </c>
      <c r="S17" s="4">
        <v>98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8"/>
        <v>0</v>
      </c>
      <c r="AB17" s="4">
        <f t="shared" si="8"/>
        <v>0</v>
      </c>
      <c r="AC17" s="4">
        <f t="shared" si="8"/>
        <v>0</v>
      </c>
      <c r="AD17" s="4">
        <f t="shared" si="8"/>
        <v>0</v>
      </c>
      <c r="AE17" s="4">
        <f t="shared" si="8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6625</v>
      </c>
      <c r="E18" s="4">
        <v>49</v>
      </c>
      <c r="F18" s="4">
        <v>6301</v>
      </c>
      <c r="G18" s="4">
        <v>87</v>
      </c>
      <c r="H18" s="4">
        <f t="shared" si="3"/>
        <v>0</v>
      </c>
      <c r="I18" s="4">
        <f t="shared" si="3"/>
        <v>0</v>
      </c>
      <c r="J18" s="4">
        <v>6628</v>
      </c>
      <c r="K18" s="4">
        <v>50</v>
      </c>
      <c r="L18" s="4">
        <v>6309</v>
      </c>
      <c r="M18" s="4">
        <v>87</v>
      </c>
      <c r="N18" s="4">
        <f t="shared" si="4"/>
        <v>0</v>
      </c>
      <c r="O18" s="4">
        <f t="shared" si="4"/>
        <v>0</v>
      </c>
      <c r="P18" s="4">
        <v>6761</v>
      </c>
      <c r="Q18" s="4">
        <v>48</v>
      </c>
      <c r="R18" s="4">
        <v>6442</v>
      </c>
      <c r="S18" s="4">
        <v>87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8"/>
        <v>0</v>
      </c>
      <c r="AB18" s="4">
        <f t="shared" si="8"/>
        <v>0</v>
      </c>
      <c r="AC18" s="4">
        <f t="shared" si="8"/>
        <v>0</v>
      </c>
      <c r="AD18" s="4">
        <f t="shared" si="8"/>
        <v>0</v>
      </c>
      <c r="AE18" s="4">
        <f t="shared" si="8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6348</v>
      </c>
      <c r="E19" s="4">
        <v>51</v>
      </c>
      <c r="F19" s="4">
        <v>6147</v>
      </c>
      <c r="G19" s="4">
        <v>78</v>
      </c>
      <c r="H19" s="4">
        <f t="shared" si="3"/>
        <v>0</v>
      </c>
      <c r="I19" s="4">
        <f t="shared" si="3"/>
        <v>0</v>
      </c>
      <c r="J19" s="4">
        <v>6353</v>
      </c>
      <c r="K19" s="4">
        <v>51</v>
      </c>
      <c r="L19" s="4">
        <v>6145</v>
      </c>
      <c r="M19" s="4">
        <v>78</v>
      </c>
      <c r="N19" s="4">
        <f t="shared" si="4"/>
        <v>0</v>
      </c>
      <c r="O19" s="4">
        <f t="shared" si="4"/>
        <v>0</v>
      </c>
      <c r="P19" s="4">
        <v>6126</v>
      </c>
      <c r="Q19" s="4">
        <v>50</v>
      </c>
      <c r="R19" s="4">
        <v>6035</v>
      </c>
      <c r="S19" s="4">
        <v>81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8"/>
        <v>0</v>
      </c>
      <c r="AB19" s="4">
        <f t="shared" si="8"/>
        <v>0</v>
      </c>
      <c r="AC19" s="4">
        <f t="shared" si="8"/>
        <v>0</v>
      </c>
      <c r="AD19" s="4">
        <f t="shared" si="8"/>
        <v>0</v>
      </c>
      <c r="AE19" s="4">
        <f t="shared" si="8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5743</v>
      </c>
      <c r="E20" s="4">
        <v>40</v>
      </c>
      <c r="F20" s="4">
        <v>5735</v>
      </c>
      <c r="G20" s="4">
        <v>54</v>
      </c>
      <c r="H20" s="4">
        <f t="shared" si="3"/>
        <v>0</v>
      </c>
      <c r="I20" s="4">
        <f t="shared" si="3"/>
        <v>0</v>
      </c>
      <c r="J20" s="4">
        <v>5740</v>
      </c>
      <c r="K20" s="4">
        <v>40</v>
      </c>
      <c r="L20" s="4">
        <v>5733</v>
      </c>
      <c r="M20" s="4">
        <v>54</v>
      </c>
      <c r="N20" s="4">
        <f t="shared" si="4"/>
        <v>0</v>
      </c>
      <c r="O20" s="4">
        <f t="shared" si="4"/>
        <v>0</v>
      </c>
      <c r="P20" s="4">
        <v>5689</v>
      </c>
      <c r="Q20" s="4">
        <v>39</v>
      </c>
      <c r="R20" s="4">
        <v>5784</v>
      </c>
      <c r="S20" s="4">
        <v>52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8"/>
        <v>0</v>
      </c>
      <c r="AB20" s="4">
        <f t="shared" si="8"/>
        <v>0</v>
      </c>
      <c r="AC20" s="4">
        <f t="shared" si="8"/>
        <v>0</v>
      </c>
      <c r="AD20" s="4">
        <f t="shared" si="8"/>
        <v>0</v>
      </c>
      <c r="AE20" s="4">
        <f t="shared" si="8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5794</v>
      </c>
      <c r="E21" s="4">
        <v>37</v>
      </c>
      <c r="F21" s="4">
        <v>6183</v>
      </c>
      <c r="G21" s="4">
        <v>40</v>
      </c>
      <c r="H21" s="4">
        <f t="shared" si="3"/>
        <v>0</v>
      </c>
      <c r="I21" s="4">
        <f t="shared" si="3"/>
        <v>0</v>
      </c>
      <c r="J21" s="4">
        <v>5798</v>
      </c>
      <c r="K21" s="4">
        <v>37</v>
      </c>
      <c r="L21" s="4">
        <v>6183</v>
      </c>
      <c r="M21" s="4">
        <v>41</v>
      </c>
      <c r="N21" s="4">
        <f t="shared" si="4"/>
        <v>0</v>
      </c>
      <c r="O21" s="4">
        <f t="shared" si="4"/>
        <v>0</v>
      </c>
      <c r="P21" s="4">
        <v>5905</v>
      </c>
      <c r="Q21" s="4">
        <v>37</v>
      </c>
      <c r="R21" s="4">
        <v>6262</v>
      </c>
      <c r="S21" s="4">
        <v>33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8"/>
        <v>0</v>
      </c>
      <c r="AB21" s="4">
        <f t="shared" si="8"/>
        <v>0</v>
      </c>
      <c r="AC21" s="4">
        <f t="shared" si="8"/>
        <v>0</v>
      </c>
      <c r="AD21" s="4">
        <f t="shared" si="8"/>
        <v>0</v>
      </c>
      <c r="AE21" s="4">
        <f t="shared" si="8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6405</v>
      </c>
      <c r="E22" s="4">
        <v>28</v>
      </c>
      <c r="F22" s="4">
        <v>6645</v>
      </c>
      <c r="G22" s="4">
        <v>29</v>
      </c>
      <c r="H22" s="4">
        <f t="shared" si="3"/>
        <v>0</v>
      </c>
      <c r="I22" s="4">
        <f t="shared" si="3"/>
        <v>0</v>
      </c>
      <c r="J22" s="4">
        <v>6411</v>
      </c>
      <c r="K22" s="4">
        <v>27</v>
      </c>
      <c r="L22" s="4">
        <v>6646</v>
      </c>
      <c r="M22" s="4">
        <v>28</v>
      </c>
      <c r="N22" s="4">
        <f t="shared" si="4"/>
        <v>0</v>
      </c>
      <c r="O22" s="4">
        <f t="shared" si="4"/>
        <v>0</v>
      </c>
      <c r="P22" s="4">
        <v>6684</v>
      </c>
      <c r="Q22" s="4">
        <v>24</v>
      </c>
      <c r="R22" s="4">
        <v>6790</v>
      </c>
      <c r="S22" s="4">
        <v>35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8"/>
        <v>0</v>
      </c>
      <c r="AB22" s="4">
        <f t="shared" si="8"/>
        <v>0</v>
      </c>
      <c r="AC22" s="4">
        <f t="shared" si="8"/>
        <v>0</v>
      </c>
      <c r="AD22" s="4">
        <f t="shared" si="8"/>
        <v>0</v>
      </c>
      <c r="AE22" s="4">
        <f t="shared" si="8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7367</v>
      </c>
      <c r="E23" s="4">
        <v>31</v>
      </c>
      <c r="F23" s="4">
        <v>7652</v>
      </c>
      <c r="G23" s="4">
        <v>37</v>
      </c>
      <c r="H23" s="4">
        <f t="shared" si="3"/>
        <v>0</v>
      </c>
      <c r="I23" s="4">
        <f t="shared" si="3"/>
        <v>0</v>
      </c>
      <c r="J23" s="4">
        <v>7374</v>
      </c>
      <c r="K23" s="4">
        <v>31</v>
      </c>
      <c r="L23" s="4">
        <v>7653</v>
      </c>
      <c r="M23" s="4">
        <v>37</v>
      </c>
      <c r="N23" s="4">
        <f t="shared" si="4"/>
        <v>0</v>
      </c>
      <c r="O23" s="4">
        <f t="shared" si="4"/>
        <v>0</v>
      </c>
      <c r="P23" s="4">
        <v>7726</v>
      </c>
      <c r="Q23" s="4">
        <v>30</v>
      </c>
      <c r="R23" s="4">
        <v>7991</v>
      </c>
      <c r="S23" s="4">
        <v>33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8"/>
        <v>0</v>
      </c>
      <c r="AB23" s="4">
        <f t="shared" si="8"/>
        <v>0</v>
      </c>
      <c r="AC23" s="4">
        <f t="shared" si="8"/>
        <v>0</v>
      </c>
      <c r="AD23" s="4">
        <f t="shared" si="8"/>
        <v>0</v>
      </c>
      <c r="AE23" s="4">
        <f t="shared" si="8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5435</v>
      </c>
      <c r="E24" s="4">
        <v>24</v>
      </c>
      <c r="F24" s="4">
        <v>5886</v>
      </c>
      <c r="G24" s="4">
        <v>24</v>
      </c>
      <c r="H24" s="4">
        <f t="shared" si="3"/>
        <v>0</v>
      </c>
      <c r="I24" s="4">
        <f t="shared" si="3"/>
        <v>0</v>
      </c>
      <c r="J24" s="4">
        <v>5443</v>
      </c>
      <c r="K24" s="4">
        <v>24</v>
      </c>
      <c r="L24" s="4">
        <v>5890</v>
      </c>
      <c r="M24" s="4">
        <v>24</v>
      </c>
      <c r="N24" s="4">
        <f t="shared" si="4"/>
        <v>0</v>
      </c>
      <c r="O24" s="4">
        <f t="shared" si="4"/>
        <v>0</v>
      </c>
      <c r="P24" s="4">
        <v>4773</v>
      </c>
      <c r="Q24" s="4">
        <v>24</v>
      </c>
      <c r="R24" s="4">
        <v>5285</v>
      </c>
      <c r="S24" s="4">
        <v>18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8"/>
        <v>0</v>
      </c>
      <c r="AB24" s="4">
        <f t="shared" si="8"/>
        <v>0</v>
      </c>
      <c r="AC24" s="4">
        <f t="shared" si="8"/>
        <v>0</v>
      </c>
      <c r="AD24" s="4">
        <f t="shared" si="8"/>
        <v>0</v>
      </c>
      <c r="AE24" s="4">
        <f t="shared" si="8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3856</v>
      </c>
      <c r="E25" s="4">
        <v>10</v>
      </c>
      <c r="F25" s="4">
        <v>5108</v>
      </c>
      <c r="G25" s="4">
        <v>13</v>
      </c>
      <c r="H25" s="4">
        <f t="shared" si="3"/>
        <v>0</v>
      </c>
      <c r="I25" s="4">
        <f t="shared" si="3"/>
        <v>0</v>
      </c>
      <c r="J25" s="4">
        <v>3866</v>
      </c>
      <c r="K25" s="4">
        <v>10</v>
      </c>
      <c r="L25" s="4">
        <v>5118</v>
      </c>
      <c r="M25" s="4">
        <v>13</v>
      </c>
      <c r="N25" s="4">
        <f t="shared" si="4"/>
        <v>0</v>
      </c>
      <c r="O25" s="4">
        <f t="shared" si="4"/>
        <v>0</v>
      </c>
      <c r="P25" s="4">
        <v>3843</v>
      </c>
      <c r="Q25" s="4">
        <v>13</v>
      </c>
      <c r="R25" s="4">
        <v>5168</v>
      </c>
      <c r="S25" s="4">
        <v>13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ref="AA25:AE31" si="9">C25-O25</f>
        <v>0</v>
      </c>
      <c r="AB25" s="4">
        <f t="shared" si="9"/>
        <v>0</v>
      </c>
      <c r="AC25" s="4">
        <f t="shared" si="9"/>
        <v>0</v>
      </c>
      <c r="AD25" s="4">
        <f t="shared" si="9"/>
        <v>0</v>
      </c>
      <c r="AE25" s="4">
        <f t="shared" si="9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3155</v>
      </c>
      <c r="E26" s="4">
        <v>14</v>
      </c>
      <c r="F26" s="4">
        <v>5081</v>
      </c>
      <c r="G26" s="4">
        <v>12</v>
      </c>
      <c r="H26" s="4">
        <f t="shared" si="3"/>
        <v>0</v>
      </c>
      <c r="I26" s="4">
        <f t="shared" si="3"/>
        <v>0</v>
      </c>
      <c r="J26" s="4">
        <v>3170</v>
      </c>
      <c r="K26" s="4">
        <v>14</v>
      </c>
      <c r="L26" s="4">
        <v>5090</v>
      </c>
      <c r="M26" s="4">
        <v>12</v>
      </c>
      <c r="N26" s="4">
        <f t="shared" si="4"/>
        <v>0</v>
      </c>
      <c r="O26" s="4">
        <f t="shared" si="4"/>
        <v>0</v>
      </c>
      <c r="P26" s="4">
        <v>3152</v>
      </c>
      <c r="Q26" s="4">
        <v>10</v>
      </c>
      <c r="R26" s="4">
        <v>5143</v>
      </c>
      <c r="S26" s="4">
        <v>12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9"/>
        <v>0</v>
      </c>
      <c r="AB26" s="4">
        <f t="shared" si="9"/>
        <v>0</v>
      </c>
      <c r="AC26" s="4">
        <f t="shared" si="9"/>
        <v>0</v>
      </c>
      <c r="AD26" s="4">
        <f t="shared" si="9"/>
        <v>0</v>
      </c>
      <c r="AE26" s="4">
        <f t="shared" si="9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2069</v>
      </c>
      <c r="E27" s="4">
        <v>1</v>
      </c>
      <c r="F27" s="4">
        <v>4177</v>
      </c>
      <c r="G27" s="4">
        <v>5</v>
      </c>
      <c r="H27" s="4">
        <f t="shared" si="3"/>
        <v>0</v>
      </c>
      <c r="I27" s="4">
        <f t="shared" si="3"/>
        <v>0</v>
      </c>
      <c r="J27" s="4">
        <v>2091</v>
      </c>
      <c r="K27" s="4">
        <v>1</v>
      </c>
      <c r="L27" s="4">
        <v>4188</v>
      </c>
      <c r="M27" s="4">
        <v>5</v>
      </c>
      <c r="N27" s="4">
        <f t="shared" si="4"/>
        <v>0</v>
      </c>
      <c r="O27" s="4">
        <f t="shared" si="4"/>
        <v>0</v>
      </c>
      <c r="P27" s="4">
        <v>2035</v>
      </c>
      <c r="Q27" s="4">
        <v>2</v>
      </c>
      <c r="R27" s="4">
        <v>4111</v>
      </c>
      <c r="S27" s="4">
        <v>5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9"/>
        <v>0</v>
      </c>
      <c r="AB27" s="4">
        <f t="shared" si="9"/>
        <v>0</v>
      </c>
      <c r="AC27" s="4">
        <f t="shared" si="9"/>
        <v>0</v>
      </c>
      <c r="AD27" s="4">
        <f t="shared" si="9"/>
        <v>0</v>
      </c>
      <c r="AE27" s="4">
        <f t="shared" si="9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887</v>
      </c>
      <c r="E28" s="4">
        <v>3</v>
      </c>
      <c r="F28" s="4">
        <v>2425</v>
      </c>
      <c r="G28" s="4">
        <v>4</v>
      </c>
      <c r="H28" s="4">
        <f t="shared" si="3"/>
        <v>0</v>
      </c>
      <c r="I28" s="4">
        <f t="shared" si="3"/>
        <v>0</v>
      </c>
      <c r="J28" s="4">
        <v>903</v>
      </c>
      <c r="K28" s="4">
        <v>3</v>
      </c>
      <c r="L28" s="4">
        <v>2444</v>
      </c>
      <c r="M28" s="4">
        <v>4</v>
      </c>
      <c r="N28" s="4">
        <f t="shared" si="4"/>
        <v>0</v>
      </c>
      <c r="O28" s="4">
        <f t="shared" si="4"/>
        <v>0</v>
      </c>
      <c r="P28" s="4">
        <v>836</v>
      </c>
      <c r="Q28" s="4">
        <v>2</v>
      </c>
      <c r="R28" s="4">
        <v>2338</v>
      </c>
      <c r="S28" s="4">
        <v>3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9"/>
        <v>0</v>
      </c>
      <c r="AB28" s="4">
        <f t="shared" si="9"/>
        <v>0</v>
      </c>
      <c r="AC28" s="4">
        <f t="shared" si="9"/>
        <v>0</v>
      </c>
      <c r="AD28" s="4">
        <f t="shared" si="9"/>
        <v>0</v>
      </c>
      <c r="AE28" s="4">
        <f t="shared" si="9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156</v>
      </c>
      <c r="E29" s="4">
        <v>0</v>
      </c>
      <c r="F29" s="4">
        <v>759</v>
      </c>
      <c r="G29" s="4">
        <v>-1</v>
      </c>
      <c r="H29" s="4">
        <f t="shared" si="3"/>
        <v>0</v>
      </c>
      <c r="I29" s="4">
        <f t="shared" si="3"/>
        <v>0</v>
      </c>
      <c r="J29" s="4">
        <v>162</v>
      </c>
      <c r="K29" s="4">
        <v>0</v>
      </c>
      <c r="L29" s="4">
        <v>774</v>
      </c>
      <c r="M29" s="4">
        <v>-1</v>
      </c>
      <c r="N29" s="4">
        <f t="shared" si="4"/>
        <v>0</v>
      </c>
      <c r="O29" s="4">
        <f t="shared" si="4"/>
        <v>0</v>
      </c>
      <c r="P29" s="4">
        <v>114</v>
      </c>
      <c r="Q29" s="4">
        <v>0</v>
      </c>
      <c r="R29" s="4">
        <v>724</v>
      </c>
      <c r="S29" s="4">
        <v>-1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9"/>
        <v>0</v>
      </c>
      <c r="AB29" s="4">
        <f t="shared" si="9"/>
        <v>0</v>
      </c>
      <c r="AC29" s="4">
        <f t="shared" si="9"/>
        <v>0</v>
      </c>
      <c r="AD29" s="4">
        <f t="shared" si="9"/>
        <v>0</v>
      </c>
      <c r="AE29" s="4">
        <f t="shared" si="9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12</v>
      </c>
      <c r="E30" s="4">
        <v>0</v>
      </c>
      <c r="F30" s="4">
        <v>189</v>
      </c>
      <c r="G30" s="4">
        <v>0</v>
      </c>
      <c r="H30" s="4">
        <f t="shared" si="3"/>
        <v>0</v>
      </c>
      <c r="I30" s="4">
        <f t="shared" si="3"/>
        <v>0</v>
      </c>
      <c r="J30" s="4">
        <v>12</v>
      </c>
      <c r="K30" s="4">
        <v>0</v>
      </c>
      <c r="L30" s="4">
        <v>194</v>
      </c>
      <c r="M30" s="4">
        <v>0</v>
      </c>
      <c r="N30" s="4">
        <f t="shared" si="4"/>
        <v>0</v>
      </c>
      <c r="O30" s="4">
        <f t="shared" si="4"/>
        <v>0</v>
      </c>
      <c r="P30" s="4">
        <v>27</v>
      </c>
      <c r="Q30" s="4">
        <v>0</v>
      </c>
      <c r="R30" s="4">
        <v>206</v>
      </c>
      <c r="S30" s="4">
        <v>0</v>
      </c>
      <c r="T30" s="4">
        <f t="shared" ref="T30:Y31" si="10">B30-H30</f>
        <v>0</v>
      </c>
      <c r="U30" s="4">
        <f t="shared" si="10"/>
        <v>0</v>
      </c>
      <c r="V30" s="4">
        <f t="shared" si="10"/>
        <v>0</v>
      </c>
      <c r="W30" s="4">
        <f t="shared" si="10"/>
        <v>0</v>
      </c>
      <c r="X30" s="4">
        <f t="shared" si="10"/>
        <v>0</v>
      </c>
      <c r="Y30" s="4">
        <f t="shared" si="10"/>
        <v>0</v>
      </c>
      <c r="Z30" s="4">
        <f t="shared" si="7"/>
        <v>0</v>
      </c>
      <c r="AA30" s="4">
        <f t="shared" si="9"/>
        <v>0</v>
      </c>
      <c r="AB30" s="4">
        <f t="shared" si="9"/>
        <v>0</v>
      </c>
      <c r="AC30" s="4">
        <f t="shared" si="9"/>
        <v>0</v>
      </c>
      <c r="AD30" s="4">
        <f t="shared" si="9"/>
        <v>0</v>
      </c>
      <c r="AE30" s="4">
        <f t="shared" si="9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1240</v>
      </c>
      <c r="E31" s="4">
        <v>0</v>
      </c>
      <c r="F31" s="4">
        <v>670</v>
      </c>
      <c r="G31" s="4">
        <v>0</v>
      </c>
      <c r="H31" s="4">
        <f>J31+L31</f>
        <v>0</v>
      </c>
      <c r="I31" s="4">
        <f t="shared" ref="I31" si="11">K31+M31</f>
        <v>0</v>
      </c>
      <c r="J31" s="4">
        <v>1240</v>
      </c>
      <c r="K31" s="4">
        <v>0</v>
      </c>
      <c r="L31" s="4">
        <v>670</v>
      </c>
      <c r="M31" s="4">
        <v>0</v>
      </c>
      <c r="N31" s="4">
        <f t="shared" ref="N31:O31" si="12">P31+R31</f>
        <v>0</v>
      </c>
      <c r="O31" s="4">
        <f t="shared" si="12"/>
        <v>0</v>
      </c>
      <c r="P31" s="4">
        <v>1240</v>
      </c>
      <c r="Q31" s="4">
        <v>243</v>
      </c>
      <c r="R31" s="4">
        <v>670</v>
      </c>
      <c r="S31" s="4">
        <v>183</v>
      </c>
      <c r="T31" s="4">
        <f t="shared" si="10"/>
        <v>0</v>
      </c>
      <c r="U31" s="4">
        <f t="shared" si="10"/>
        <v>0</v>
      </c>
      <c r="V31" s="4">
        <f t="shared" si="10"/>
        <v>0</v>
      </c>
      <c r="W31" s="4">
        <f t="shared" si="10"/>
        <v>0</v>
      </c>
      <c r="X31" s="4">
        <f t="shared" si="10"/>
        <v>0</v>
      </c>
      <c r="Y31" s="4">
        <f t="shared" si="10"/>
        <v>0</v>
      </c>
      <c r="Z31" s="4">
        <f t="shared" si="7"/>
        <v>0</v>
      </c>
      <c r="AA31" s="4">
        <f t="shared" si="9"/>
        <v>0</v>
      </c>
      <c r="AB31" s="4">
        <f t="shared" si="9"/>
        <v>0</v>
      </c>
      <c r="AC31" s="4">
        <f t="shared" si="9"/>
        <v>0</v>
      </c>
      <c r="AD31" s="4">
        <f t="shared" si="9"/>
        <v>0</v>
      </c>
      <c r="AE31" s="4">
        <f t="shared" si="9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3">SUM(C10:C12)</f>
        <v>0</v>
      </c>
      <c r="D33" s="4">
        <f t="shared" si="13"/>
        <v>0</v>
      </c>
      <c r="E33" s="4">
        <f t="shared" si="13"/>
        <v>0</v>
      </c>
      <c r="F33" s="4">
        <f t="shared" si="13"/>
        <v>0</v>
      </c>
      <c r="G33" s="4">
        <f t="shared" si="13"/>
        <v>0</v>
      </c>
      <c r="H33" s="4">
        <f t="shared" si="13"/>
        <v>0</v>
      </c>
      <c r="I33" s="4">
        <f t="shared" si="13"/>
        <v>0</v>
      </c>
      <c r="J33" s="4">
        <f t="shared" si="13"/>
        <v>0</v>
      </c>
      <c r="K33" s="4">
        <f t="shared" si="13"/>
        <v>0</v>
      </c>
      <c r="L33" s="4">
        <f t="shared" si="13"/>
        <v>0</v>
      </c>
      <c r="M33" s="4">
        <f t="shared" si="13"/>
        <v>0</v>
      </c>
      <c r="N33" s="4">
        <f t="shared" si="13"/>
        <v>0</v>
      </c>
      <c r="O33" s="4">
        <f t="shared" si="13"/>
        <v>0</v>
      </c>
      <c r="P33" s="4">
        <f t="shared" si="13"/>
        <v>0</v>
      </c>
      <c r="Q33" s="4">
        <f t="shared" si="13"/>
        <v>0</v>
      </c>
      <c r="R33" s="4">
        <f t="shared" si="13"/>
        <v>0</v>
      </c>
      <c r="S33" s="4">
        <f t="shared" si="13"/>
        <v>0</v>
      </c>
      <c r="T33" s="4">
        <f t="shared" si="13"/>
        <v>0</v>
      </c>
      <c r="U33" s="4">
        <f t="shared" si="13"/>
        <v>0</v>
      </c>
      <c r="V33" s="4">
        <f t="shared" si="13"/>
        <v>0</v>
      </c>
      <c r="W33" s="4">
        <f t="shared" si="13"/>
        <v>0</v>
      </c>
      <c r="X33" s="4">
        <f t="shared" si="13"/>
        <v>0</v>
      </c>
      <c r="Y33" s="4">
        <f t="shared" si="13"/>
        <v>0</v>
      </c>
      <c r="Z33" s="4">
        <f t="shared" si="13"/>
        <v>0</v>
      </c>
      <c r="AA33" s="4">
        <f t="shared" si="13"/>
        <v>0</v>
      </c>
      <c r="AB33" s="4">
        <f t="shared" si="13"/>
        <v>0</v>
      </c>
      <c r="AC33" s="4">
        <f t="shared" si="13"/>
        <v>0</v>
      </c>
      <c r="AD33" s="4">
        <f t="shared" si="13"/>
        <v>0</v>
      </c>
      <c r="AE33" s="4">
        <f t="shared" si="13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4">SUM(C13:C22)</f>
        <v>0</v>
      </c>
      <c r="D34" s="4">
        <f t="shared" si="14"/>
        <v>0</v>
      </c>
      <c r="E34" s="4">
        <f t="shared" si="14"/>
        <v>0</v>
      </c>
      <c r="F34" s="4">
        <f t="shared" si="14"/>
        <v>0</v>
      </c>
      <c r="G34" s="4">
        <f t="shared" si="14"/>
        <v>0</v>
      </c>
      <c r="H34" s="4">
        <f t="shared" si="14"/>
        <v>0</v>
      </c>
      <c r="I34" s="4">
        <f t="shared" si="14"/>
        <v>0</v>
      </c>
      <c r="J34" s="4">
        <f t="shared" si="14"/>
        <v>0</v>
      </c>
      <c r="K34" s="4">
        <f t="shared" si="14"/>
        <v>0</v>
      </c>
      <c r="L34" s="4">
        <f t="shared" si="14"/>
        <v>0</v>
      </c>
      <c r="M34" s="4">
        <f t="shared" si="14"/>
        <v>0</v>
      </c>
      <c r="N34" s="4">
        <f t="shared" si="14"/>
        <v>0</v>
      </c>
      <c r="O34" s="4">
        <f t="shared" si="14"/>
        <v>0</v>
      </c>
      <c r="P34" s="4">
        <f t="shared" si="14"/>
        <v>0</v>
      </c>
      <c r="Q34" s="4">
        <f t="shared" si="14"/>
        <v>0</v>
      </c>
      <c r="R34" s="4">
        <f t="shared" si="14"/>
        <v>0</v>
      </c>
      <c r="S34" s="4">
        <f>SUM(S13:S22)</f>
        <v>0</v>
      </c>
      <c r="T34" s="4">
        <f t="shared" si="14"/>
        <v>0</v>
      </c>
      <c r="U34" s="4">
        <f t="shared" si="14"/>
        <v>0</v>
      </c>
      <c r="V34" s="4">
        <f t="shared" si="14"/>
        <v>0</v>
      </c>
      <c r="W34" s="4">
        <f t="shared" si="14"/>
        <v>0</v>
      </c>
      <c r="X34" s="4">
        <f t="shared" si="14"/>
        <v>0</v>
      </c>
      <c r="Y34" s="4">
        <f t="shared" si="14"/>
        <v>0</v>
      </c>
      <c r="Z34" s="4">
        <f t="shared" si="14"/>
        <v>0</v>
      </c>
      <c r="AA34" s="4">
        <f t="shared" si="14"/>
        <v>0</v>
      </c>
      <c r="AB34" s="4">
        <f t="shared" si="14"/>
        <v>0</v>
      </c>
      <c r="AC34" s="4">
        <f t="shared" si="14"/>
        <v>0</v>
      </c>
      <c r="AD34" s="4">
        <f t="shared" si="14"/>
        <v>0</v>
      </c>
      <c r="AE34" s="4">
        <f t="shared" si="14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5">SUM(C23:C30)</f>
        <v>0</v>
      </c>
      <c r="D35" s="4">
        <f t="shared" si="15"/>
        <v>0</v>
      </c>
      <c r="E35" s="4">
        <f t="shared" si="15"/>
        <v>0</v>
      </c>
      <c r="F35" s="4">
        <f t="shared" si="15"/>
        <v>0</v>
      </c>
      <c r="G35" s="4">
        <f t="shared" si="15"/>
        <v>0</v>
      </c>
      <c r="H35" s="4">
        <f t="shared" si="15"/>
        <v>0</v>
      </c>
      <c r="I35" s="4">
        <f t="shared" si="15"/>
        <v>0</v>
      </c>
      <c r="J35" s="4">
        <f t="shared" si="15"/>
        <v>0</v>
      </c>
      <c r="K35" s="4">
        <f t="shared" si="15"/>
        <v>0</v>
      </c>
      <c r="L35" s="4">
        <f t="shared" si="15"/>
        <v>0</v>
      </c>
      <c r="M35" s="4">
        <f t="shared" si="15"/>
        <v>0</v>
      </c>
      <c r="N35" s="4">
        <f t="shared" si="15"/>
        <v>0</v>
      </c>
      <c r="O35" s="4">
        <f t="shared" si="15"/>
        <v>0</v>
      </c>
      <c r="P35" s="4">
        <f t="shared" si="15"/>
        <v>0</v>
      </c>
      <c r="Q35" s="4">
        <f t="shared" si="15"/>
        <v>0</v>
      </c>
      <c r="R35" s="4">
        <f t="shared" si="15"/>
        <v>0</v>
      </c>
      <c r="S35" s="4">
        <f t="shared" si="15"/>
        <v>0</v>
      </c>
      <c r="T35" s="4">
        <f t="shared" si="15"/>
        <v>0</v>
      </c>
      <c r="U35" s="4">
        <f t="shared" si="15"/>
        <v>0</v>
      </c>
      <c r="V35" s="4">
        <f t="shared" si="15"/>
        <v>0</v>
      </c>
      <c r="W35" s="4">
        <f t="shared" si="15"/>
        <v>0</v>
      </c>
      <c r="X35" s="4">
        <f t="shared" si="15"/>
        <v>0</v>
      </c>
      <c r="Y35" s="4">
        <f t="shared" si="15"/>
        <v>0</v>
      </c>
      <c r="Z35" s="4">
        <f t="shared" si="15"/>
        <v>0</v>
      </c>
      <c r="AA35" s="4">
        <f t="shared" si="15"/>
        <v>0</v>
      </c>
      <c r="AB35" s="4">
        <f t="shared" si="15"/>
        <v>0</v>
      </c>
      <c r="AC35" s="4">
        <f t="shared" si="15"/>
        <v>0</v>
      </c>
      <c r="AD35" s="4">
        <f t="shared" si="15"/>
        <v>0</v>
      </c>
      <c r="AE35" s="4">
        <f t="shared" si="15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6">SUM(C25:C30)</f>
        <v>0</v>
      </c>
      <c r="D36" s="4">
        <f t="shared" si="16"/>
        <v>0</v>
      </c>
      <c r="E36" s="4">
        <f t="shared" si="16"/>
        <v>0</v>
      </c>
      <c r="F36" s="4">
        <f t="shared" si="16"/>
        <v>0</v>
      </c>
      <c r="G36" s="4">
        <f t="shared" si="16"/>
        <v>0</v>
      </c>
      <c r="H36" s="4">
        <f t="shared" si="16"/>
        <v>0</v>
      </c>
      <c r="I36" s="4">
        <f t="shared" si="16"/>
        <v>0</v>
      </c>
      <c r="J36" s="4">
        <f t="shared" si="16"/>
        <v>0</v>
      </c>
      <c r="K36" s="4">
        <f t="shared" si="16"/>
        <v>0</v>
      </c>
      <c r="L36" s="4">
        <f t="shared" si="16"/>
        <v>0</v>
      </c>
      <c r="M36" s="4">
        <f t="shared" si="16"/>
        <v>0</v>
      </c>
      <c r="N36" s="4">
        <f t="shared" si="16"/>
        <v>0</v>
      </c>
      <c r="O36" s="4">
        <f t="shared" si="16"/>
        <v>0</v>
      </c>
      <c r="P36" s="4">
        <f t="shared" si="16"/>
        <v>0</v>
      </c>
      <c r="Q36" s="4">
        <f t="shared" si="16"/>
        <v>0</v>
      </c>
      <c r="R36" s="4">
        <f t="shared" si="16"/>
        <v>0</v>
      </c>
      <c r="S36" s="4">
        <f t="shared" si="16"/>
        <v>0</v>
      </c>
      <c r="T36" s="4">
        <f t="shared" si="16"/>
        <v>0</v>
      </c>
      <c r="U36" s="4">
        <f t="shared" si="16"/>
        <v>0</v>
      </c>
      <c r="V36" s="4">
        <f t="shared" si="16"/>
        <v>0</v>
      </c>
      <c r="W36" s="4">
        <f t="shared" si="16"/>
        <v>0</v>
      </c>
      <c r="X36" s="4">
        <f t="shared" si="16"/>
        <v>0</v>
      </c>
      <c r="Y36" s="4">
        <f t="shared" si="16"/>
        <v>0</v>
      </c>
      <c r="Z36" s="4">
        <f t="shared" si="16"/>
        <v>0</v>
      </c>
      <c r="AA36" s="4">
        <f t="shared" si="16"/>
        <v>0</v>
      </c>
      <c r="AB36" s="4">
        <f t="shared" si="16"/>
        <v>0</v>
      </c>
      <c r="AC36" s="4">
        <f t="shared" si="16"/>
        <v>0</v>
      </c>
      <c r="AD36" s="4">
        <f t="shared" si="16"/>
        <v>0</v>
      </c>
      <c r="AE36" s="4">
        <f t="shared" si="16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7">SUM(C27:C30)</f>
        <v>0</v>
      </c>
      <c r="D37" s="4">
        <f t="shared" si="17"/>
        <v>0</v>
      </c>
      <c r="E37" s="4">
        <f t="shared" si="17"/>
        <v>0</v>
      </c>
      <c r="F37" s="4">
        <f t="shared" si="17"/>
        <v>0</v>
      </c>
      <c r="G37" s="4">
        <f t="shared" si="17"/>
        <v>0</v>
      </c>
      <c r="H37" s="4">
        <f t="shared" si="17"/>
        <v>0</v>
      </c>
      <c r="I37" s="4">
        <f t="shared" si="17"/>
        <v>0</v>
      </c>
      <c r="J37" s="4">
        <f t="shared" si="17"/>
        <v>0</v>
      </c>
      <c r="K37" s="4">
        <f t="shared" si="17"/>
        <v>0</v>
      </c>
      <c r="L37" s="4">
        <f t="shared" si="17"/>
        <v>0</v>
      </c>
      <c r="M37" s="4">
        <f t="shared" si="17"/>
        <v>0</v>
      </c>
      <c r="N37" s="4">
        <f t="shared" si="17"/>
        <v>0</v>
      </c>
      <c r="O37" s="4">
        <f t="shared" si="17"/>
        <v>0</v>
      </c>
      <c r="P37" s="4">
        <f t="shared" si="17"/>
        <v>0</v>
      </c>
      <c r="Q37" s="4">
        <f t="shared" si="17"/>
        <v>0</v>
      </c>
      <c r="R37" s="4">
        <f t="shared" si="17"/>
        <v>0</v>
      </c>
      <c r="S37" s="4">
        <f t="shared" si="17"/>
        <v>0</v>
      </c>
      <c r="T37" s="4">
        <f t="shared" si="17"/>
        <v>0</v>
      </c>
      <c r="U37" s="4">
        <f t="shared" si="17"/>
        <v>0</v>
      </c>
      <c r="V37" s="4">
        <f t="shared" si="17"/>
        <v>0</v>
      </c>
      <c r="W37" s="4">
        <f t="shared" si="17"/>
        <v>0</v>
      </c>
      <c r="X37" s="4">
        <f t="shared" si="17"/>
        <v>0</v>
      </c>
      <c r="Y37" s="4">
        <f t="shared" si="17"/>
        <v>0</v>
      </c>
      <c r="Z37" s="4">
        <f t="shared" si="17"/>
        <v>0</v>
      </c>
      <c r="AA37" s="4">
        <f t="shared" si="17"/>
        <v>0</v>
      </c>
      <c r="AB37" s="4">
        <f t="shared" si="17"/>
        <v>0</v>
      </c>
      <c r="AC37" s="4">
        <f t="shared" si="17"/>
        <v>0</v>
      </c>
      <c r="AD37" s="4">
        <f t="shared" si="17"/>
        <v>0</v>
      </c>
      <c r="AE37" s="4">
        <f t="shared" si="17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8">C33/(C9-C31)*100</f>
        <v>#DIV/0!</v>
      </c>
      <c r="D39" s="15" t="e">
        <f t="shared" si="18"/>
        <v>#DIV/0!</v>
      </c>
      <c r="E39" s="15" t="e">
        <f t="shared" si="18"/>
        <v>#DIV/0!</v>
      </c>
      <c r="F39" s="15" t="e">
        <f t="shared" si="18"/>
        <v>#DIV/0!</v>
      </c>
      <c r="G39" s="15" t="e">
        <f t="shared" si="18"/>
        <v>#DIV/0!</v>
      </c>
      <c r="H39" s="15" t="e">
        <f t="shared" si="18"/>
        <v>#DIV/0!</v>
      </c>
      <c r="I39" s="15" t="e">
        <f t="shared" si="18"/>
        <v>#DIV/0!</v>
      </c>
      <c r="J39" s="15" t="e">
        <f t="shared" si="18"/>
        <v>#DIV/0!</v>
      </c>
      <c r="K39" s="15" t="e">
        <f t="shared" si="18"/>
        <v>#DIV/0!</v>
      </c>
      <c r="L39" s="15" t="e">
        <f t="shared" si="18"/>
        <v>#DIV/0!</v>
      </c>
      <c r="M39" s="15" t="e">
        <f t="shared" si="18"/>
        <v>#DIV/0!</v>
      </c>
      <c r="N39" s="15" t="e">
        <f t="shared" si="18"/>
        <v>#DIV/0!</v>
      </c>
      <c r="O39" s="15" t="e">
        <f t="shared" si="18"/>
        <v>#DIV/0!</v>
      </c>
      <c r="P39" s="15" t="e">
        <f t="shared" si="18"/>
        <v>#DIV/0!</v>
      </c>
      <c r="Q39" s="15" t="e">
        <f t="shared" si="18"/>
        <v>#DIV/0!</v>
      </c>
      <c r="R39" s="15" t="e">
        <f t="shared" si="18"/>
        <v>#DIV/0!</v>
      </c>
      <c r="S39" s="15" t="e">
        <f t="shared" si="18"/>
        <v>#DIV/0!</v>
      </c>
      <c r="T39" s="15" t="e">
        <f t="shared" si="18"/>
        <v>#DIV/0!</v>
      </c>
      <c r="U39" s="15" t="e">
        <f t="shared" si="18"/>
        <v>#DIV/0!</v>
      </c>
      <c r="V39" s="15" t="e">
        <f t="shared" si="18"/>
        <v>#DIV/0!</v>
      </c>
      <c r="W39" s="15" t="e">
        <f t="shared" si="18"/>
        <v>#DIV/0!</v>
      </c>
      <c r="X39" s="15" t="e">
        <f t="shared" si="18"/>
        <v>#DIV/0!</v>
      </c>
      <c r="Y39" s="15" t="e">
        <f t="shared" si="18"/>
        <v>#DIV/0!</v>
      </c>
      <c r="Z39" s="15" t="e">
        <f t="shared" si="18"/>
        <v>#DIV/0!</v>
      </c>
      <c r="AA39" s="15" t="e">
        <f t="shared" si="18"/>
        <v>#DIV/0!</v>
      </c>
      <c r="AB39" s="15" t="e">
        <f t="shared" si="18"/>
        <v>#DIV/0!</v>
      </c>
      <c r="AC39" s="15" t="e">
        <f t="shared" si="18"/>
        <v>#DIV/0!</v>
      </c>
      <c r="AD39" s="15" t="e">
        <f t="shared" si="18"/>
        <v>#DIV/0!</v>
      </c>
      <c r="AE39" s="15" t="e">
        <f t="shared" si="18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9">C34/(C9-C31)*100</f>
        <v>#DIV/0!</v>
      </c>
      <c r="D40" s="15" t="e">
        <f t="shared" si="19"/>
        <v>#DIV/0!</v>
      </c>
      <c r="E40" s="15" t="e">
        <f t="shared" si="19"/>
        <v>#DIV/0!</v>
      </c>
      <c r="F40" s="15" t="e">
        <f t="shared" si="19"/>
        <v>#DIV/0!</v>
      </c>
      <c r="G40" s="15" t="e">
        <f t="shared" si="19"/>
        <v>#DIV/0!</v>
      </c>
      <c r="H40" s="15" t="e">
        <f t="shared" si="19"/>
        <v>#DIV/0!</v>
      </c>
      <c r="I40" s="15" t="e">
        <f t="shared" si="19"/>
        <v>#DIV/0!</v>
      </c>
      <c r="J40" s="15" t="e">
        <f t="shared" si="19"/>
        <v>#DIV/0!</v>
      </c>
      <c r="K40" s="15" t="e">
        <f t="shared" si="19"/>
        <v>#DIV/0!</v>
      </c>
      <c r="L40" s="15" t="e">
        <f t="shared" si="19"/>
        <v>#DIV/0!</v>
      </c>
      <c r="M40" s="15" t="e">
        <f t="shared" si="19"/>
        <v>#DIV/0!</v>
      </c>
      <c r="N40" s="15" t="e">
        <f t="shared" si="19"/>
        <v>#DIV/0!</v>
      </c>
      <c r="O40" s="15" t="e">
        <f t="shared" si="19"/>
        <v>#DIV/0!</v>
      </c>
      <c r="P40" s="15" t="e">
        <f t="shared" si="19"/>
        <v>#DIV/0!</v>
      </c>
      <c r="Q40" s="15" t="e">
        <f t="shared" si="19"/>
        <v>#DIV/0!</v>
      </c>
      <c r="R40" s="15" t="e">
        <f t="shared" si="19"/>
        <v>#DIV/0!</v>
      </c>
      <c r="S40" s="15" t="e">
        <f t="shared" si="19"/>
        <v>#DIV/0!</v>
      </c>
      <c r="T40" s="15" t="e">
        <f t="shared" si="19"/>
        <v>#DIV/0!</v>
      </c>
      <c r="U40" s="15" t="e">
        <f t="shared" si="19"/>
        <v>#DIV/0!</v>
      </c>
      <c r="V40" s="15" t="e">
        <f t="shared" si="19"/>
        <v>#DIV/0!</v>
      </c>
      <c r="W40" s="15" t="e">
        <f t="shared" si="19"/>
        <v>#DIV/0!</v>
      </c>
      <c r="X40" s="15" t="e">
        <f t="shared" si="19"/>
        <v>#DIV/0!</v>
      </c>
      <c r="Y40" s="15" t="e">
        <f t="shared" si="19"/>
        <v>#DIV/0!</v>
      </c>
      <c r="Z40" s="15" t="e">
        <f t="shared" si="19"/>
        <v>#DIV/0!</v>
      </c>
      <c r="AA40" s="15" t="e">
        <f t="shared" si="19"/>
        <v>#DIV/0!</v>
      </c>
      <c r="AB40" s="15" t="e">
        <f t="shared" si="19"/>
        <v>#DIV/0!</v>
      </c>
      <c r="AC40" s="15" t="e">
        <f t="shared" si="19"/>
        <v>#DIV/0!</v>
      </c>
      <c r="AD40" s="15" t="e">
        <f t="shared" si="19"/>
        <v>#DIV/0!</v>
      </c>
      <c r="AE40" s="15" t="e">
        <f t="shared" si="19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20">C35/(C9-C31)*100</f>
        <v>#DIV/0!</v>
      </c>
      <c r="D41" s="15" t="e">
        <f t="shared" si="20"/>
        <v>#DIV/0!</v>
      </c>
      <c r="E41" s="15" t="e">
        <f t="shared" si="20"/>
        <v>#DIV/0!</v>
      </c>
      <c r="F41" s="15" t="e">
        <f t="shared" si="20"/>
        <v>#DIV/0!</v>
      </c>
      <c r="G41" s="15" t="e">
        <f t="shared" si="20"/>
        <v>#DIV/0!</v>
      </c>
      <c r="H41" s="15" t="e">
        <f t="shared" si="20"/>
        <v>#DIV/0!</v>
      </c>
      <c r="I41" s="15" t="e">
        <f t="shared" si="20"/>
        <v>#DIV/0!</v>
      </c>
      <c r="J41" s="15" t="e">
        <f t="shared" si="20"/>
        <v>#DIV/0!</v>
      </c>
      <c r="K41" s="15" t="e">
        <f t="shared" si="20"/>
        <v>#DIV/0!</v>
      </c>
      <c r="L41" s="15" t="e">
        <f t="shared" si="20"/>
        <v>#DIV/0!</v>
      </c>
      <c r="M41" s="15" t="e">
        <f t="shared" si="20"/>
        <v>#DIV/0!</v>
      </c>
      <c r="N41" s="15" t="e">
        <f t="shared" si="20"/>
        <v>#DIV/0!</v>
      </c>
      <c r="O41" s="15" t="e">
        <f t="shared" si="20"/>
        <v>#DIV/0!</v>
      </c>
      <c r="P41" s="15" t="e">
        <f t="shared" si="20"/>
        <v>#DIV/0!</v>
      </c>
      <c r="Q41" s="15" t="e">
        <f t="shared" si="20"/>
        <v>#DIV/0!</v>
      </c>
      <c r="R41" s="15" t="e">
        <f t="shared" si="20"/>
        <v>#DIV/0!</v>
      </c>
      <c r="S41" s="15" t="e">
        <f t="shared" si="20"/>
        <v>#DIV/0!</v>
      </c>
      <c r="T41" s="15" t="e">
        <f t="shared" si="20"/>
        <v>#DIV/0!</v>
      </c>
      <c r="U41" s="15" t="e">
        <f t="shared" si="20"/>
        <v>#DIV/0!</v>
      </c>
      <c r="V41" s="15" t="e">
        <f t="shared" si="20"/>
        <v>#DIV/0!</v>
      </c>
      <c r="W41" s="15" t="e">
        <f t="shared" si="20"/>
        <v>#DIV/0!</v>
      </c>
      <c r="X41" s="15" t="e">
        <f t="shared" si="20"/>
        <v>#DIV/0!</v>
      </c>
      <c r="Y41" s="15" t="e">
        <f t="shared" si="20"/>
        <v>#DIV/0!</v>
      </c>
      <c r="Z41" s="15" t="e">
        <f t="shared" si="20"/>
        <v>#DIV/0!</v>
      </c>
      <c r="AA41" s="15" t="e">
        <f t="shared" si="20"/>
        <v>#DIV/0!</v>
      </c>
      <c r="AB41" s="15" t="e">
        <f t="shared" si="20"/>
        <v>#DIV/0!</v>
      </c>
      <c r="AC41" s="15" t="e">
        <f t="shared" si="20"/>
        <v>#DIV/0!</v>
      </c>
      <c r="AD41" s="15" t="e">
        <f t="shared" si="20"/>
        <v>#DIV/0!</v>
      </c>
      <c r="AE41" s="15" t="e">
        <f t="shared" si="20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1">C36/(C9-C31)*100</f>
        <v>#DIV/0!</v>
      </c>
      <c r="D42" s="15" t="e">
        <f t="shared" si="21"/>
        <v>#DIV/0!</v>
      </c>
      <c r="E42" s="15" t="e">
        <f t="shared" si="21"/>
        <v>#DIV/0!</v>
      </c>
      <c r="F42" s="15" t="e">
        <f t="shared" si="21"/>
        <v>#DIV/0!</v>
      </c>
      <c r="G42" s="15" t="e">
        <f t="shared" si="21"/>
        <v>#DIV/0!</v>
      </c>
      <c r="H42" s="15" t="e">
        <f t="shared" si="21"/>
        <v>#DIV/0!</v>
      </c>
      <c r="I42" s="15" t="e">
        <f t="shared" si="21"/>
        <v>#DIV/0!</v>
      </c>
      <c r="J42" s="15" t="e">
        <f t="shared" si="21"/>
        <v>#DIV/0!</v>
      </c>
      <c r="K42" s="15" t="e">
        <f t="shared" si="21"/>
        <v>#DIV/0!</v>
      </c>
      <c r="L42" s="15" t="e">
        <f t="shared" si="21"/>
        <v>#DIV/0!</v>
      </c>
      <c r="M42" s="15" t="e">
        <f t="shared" si="21"/>
        <v>#DIV/0!</v>
      </c>
      <c r="N42" s="15" t="e">
        <f t="shared" si="21"/>
        <v>#DIV/0!</v>
      </c>
      <c r="O42" s="15" t="e">
        <f t="shared" si="21"/>
        <v>#DIV/0!</v>
      </c>
      <c r="P42" s="15" t="e">
        <f t="shared" si="21"/>
        <v>#DIV/0!</v>
      </c>
      <c r="Q42" s="15" t="e">
        <f t="shared" si="21"/>
        <v>#DIV/0!</v>
      </c>
      <c r="R42" s="15" t="e">
        <f t="shared" si="21"/>
        <v>#DIV/0!</v>
      </c>
      <c r="S42" s="15" t="e">
        <f t="shared" si="21"/>
        <v>#DIV/0!</v>
      </c>
      <c r="T42" s="15" t="e">
        <f t="shared" si="21"/>
        <v>#DIV/0!</v>
      </c>
      <c r="U42" s="15" t="e">
        <f t="shared" si="21"/>
        <v>#DIV/0!</v>
      </c>
      <c r="V42" s="15" t="e">
        <f t="shared" si="21"/>
        <v>#DIV/0!</v>
      </c>
      <c r="W42" s="15" t="e">
        <f t="shared" si="21"/>
        <v>#DIV/0!</v>
      </c>
      <c r="X42" s="15" t="e">
        <f t="shared" si="21"/>
        <v>#DIV/0!</v>
      </c>
      <c r="Y42" s="15" t="e">
        <f t="shared" si="21"/>
        <v>#DIV/0!</v>
      </c>
      <c r="Z42" s="15" t="e">
        <f t="shared" si="21"/>
        <v>#DIV/0!</v>
      </c>
      <c r="AA42" s="15" t="e">
        <f t="shared" si="21"/>
        <v>#DIV/0!</v>
      </c>
      <c r="AB42" s="15" t="e">
        <f t="shared" si="21"/>
        <v>#DIV/0!</v>
      </c>
      <c r="AC42" s="15" t="e">
        <f t="shared" si="21"/>
        <v>#DIV/0!</v>
      </c>
      <c r="AD42" s="15" t="e">
        <f t="shared" si="21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2">C37/(C9-C31)*100</f>
        <v>#DIV/0!</v>
      </c>
      <c r="D43" s="15" t="e">
        <f t="shared" si="22"/>
        <v>#DIV/0!</v>
      </c>
      <c r="E43" s="15" t="e">
        <f t="shared" si="22"/>
        <v>#DIV/0!</v>
      </c>
      <c r="F43" s="15" t="e">
        <f t="shared" si="22"/>
        <v>#DIV/0!</v>
      </c>
      <c r="G43" s="15" t="e">
        <f t="shared" si="22"/>
        <v>#DIV/0!</v>
      </c>
      <c r="H43" s="15" t="e">
        <f t="shared" si="22"/>
        <v>#DIV/0!</v>
      </c>
      <c r="I43" s="15" t="e">
        <f t="shared" si="22"/>
        <v>#DIV/0!</v>
      </c>
      <c r="J43" s="15" t="e">
        <f t="shared" si="22"/>
        <v>#DIV/0!</v>
      </c>
      <c r="K43" s="15" t="e">
        <f t="shared" si="22"/>
        <v>#DIV/0!</v>
      </c>
      <c r="L43" s="15" t="e">
        <f t="shared" si="22"/>
        <v>#DIV/0!</v>
      </c>
      <c r="M43" s="15" t="e">
        <f t="shared" si="22"/>
        <v>#DIV/0!</v>
      </c>
      <c r="N43" s="15" t="e">
        <f t="shared" si="22"/>
        <v>#DIV/0!</v>
      </c>
      <c r="O43" s="15" t="e">
        <f t="shared" si="22"/>
        <v>#DIV/0!</v>
      </c>
      <c r="P43" s="15" t="e">
        <f t="shared" si="22"/>
        <v>#DIV/0!</v>
      </c>
      <c r="Q43" s="15" t="e">
        <f t="shared" si="22"/>
        <v>#DIV/0!</v>
      </c>
      <c r="R43" s="15" t="e">
        <f t="shared" si="22"/>
        <v>#DIV/0!</v>
      </c>
      <c r="S43" s="15" t="e">
        <f t="shared" si="22"/>
        <v>#DIV/0!</v>
      </c>
      <c r="T43" s="15" t="e">
        <f t="shared" si="22"/>
        <v>#DIV/0!</v>
      </c>
      <c r="U43" s="15" t="e">
        <f t="shared" si="22"/>
        <v>#DIV/0!</v>
      </c>
      <c r="V43" s="15" t="e">
        <f t="shared" si="22"/>
        <v>#DIV/0!</v>
      </c>
      <c r="W43" s="15" t="e">
        <f t="shared" si="22"/>
        <v>#DIV/0!</v>
      </c>
      <c r="X43" s="15" t="e">
        <f t="shared" si="22"/>
        <v>#DIV/0!</v>
      </c>
      <c r="Y43" s="15" t="e">
        <f t="shared" si="22"/>
        <v>#DIV/0!</v>
      </c>
      <c r="Z43" s="15" t="e">
        <f t="shared" si="22"/>
        <v>#DIV/0!</v>
      </c>
      <c r="AA43" s="15" t="e">
        <f t="shared" si="22"/>
        <v>#DIV/0!</v>
      </c>
      <c r="AB43" s="15" t="e">
        <f t="shared" si="22"/>
        <v>#DIV/0!</v>
      </c>
      <c r="AC43" s="15" t="e">
        <f t="shared" si="22"/>
        <v>#DIV/0!</v>
      </c>
      <c r="AD43" s="15" t="e">
        <f t="shared" si="22"/>
        <v>#DIV/0!</v>
      </c>
      <c r="AE43" s="15" t="e">
        <f t="shared" si="22"/>
        <v>#DIV/0!</v>
      </c>
    </row>
    <row r="44" spans="1:1" customFormat="false">
      <c r="A44" s="6" t="s">
        <v>30</v>
      </c>
    </row>
  </sheetData>
  <mergeCells count="21">
    <mergeCell ref="Z6:AE6"/>
    <mergeCell ref="B7:C7"/>
    <mergeCell ref="D7:E7"/>
    <mergeCell ref="F7:G7"/>
    <mergeCell ref="H7:I7"/>
    <mergeCell ref="V7:W7"/>
    <mergeCell ref="Z7:AA7"/>
    <mergeCell ref="AB7:AC7"/>
    <mergeCell ref="AD7:AE7"/>
    <mergeCell ref="J7:K7"/>
    <mergeCell ref="X7:Y7"/>
    <mergeCell ref="T7:U7"/>
    <mergeCell ref="B6:G6"/>
    <mergeCell ref="H6:M6"/>
    <mergeCell ref="N6:S6"/>
    <mergeCell ref="T6:Y6"/>
    <mergeCell ref="A38:AE38"/>
    <mergeCell ref="L7:M7"/>
    <mergeCell ref="N7:O7"/>
    <mergeCell ref="P7:Q7"/>
    <mergeCell ref="R7:S7"/>
  </mergeCells>
  <phoneticPr fontId="3"/>
  <pageMargins left="0.7" right="0.7" top="0.75" bottom="0.75" header="0.3" footer="0.3"/>
  <pageSetup paperSize="9" scale="46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tabSelected="1"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60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30</v>
      </c>
      <c r="E10" s="4">
        <v>0</v>
      </c>
      <c r="F10" s="4">
        <v>36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32</v>
      </c>
      <c r="K10" s="4">
        <v>0</v>
      </c>
      <c r="L10" s="4">
        <v>35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38</v>
      </c>
      <c r="Q10" s="4">
        <v>0</v>
      </c>
      <c r="R10" s="4">
        <v>31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37</v>
      </c>
      <c r="E11" s="4">
        <v>0</v>
      </c>
      <c r="F11" s="4">
        <v>31</v>
      </c>
      <c r="G11" s="4">
        <v>0</v>
      </c>
      <c r="H11" s="4">
        <f t="shared" si="3"/>
        <v>0</v>
      </c>
      <c r="I11" s="4">
        <f t="shared" si="3"/>
        <v>0</v>
      </c>
      <c r="J11" s="4">
        <v>37</v>
      </c>
      <c r="K11" s="4">
        <v>0</v>
      </c>
      <c r="L11" s="4">
        <v>31</v>
      </c>
      <c r="M11" s="4">
        <v>0</v>
      </c>
      <c r="N11" s="4">
        <f t="shared" si="4"/>
        <v>0</v>
      </c>
      <c r="O11" s="4">
        <f t="shared" si="4"/>
        <v>0</v>
      </c>
      <c r="P11" s="4">
        <v>31</v>
      </c>
      <c r="Q11" s="4">
        <v>0</v>
      </c>
      <c r="R11" s="4">
        <v>37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35</v>
      </c>
      <c r="E12" s="4">
        <v>0</v>
      </c>
      <c r="F12" s="4">
        <v>43</v>
      </c>
      <c r="G12" s="4">
        <v>0</v>
      </c>
      <c r="H12" s="4">
        <f t="shared" si="3"/>
        <v>0</v>
      </c>
      <c r="I12" s="4">
        <f t="shared" si="3"/>
        <v>0</v>
      </c>
      <c r="J12" s="4">
        <v>35</v>
      </c>
      <c r="K12" s="4">
        <v>0</v>
      </c>
      <c r="L12" s="4">
        <v>43</v>
      </c>
      <c r="M12" s="4">
        <v>0</v>
      </c>
      <c r="N12" s="4">
        <f t="shared" si="4"/>
        <v>0</v>
      </c>
      <c r="O12" s="4">
        <f t="shared" si="4"/>
        <v>0</v>
      </c>
      <c r="P12" s="4">
        <v>51</v>
      </c>
      <c r="Q12" s="4">
        <v>0</v>
      </c>
      <c r="R12" s="4">
        <v>49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66</v>
      </c>
      <c r="E13" s="4">
        <v>0</v>
      </c>
      <c r="F13" s="4">
        <v>40</v>
      </c>
      <c r="G13" s="4">
        <v>0</v>
      </c>
      <c r="H13" s="4">
        <f t="shared" si="3"/>
        <v>0</v>
      </c>
      <c r="I13" s="4">
        <f t="shared" si="3"/>
        <v>0</v>
      </c>
      <c r="J13" s="4">
        <v>66</v>
      </c>
      <c r="K13" s="4">
        <v>0</v>
      </c>
      <c r="L13" s="4">
        <v>40</v>
      </c>
      <c r="M13" s="4">
        <v>0</v>
      </c>
      <c r="N13" s="4">
        <f t="shared" si="4"/>
        <v>0</v>
      </c>
      <c r="O13" s="4">
        <f t="shared" si="4"/>
        <v>0</v>
      </c>
      <c r="P13" s="4">
        <v>65</v>
      </c>
      <c r="Q13" s="4">
        <v>0</v>
      </c>
      <c r="R13" s="4">
        <v>39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42</v>
      </c>
      <c r="E14" s="4">
        <v>0</v>
      </c>
      <c r="F14" s="4">
        <v>31</v>
      </c>
      <c r="G14" s="4">
        <v>1</v>
      </c>
      <c r="H14" s="4">
        <f t="shared" si="3"/>
        <v>0</v>
      </c>
      <c r="I14" s="4">
        <f t="shared" si="3"/>
        <v>0</v>
      </c>
      <c r="J14" s="4">
        <v>42</v>
      </c>
      <c r="K14" s="4">
        <v>0</v>
      </c>
      <c r="L14" s="4">
        <v>32</v>
      </c>
      <c r="M14" s="4">
        <v>1</v>
      </c>
      <c r="N14" s="4">
        <f t="shared" si="4"/>
        <v>0</v>
      </c>
      <c r="O14" s="4">
        <f t="shared" si="4"/>
        <v>0</v>
      </c>
      <c r="P14" s="4">
        <v>40</v>
      </c>
      <c r="Q14" s="4">
        <v>2</v>
      </c>
      <c r="R14" s="4">
        <v>40</v>
      </c>
      <c r="S14" s="4">
        <v>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40</v>
      </c>
      <c r="E15" s="4">
        <v>1</v>
      </c>
      <c r="F15" s="4">
        <v>37</v>
      </c>
      <c r="G15" s="4">
        <v>0</v>
      </c>
      <c r="H15" s="4">
        <f t="shared" si="3"/>
        <v>0</v>
      </c>
      <c r="I15" s="4">
        <f t="shared" si="3"/>
        <v>0</v>
      </c>
      <c r="J15" s="4">
        <v>39</v>
      </c>
      <c r="K15" s="4">
        <v>1</v>
      </c>
      <c r="L15" s="4">
        <v>36</v>
      </c>
      <c r="M15" s="4">
        <v>0</v>
      </c>
      <c r="N15" s="4">
        <f t="shared" si="4"/>
        <v>0</v>
      </c>
      <c r="O15" s="4">
        <f t="shared" si="4"/>
        <v>0</v>
      </c>
      <c r="P15" s="4">
        <v>48</v>
      </c>
      <c r="Q15" s="4">
        <v>2</v>
      </c>
      <c r="R15" s="4">
        <v>38</v>
      </c>
      <c r="S15" s="4">
        <v>1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45</v>
      </c>
      <c r="E16" s="4">
        <v>0</v>
      </c>
      <c r="F16" s="4">
        <v>34</v>
      </c>
      <c r="G16" s="4">
        <v>1</v>
      </c>
      <c r="H16" s="4">
        <f t="shared" si="3"/>
        <v>0</v>
      </c>
      <c r="I16" s="4">
        <f t="shared" si="3"/>
        <v>0</v>
      </c>
      <c r="J16" s="4">
        <v>45</v>
      </c>
      <c r="K16" s="4">
        <v>0</v>
      </c>
      <c r="L16" s="4">
        <v>34</v>
      </c>
      <c r="M16" s="4">
        <v>1</v>
      </c>
      <c r="N16" s="4">
        <f t="shared" si="4"/>
        <v>0</v>
      </c>
      <c r="O16" s="4">
        <f t="shared" si="4"/>
        <v>0</v>
      </c>
      <c r="P16" s="4">
        <v>53</v>
      </c>
      <c r="Q16" s="4">
        <v>0</v>
      </c>
      <c r="R16" s="4">
        <v>45</v>
      </c>
      <c r="S16" s="4">
        <v>1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56</v>
      </c>
      <c r="E17" s="4">
        <v>0</v>
      </c>
      <c r="F17" s="4">
        <v>49</v>
      </c>
      <c r="G17" s="4">
        <v>0</v>
      </c>
      <c r="H17" s="4">
        <f t="shared" si="3"/>
        <v>0</v>
      </c>
      <c r="I17" s="4">
        <f t="shared" si="3"/>
        <v>0</v>
      </c>
      <c r="J17" s="4">
        <v>56</v>
      </c>
      <c r="K17" s="4">
        <v>0</v>
      </c>
      <c r="L17" s="4">
        <v>49</v>
      </c>
      <c r="M17" s="4">
        <v>0</v>
      </c>
      <c r="N17" s="4">
        <f t="shared" si="4"/>
        <v>0</v>
      </c>
      <c r="O17" s="4">
        <f t="shared" si="4"/>
        <v>0</v>
      </c>
      <c r="P17" s="4">
        <v>50</v>
      </c>
      <c r="Q17" s="4">
        <v>0</v>
      </c>
      <c r="R17" s="4">
        <v>52</v>
      </c>
      <c r="S17" s="4">
        <v>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56</v>
      </c>
      <c r="E18" s="4">
        <v>0</v>
      </c>
      <c r="F18" s="4">
        <v>57</v>
      </c>
      <c r="G18" s="4">
        <v>1</v>
      </c>
      <c r="H18" s="4">
        <f t="shared" si="3"/>
        <v>0</v>
      </c>
      <c r="I18" s="4">
        <f t="shared" si="3"/>
        <v>0</v>
      </c>
      <c r="J18" s="4">
        <v>56</v>
      </c>
      <c r="K18" s="4">
        <v>0</v>
      </c>
      <c r="L18" s="4">
        <v>58</v>
      </c>
      <c r="M18" s="4">
        <v>1</v>
      </c>
      <c r="N18" s="4">
        <f t="shared" si="4"/>
        <v>0</v>
      </c>
      <c r="O18" s="4">
        <f t="shared" si="4"/>
        <v>0</v>
      </c>
      <c r="P18" s="4">
        <v>57</v>
      </c>
      <c r="Q18" s="4">
        <v>0</v>
      </c>
      <c r="R18" s="4">
        <v>63</v>
      </c>
      <c r="S18" s="4">
        <v>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53</v>
      </c>
      <c r="E19" s="4">
        <v>0</v>
      </c>
      <c r="F19" s="4">
        <v>65</v>
      </c>
      <c r="G19" s="4">
        <v>6</v>
      </c>
      <c r="H19" s="4">
        <f t="shared" si="3"/>
        <v>0</v>
      </c>
      <c r="I19" s="4">
        <f t="shared" si="3"/>
        <v>0</v>
      </c>
      <c r="J19" s="4">
        <v>53</v>
      </c>
      <c r="K19" s="4">
        <v>0</v>
      </c>
      <c r="L19" s="4">
        <v>65</v>
      </c>
      <c r="M19" s="4">
        <v>6</v>
      </c>
      <c r="N19" s="4">
        <f t="shared" si="4"/>
        <v>0</v>
      </c>
      <c r="O19" s="4">
        <f t="shared" si="4"/>
        <v>0</v>
      </c>
      <c r="P19" s="4">
        <v>54</v>
      </c>
      <c r="Q19" s="4">
        <v>0</v>
      </c>
      <c r="R19" s="4">
        <v>69</v>
      </c>
      <c r="S19" s="4">
        <v>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69</v>
      </c>
      <c r="E20" s="4">
        <v>0</v>
      </c>
      <c r="F20" s="4">
        <v>78</v>
      </c>
      <c r="G20" s="4">
        <v>1</v>
      </c>
      <c r="H20" s="4">
        <f t="shared" si="3"/>
        <v>0</v>
      </c>
      <c r="I20" s="4">
        <f t="shared" si="3"/>
        <v>0</v>
      </c>
      <c r="J20" s="4">
        <v>69</v>
      </c>
      <c r="K20" s="4">
        <v>0</v>
      </c>
      <c r="L20" s="4">
        <v>78</v>
      </c>
      <c r="M20" s="4">
        <v>1</v>
      </c>
      <c r="N20" s="4">
        <f t="shared" si="4"/>
        <v>0</v>
      </c>
      <c r="O20" s="4">
        <f t="shared" si="4"/>
        <v>0</v>
      </c>
      <c r="P20" s="4">
        <v>73</v>
      </c>
      <c r="Q20" s="4">
        <v>0</v>
      </c>
      <c r="R20" s="4">
        <v>75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95</v>
      </c>
      <c r="E21" s="4">
        <v>0</v>
      </c>
      <c r="F21" s="4">
        <v>95</v>
      </c>
      <c r="G21" s="4">
        <v>0</v>
      </c>
      <c r="H21" s="4">
        <f t="shared" si="3"/>
        <v>0</v>
      </c>
      <c r="I21" s="4">
        <f t="shared" si="3"/>
        <v>0</v>
      </c>
      <c r="J21" s="4">
        <v>94</v>
      </c>
      <c r="K21" s="4">
        <v>0</v>
      </c>
      <c r="L21" s="4">
        <v>95</v>
      </c>
      <c r="M21" s="4">
        <v>0</v>
      </c>
      <c r="N21" s="4">
        <f t="shared" si="4"/>
        <v>0</v>
      </c>
      <c r="O21" s="4">
        <f t="shared" si="4"/>
        <v>0</v>
      </c>
      <c r="P21" s="4">
        <v>96</v>
      </c>
      <c r="Q21" s="4">
        <v>0</v>
      </c>
      <c r="R21" s="4">
        <v>98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118</v>
      </c>
      <c r="E22" s="4">
        <v>0</v>
      </c>
      <c r="F22" s="4">
        <v>125</v>
      </c>
      <c r="G22" s="4">
        <v>0</v>
      </c>
      <c r="H22" s="4">
        <f t="shared" si="3"/>
        <v>0</v>
      </c>
      <c r="I22" s="4">
        <f t="shared" si="3"/>
        <v>0</v>
      </c>
      <c r="J22" s="4">
        <v>119</v>
      </c>
      <c r="K22" s="4">
        <v>0</v>
      </c>
      <c r="L22" s="4">
        <v>125</v>
      </c>
      <c r="M22" s="4">
        <v>0</v>
      </c>
      <c r="N22" s="4">
        <f t="shared" si="4"/>
        <v>0</v>
      </c>
      <c r="O22" s="4">
        <f t="shared" si="4"/>
        <v>0</v>
      </c>
      <c r="P22" s="4">
        <v>131</v>
      </c>
      <c r="Q22" s="4">
        <v>0</v>
      </c>
      <c r="R22" s="4">
        <v>137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140</v>
      </c>
      <c r="E23" s="4">
        <v>0</v>
      </c>
      <c r="F23" s="4">
        <v>136</v>
      </c>
      <c r="G23" s="4">
        <v>0</v>
      </c>
      <c r="H23" s="4">
        <f t="shared" si="3"/>
        <v>0</v>
      </c>
      <c r="I23" s="4">
        <f t="shared" si="3"/>
        <v>0</v>
      </c>
      <c r="J23" s="4">
        <v>140</v>
      </c>
      <c r="K23" s="4">
        <v>0</v>
      </c>
      <c r="L23" s="4">
        <v>136</v>
      </c>
      <c r="M23" s="4">
        <v>0</v>
      </c>
      <c r="N23" s="4">
        <f t="shared" si="4"/>
        <v>0</v>
      </c>
      <c r="O23" s="4">
        <f t="shared" si="4"/>
        <v>0</v>
      </c>
      <c r="P23" s="4">
        <v>142</v>
      </c>
      <c r="Q23" s="4">
        <v>0</v>
      </c>
      <c r="R23" s="4">
        <v>126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109</v>
      </c>
      <c r="E24" s="4">
        <v>0</v>
      </c>
      <c r="F24" s="4">
        <v>99</v>
      </c>
      <c r="G24" s="4">
        <v>0</v>
      </c>
      <c r="H24" s="4">
        <f t="shared" si="3"/>
        <v>0</v>
      </c>
      <c r="I24" s="4">
        <f t="shared" si="3"/>
        <v>0</v>
      </c>
      <c r="J24" s="4">
        <v>109</v>
      </c>
      <c r="K24" s="4">
        <v>0</v>
      </c>
      <c r="L24" s="4">
        <v>99</v>
      </c>
      <c r="M24" s="4">
        <v>0</v>
      </c>
      <c r="N24" s="4">
        <f t="shared" si="4"/>
        <v>0</v>
      </c>
      <c r="O24" s="4">
        <f t="shared" si="4"/>
        <v>0</v>
      </c>
      <c r="P24" s="4">
        <v>96</v>
      </c>
      <c r="Q24" s="4">
        <v>0</v>
      </c>
      <c r="R24" s="4">
        <v>103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89</v>
      </c>
      <c r="E25" s="4">
        <v>0</v>
      </c>
      <c r="F25" s="4">
        <v>126</v>
      </c>
      <c r="G25" s="4">
        <v>0</v>
      </c>
      <c r="H25" s="4">
        <f t="shared" si="3"/>
        <v>0</v>
      </c>
      <c r="I25" s="4">
        <f t="shared" si="3"/>
        <v>0</v>
      </c>
      <c r="J25" s="4">
        <v>90</v>
      </c>
      <c r="K25" s="4">
        <v>0</v>
      </c>
      <c r="L25" s="4">
        <v>126</v>
      </c>
      <c r="M25" s="4">
        <v>0</v>
      </c>
      <c r="N25" s="4">
        <f t="shared" si="4"/>
        <v>0</v>
      </c>
      <c r="O25" s="4">
        <f t="shared" si="4"/>
        <v>0</v>
      </c>
      <c r="P25" s="4">
        <v>101</v>
      </c>
      <c r="Q25" s="4">
        <v>0</v>
      </c>
      <c r="R25" s="4">
        <v>129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100</v>
      </c>
      <c r="E26" s="4">
        <v>0</v>
      </c>
      <c r="F26" s="4">
        <v>142</v>
      </c>
      <c r="G26" s="4">
        <v>0</v>
      </c>
      <c r="H26" s="4">
        <f t="shared" si="3"/>
        <v>0</v>
      </c>
      <c r="I26" s="4">
        <f t="shared" si="3"/>
        <v>0</v>
      </c>
      <c r="J26" s="4">
        <v>101</v>
      </c>
      <c r="K26" s="4">
        <v>0</v>
      </c>
      <c r="L26" s="4">
        <v>142</v>
      </c>
      <c r="M26" s="4">
        <v>0</v>
      </c>
      <c r="N26" s="4">
        <f t="shared" si="4"/>
        <v>0</v>
      </c>
      <c r="O26" s="4">
        <f t="shared" si="4"/>
        <v>0</v>
      </c>
      <c r="P26" s="4">
        <v>105</v>
      </c>
      <c r="Q26" s="4">
        <v>0</v>
      </c>
      <c r="R26" s="4">
        <v>146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70</v>
      </c>
      <c r="E27" s="4">
        <v>0</v>
      </c>
      <c r="F27" s="4">
        <v>138</v>
      </c>
      <c r="G27" s="4">
        <v>0</v>
      </c>
      <c r="H27" s="4">
        <f t="shared" si="3"/>
        <v>0</v>
      </c>
      <c r="I27" s="4">
        <f t="shared" si="3"/>
        <v>0</v>
      </c>
      <c r="J27" s="4">
        <v>71</v>
      </c>
      <c r="K27" s="4">
        <v>0</v>
      </c>
      <c r="L27" s="4">
        <v>140</v>
      </c>
      <c r="M27" s="4">
        <v>0</v>
      </c>
      <c r="N27" s="4">
        <f t="shared" si="4"/>
        <v>0</v>
      </c>
      <c r="O27" s="4">
        <f t="shared" si="4"/>
        <v>0</v>
      </c>
      <c r="P27" s="4">
        <v>66</v>
      </c>
      <c r="Q27" s="4">
        <v>0</v>
      </c>
      <c r="R27" s="4">
        <v>147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37</v>
      </c>
      <c r="E28" s="4">
        <v>0</v>
      </c>
      <c r="F28" s="4">
        <v>96</v>
      </c>
      <c r="G28" s="4">
        <v>0</v>
      </c>
      <c r="H28" s="4">
        <f t="shared" si="3"/>
        <v>0</v>
      </c>
      <c r="I28" s="4">
        <f t="shared" si="3"/>
        <v>0</v>
      </c>
      <c r="J28" s="4">
        <v>37</v>
      </c>
      <c r="K28" s="4">
        <v>0</v>
      </c>
      <c r="L28" s="4">
        <v>96</v>
      </c>
      <c r="M28" s="4">
        <v>0</v>
      </c>
      <c r="N28" s="4">
        <f t="shared" si="4"/>
        <v>0</v>
      </c>
      <c r="O28" s="4">
        <f t="shared" si="4"/>
        <v>0</v>
      </c>
      <c r="P28" s="4">
        <v>39</v>
      </c>
      <c r="Q28" s="4">
        <v>0</v>
      </c>
      <c r="R28" s="4">
        <v>92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6</v>
      </c>
      <c r="E29" s="4">
        <v>0</v>
      </c>
      <c r="F29" s="4">
        <v>38</v>
      </c>
      <c r="G29" s="4">
        <v>0</v>
      </c>
      <c r="H29" s="4">
        <f t="shared" si="3"/>
        <v>0</v>
      </c>
      <c r="I29" s="4">
        <f t="shared" si="3"/>
        <v>0</v>
      </c>
      <c r="J29" s="4">
        <v>6</v>
      </c>
      <c r="K29" s="4">
        <v>0</v>
      </c>
      <c r="L29" s="4">
        <v>40</v>
      </c>
      <c r="M29" s="4">
        <v>0</v>
      </c>
      <c r="N29" s="4">
        <f t="shared" si="4"/>
        <v>0</v>
      </c>
      <c r="O29" s="4">
        <f t="shared" si="4"/>
        <v>0</v>
      </c>
      <c r="P29" s="4">
        <v>6</v>
      </c>
      <c r="Q29" s="4">
        <v>0</v>
      </c>
      <c r="R29" s="4">
        <v>38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</v>
      </c>
      <c r="E30" s="4">
        <v>0</v>
      </c>
      <c r="F30" s="4">
        <v>10</v>
      </c>
      <c r="G30" s="4">
        <v>0</v>
      </c>
      <c r="H30" s="4">
        <f t="shared" si="3"/>
        <v>0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0</v>
      </c>
      <c r="O30" s="4">
        <f t="shared" si="4"/>
        <v>0</v>
      </c>
      <c r="P30" s="4">
        <v>4</v>
      </c>
      <c r="Q30" s="4">
        <v>0</v>
      </c>
      <c r="R30" s="4">
        <v>10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>F34/(F9-F31)*100</f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F9" sqref="F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43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3172</v>
      </c>
      <c r="E10" s="4">
        <v>16</v>
      </c>
      <c r="F10" s="4">
        <v>3016</v>
      </c>
      <c r="G10" s="4">
        <v>10</v>
      </c>
      <c r="H10" s="4">
        <f t="shared" ref="H10:I30" si="3">J10+L10</f>
        <v>0</v>
      </c>
      <c r="I10" s="4">
        <f t="shared" si="3"/>
        <v>0</v>
      </c>
      <c r="J10" s="4">
        <v>3111</v>
      </c>
      <c r="K10" s="4">
        <v>16</v>
      </c>
      <c r="L10" s="4">
        <v>2961</v>
      </c>
      <c r="M10" s="4">
        <v>9</v>
      </c>
      <c r="N10" s="4">
        <f t="shared" ref="N10:O30" si="4">P10+R10</f>
        <v>0</v>
      </c>
      <c r="O10" s="4">
        <f t="shared" si="4"/>
        <v>0</v>
      </c>
      <c r="P10" s="4">
        <v>3151</v>
      </c>
      <c r="Q10" s="4">
        <v>21</v>
      </c>
      <c r="R10" s="4">
        <v>3103</v>
      </c>
      <c r="S10" s="4">
        <v>14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3285</v>
      </c>
      <c r="E11" s="4">
        <v>28</v>
      </c>
      <c r="F11" s="4">
        <v>3243</v>
      </c>
      <c r="G11" s="4">
        <v>24</v>
      </c>
      <c r="H11" s="4">
        <f t="shared" si="3"/>
        <v>0</v>
      </c>
      <c r="I11" s="4">
        <f t="shared" si="3"/>
        <v>0</v>
      </c>
      <c r="J11" s="4">
        <v>3283</v>
      </c>
      <c r="K11" s="4">
        <v>28</v>
      </c>
      <c r="L11" s="4">
        <v>3241</v>
      </c>
      <c r="M11" s="4">
        <v>24</v>
      </c>
      <c r="N11" s="4">
        <f t="shared" si="4"/>
        <v>0</v>
      </c>
      <c r="O11" s="4">
        <f t="shared" si="4"/>
        <v>0</v>
      </c>
      <c r="P11" s="4">
        <v>3294</v>
      </c>
      <c r="Q11" s="4">
        <v>27</v>
      </c>
      <c r="R11" s="4">
        <v>3240</v>
      </c>
      <c r="S11" s="4">
        <v>25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3362</v>
      </c>
      <c r="E12" s="4">
        <v>15</v>
      </c>
      <c r="F12" s="4">
        <v>3256</v>
      </c>
      <c r="G12" s="4">
        <v>20</v>
      </c>
      <c r="H12" s="4">
        <f t="shared" si="3"/>
        <v>0</v>
      </c>
      <c r="I12" s="4">
        <f t="shared" si="3"/>
        <v>0</v>
      </c>
      <c r="J12" s="4">
        <v>3359</v>
      </c>
      <c r="K12" s="4">
        <v>15</v>
      </c>
      <c r="L12" s="4">
        <v>3253</v>
      </c>
      <c r="M12" s="4">
        <v>20</v>
      </c>
      <c r="N12" s="4">
        <f t="shared" si="4"/>
        <v>0</v>
      </c>
      <c r="O12" s="4">
        <f t="shared" si="4"/>
        <v>0</v>
      </c>
      <c r="P12" s="4">
        <v>3390</v>
      </c>
      <c r="Q12" s="4">
        <v>13</v>
      </c>
      <c r="R12" s="4">
        <v>3329</v>
      </c>
      <c r="S12" s="4">
        <v>20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3843</v>
      </c>
      <c r="E13" s="4">
        <v>45</v>
      </c>
      <c r="F13" s="4">
        <v>3578</v>
      </c>
      <c r="G13" s="4">
        <v>47</v>
      </c>
      <c r="H13" s="4">
        <f t="shared" si="3"/>
        <v>0</v>
      </c>
      <c r="I13" s="4">
        <f t="shared" si="3"/>
        <v>0</v>
      </c>
      <c r="J13" s="4">
        <v>3863</v>
      </c>
      <c r="K13" s="4">
        <v>45</v>
      </c>
      <c r="L13" s="4">
        <v>3580</v>
      </c>
      <c r="M13" s="4">
        <v>47</v>
      </c>
      <c r="N13" s="4">
        <f t="shared" si="4"/>
        <v>0</v>
      </c>
      <c r="O13" s="4">
        <f t="shared" si="4"/>
        <v>0</v>
      </c>
      <c r="P13" s="4">
        <v>3917</v>
      </c>
      <c r="Q13" s="4">
        <v>33</v>
      </c>
      <c r="R13" s="4">
        <v>3582</v>
      </c>
      <c r="S13" s="4">
        <v>37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3033</v>
      </c>
      <c r="E14" s="4">
        <v>104</v>
      </c>
      <c r="F14" s="4">
        <v>2931</v>
      </c>
      <c r="G14" s="4">
        <v>123</v>
      </c>
      <c r="H14" s="4">
        <f t="shared" si="3"/>
        <v>0</v>
      </c>
      <c r="I14" s="4">
        <f t="shared" si="3"/>
        <v>0</v>
      </c>
      <c r="J14" s="4">
        <v>3038</v>
      </c>
      <c r="K14" s="4">
        <v>101</v>
      </c>
      <c r="L14" s="4">
        <v>2921</v>
      </c>
      <c r="M14" s="4">
        <v>124</v>
      </c>
      <c r="N14" s="4">
        <f t="shared" si="4"/>
        <v>0</v>
      </c>
      <c r="O14" s="4">
        <f t="shared" si="4"/>
        <v>0</v>
      </c>
      <c r="P14" s="4">
        <v>2924</v>
      </c>
      <c r="Q14" s="4">
        <v>80</v>
      </c>
      <c r="R14" s="4">
        <v>2944</v>
      </c>
      <c r="S14" s="4">
        <v>103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3309</v>
      </c>
      <c r="E15" s="4">
        <v>79</v>
      </c>
      <c r="F15" s="4">
        <v>3398</v>
      </c>
      <c r="G15" s="4">
        <v>111</v>
      </c>
      <c r="H15" s="4">
        <f t="shared" si="3"/>
        <v>0</v>
      </c>
      <c r="I15" s="4">
        <f t="shared" si="3"/>
        <v>0</v>
      </c>
      <c r="J15" s="4">
        <v>3305</v>
      </c>
      <c r="K15" s="4">
        <v>78</v>
      </c>
      <c r="L15" s="4">
        <v>3398</v>
      </c>
      <c r="M15" s="4">
        <v>111</v>
      </c>
      <c r="N15" s="4">
        <f t="shared" si="4"/>
        <v>0</v>
      </c>
      <c r="O15" s="4">
        <f t="shared" si="4"/>
        <v>0</v>
      </c>
      <c r="P15" s="4">
        <v>3360</v>
      </c>
      <c r="Q15" s="4">
        <v>67</v>
      </c>
      <c r="R15" s="4">
        <v>3469</v>
      </c>
      <c r="S15" s="4">
        <v>105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3849</v>
      </c>
      <c r="E16" s="4">
        <v>51</v>
      </c>
      <c r="F16" s="4">
        <v>3975</v>
      </c>
      <c r="G16" s="4">
        <v>117</v>
      </c>
      <c r="H16" s="4">
        <f t="shared" si="3"/>
        <v>0</v>
      </c>
      <c r="I16" s="4">
        <f t="shared" si="3"/>
        <v>0</v>
      </c>
      <c r="J16" s="4">
        <v>3849</v>
      </c>
      <c r="K16" s="4">
        <v>52</v>
      </c>
      <c r="L16" s="4">
        <v>3973</v>
      </c>
      <c r="M16" s="4">
        <v>119</v>
      </c>
      <c r="N16" s="4">
        <f t="shared" si="4"/>
        <v>0</v>
      </c>
      <c r="O16" s="4">
        <f t="shared" si="4"/>
        <v>0</v>
      </c>
      <c r="P16" s="4">
        <v>4030</v>
      </c>
      <c r="Q16" s="4">
        <v>52</v>
      </c>
      <c r="R16" s="4">
        <v>4085</v>
      </c>
      <c r="S16" s="4">
        <v>126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4394</v>
      </c>
      <c r="E17" s="4">
        <v>53</v>
      </c>
      <c r="F17" s="4">
        <v>4539</v>
      </c>
      <c r="G17" s="4">
        <v>120</v>
      </c>
      <c r="H17" s="4">
        <f t="shared" si="3"/>
        <v>0</v>
      </c>
      <c r="I17" s="4">
        <f t="shared" si="3"/>
        <v>0</v>
      </c>
      <c r="J17" s="4">
        <v>4397</v>
      </c>
      <c r="K17" s="4">
        <v>53</v>
      </c>
      <c r="L17" s="4">
        <v>4533</v>
      </c>
      <c r="M17" s="4">
        <v>121</v>
      </c>
      <c r="N17" s="4">
        <f t="shared" si="4"/>
        <v>0</v>
      </c>
      <c r="O17" s="4">
        <f t="shared" si="4"/>
        <v>0</v>
      </c>
      <c r="P17" s="4">
        <v>4445</v>
      </c>
      <c r="Q17" s="4">
        <v>48</v>
      </c>
      <c r="R17" s="4">
        <v>4664</v>
      </c>
      <c r="S17" s="4">
        <v>105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5219</v>
      </c>
      <c r="E18" s="4">
        <v>43</v>
      </c>
      <c r="F18" s="4">
        <v>5268</v>
      </c>
      <c r="G18" s="4">
        <v>75</v>
      </c>
      <c r="H18" s="4">
        <f t="shared" si="3"/>
        <v>0</v>
      </c>
      <c r="I18" s="4">
        <f t="shared" si="3"/>
        <v>0</v>
      </c>
      <c r="J18" s="4">
        <v>5218</v>
      </c>
      <c r="K18" s="4">
        <v>43</v>
      </c>
      <c r="L18" s="4">
        <v>5268</v>
      </c>
      <c r="M18" s="4">
        <v>75</v>
      </c>
      <c r="N18" s="4">
        <f t="shared" si="4"/>
        <v>0</v>
      </c>
      <c r="O18" s="4">
        <f t="shared" si="4"/>
        <v>0</v>
      </c>
      <c r="P18" s="4">
        <v>5424</v>
      </c>
      <c r="Q18" s="4">
        <v>41</v>
      </c>
      <c r="R18" s="4">
        <v>5435</v>
      </c>
      <c r="S18" s="4">
        <v>78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5273</v>
      </c>
      <c r="E19" s="4">
        <v>27</v>
      </c>
      <c r="F19" s="4">
        <v>5248</v>
      </c>
      <c r="G19" s="4">
        <v>96</v>
      </c>
      <c r="H19" s="4">
        <f t="shared" si="3"/>
        <v>0</v>
      </c>
      <c r="I19" s="4">
        <f t="shared" si="3"/>
        <v>0</v>
      </c>
      <c r="J19" s="4">
        <v>5273</v>
      </c>
      <c r="K19" s="4">
        <v>27</v>
      </c>
      <c r="L19" s="4">
        <v>5246</v>
      </c>
      <c r="M19" s="4">
        <v>96</v>
      </c>
      <c r="N19" s="4">
        <f t="shared" si="4"/>
        <v>0</v>
      </c>
      <c r="O19" s="4">
        <f t="shared" si="4"/>
        <v>0</v>
      </c>
      <c r="P19" s="4">
        <v>5075</v>
      </c>
      <c r="Q19" s="4">
        <v>22</v>
      </c>
      <c r="R19" s="4">
        <v>5035</v>
      </c>
      <c r="S19" s="4">
        <v>96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4198</v>
      </c>
      <c r="E20" s="4">
        <v>16</v>
      </c>
      <c r="F20" s="4">
        <v>4555</v>
      </c>
      <c r="G20" s="4">
        <v>59</v>
      </c>
      <c r="H20" s="4">
        <f t="shared" si="3"/>
        <v>0</v>
      </c>
      <c r="I20" s="4">
        <f t="shared" si="3"/>
        <v>0</v>
      </c>
      <c r="J20" s="4">
        <v>4200</v>
      </c>
      <c r="K20" s="4">
        <v>16</v>
      </c>
      <c r="L20" s="4">
        <v>4559</v>
      </c>
      <c r="M20" s="4">
        <v>59</v>
      </c>
      <c r="N20" s="4">
        <f t="shared" si="4"/>
        <v>0</v>
      </c>
      <c r="O20" s="4">
        <f t="shared" si="4"/>
        <v>0</v>
      </c>
      <c r="P20" s="4">
        <v>4164</v>
      </c>
      <c r="Q20" s="4">
        <v>23</v>
      </c>
      <c r="R20" s="4">
        <v>4473</v>
      </c>
      <c r="S20" s="4">
        <v>51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4168</v>
      </c>
      <c r="E21" s="4">
        <v>27</v>
      </c>
      <c r="F21" s="4">
        <v>4452</v>
      </c>
      <c r="G21" s="4">
        <v>42</v>
      </c>
      <c r="H21" s="4">
        <f t="shared" si="3"/>
        <v>0</v>
      </c>
      <c r="I21" s="4">
        <f t="shared" si="3"/>
        <v>0</v>
      </c>
      <c r="J21" s="4">
        <v>4169</v>
      </c>
      <c r="K21" s="4">
        <v>27</v>
      </c>
      <c r="L21" s="4">
        <v>4452</v>
      </c>
      <c r="M21" s="4">
        <v>42</v>
      </c>
      <c r="N21" s="4">
        <f t="shared" si="4"/>
        <v>0</v>
      </c>
      <c r="O21" s="4">
        <f t="shared" si="4"/>
        <v>0</v>
      </c>
      <c r="P21" s="4">
        <v>4208</v>
      </c>
      <c r="Q21" s="4">
        <v>20</v>
      </c>
      <c r="R21" s="4">
        <v>4443</v>
      </c>
      <c r="S21" s="4">
        <v>43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4410</v>
      </c>
      <c r="E22" s="4">
        <v>22</v>
      </c>
      <c r="F22" s="4">
        <v>4580</v>
      </c>
      <c r="G22" s="4">
        <v>42</v>
      </c>
      <c r="H22" s="4">
        <f t="shared" si="3"/>
        <v>0</v>
      </c>
      <c r="I22" s="4">
        <f t="shared" si="3"/>
        <v>0</v>
      </c>
      <c r="J22" s="4">
        <v>4407</v>
      </c>
      <c r="K22" s="4">
        <v>21</v>
      </c>
      <c r="L22" s="4">
        <v>4577</v>
      </c>
      <c r="M22" s="4">
        <v>42</v>
      </c>
      <c r="N22" s="4">
        <f t="shared" si="4"/>
        <v>0</v>
      </c>
      <c r="O22" s="4">
        <f t="shared" si="4"/>
        <v>0</v>
      </c>
      <c r="P22" s="4">
        <v>4502</v>
      </c>
      <c r="Q22" s="4">
        <v>26</v>
      </c>
      <c r="R22" s="4">
        <v>4833</v>
      </c>
      <c r="S22" s="4">
        <v>43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5039</v>
      </c>
      <c r="E23" s="4">
        <v>32</v>
      </c>
      <c r="F23" s="4">
        <v>5789</v>
      </c>
      <c r="G23" s="4">
        <v>40</v>
      </c>
      <c r="H23" s="4">
        <f t="shared" si="3"/>
        <v>0</v>
      </c>
      <c r="I23" s="4">
        <f t="shared" si="3"/>
        <v>0</v>
      </c>
      <c r="J23" s="4">
        <v>5045</v>
      </c>
      <c r="K23" s="4">
        <v>32</v>
      </c>
      <c r="L23" s="4">
        <v>5794</v>
      </c>
      <c r="M23" s="4">
        <v>40</v>
      </c>
      <c r="N23" s="4">
        <f t="shared" si="4"/>
        <v>0</v>
      </c>
      <c r="O23" s="4">
        <f t="shared" si="4"/>
        <v>0</v>
      </c>
      <c r="P23" s="4">
        <v>5372</v>
      </c>
      <c r="Q23" s="4">
        <v>31</v>
      </c>
      <c r="R23" s="4">
        <v>6001</v>
      </c>
      <c r="S23" s="4">
        <v>34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4518</v>
      </c>
      <c r="E24" s="4">
        <v>26</v>
      </c>
      <c r="F24" s="4">
        <v>5225</v>
      </c>
      <c r="G24" s="4">
        <v>43</v>
      </c>
      <c r="H24" s="4">
        <f t="shared" si="3"/>
        <v>0</v>
      </c>
      <c r="I24" s="4">
        <f t="shared" si="3"/>
        <v>0</v>
      </c>
      <c r="J24" s="4">
        <v>4523</v>
      </c>
      <c r="K24" s="4">
        <v>26</v>
      </c>
      <c r="L24" s="4">
        <v>5230</v>
      </c>
      <c r="M24" s="4">
        <v>42</v>
      </c>
      <c r="N24" s="4">
        <f t="shared" si="4"/>
        <v>0</v>
      </c>
      <c r="O24" s="4">
        <f t="shared" si="4"/>
        <v>0</v>
      </c>
      <c r="P24" s="4">
        <v>4188</v>
      </c>
      <c r="Q24" s="4">
        <v>28</v>
      </c>
      <c r="R24" s="4">
        <v>4914</v>
      </c>
      <c r="S24" s="4">
        <v>38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3297</v>
      </c>
      <c r="E25" s="4">
        <v>17</v>
      </c>
      <c r="F25" s="4">
        <v>4361</v>
      </c>
      <c r="G25" s="4">
        <v>13</v>
      </c>
      <c r="H25" s="4">
        <f t="shared" si="3"/>
        <v>0</v>
      </c>
      <c r="I25" s="4">
        <f t="shared" si="3"/>
        <v>0</v>
      </c>
      <c r="J25" s="4">
        <v>3303</v>
      </c>
      <c r="K25" s="4">
        <v>17</v>
      </c>
      <c r="L25" s="4">
        <v>4364</v>
      </c>
      <c r="M25" s="4">
        <v>13</v>
      </c>
      <c r="N25" s="4">
        <f t="shared" si="4"/>
        <v>0</v>
      </c>
      <c r="O25" s="4">
        <f t="shared" si="4"/>
        <v>0</v>
      </c>
      <c r="P25" s="4">
        <v>3169</v>
      </c>
      <c r="Q25" s="4">
        <v>12</v>
      </c>
      <c r="R25" s="4">
        <v>4247</v>
      </c>
      <c r="S25" s="4">
        <v>11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2538</v>
      </c>
      <c r="E26" s="4">
        <v>14</v>
      </c>
      <c r="F26" s="4">
        <v>3804</v>
      </c>
      <c r="G26" s="4">
        <v>14</v>
      </c>
      <c r="H26" s="4">
        <f t="shared" si="3"/>
        <v>0</v>
      </c>
      <c r="I26" s="4">
        <f t="shared" si="3"/>
        <v>0</v>
      </c>
      <c r="J26" s="4">
        <v>2544</v>
      </c>
      <c r="K26" s="4">
        <v>14</v>
      </c>
      <c r="L26" s="4">
        <v>3816</v>
      </c>
      <c r="M26" s="4">
        <v>14</v>
      </c>
      <c r="N26" s="4">
        <f t="shared" si="4"/>
        <v>0</v>
      </c>
      <c r="O26" s="4">
        <f t="shared" si="4"/>
        <v>0</v>
      </c>
      <c r="P26" s="4">
        <v>2544</v>
      </c>
      <c r="Q26" s="4">
        <v>14</v>
      </c>
      <c r="R26" s="4">
        <v>3808</v>
      </c>
      <c r="S26" s="4">
        <v>15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1557</v>
      </c>
      <c r="E27" s="4">
        <v>4</v>
      </c>
      <c r="F27" s="4">
        <v>3050</v>
      </c>
      <c r="G27" s="4">
        <v>6</v>
      </c>
      <c r="H27" s="4">
        <f t="shared" si="3"/>
        <v>0</v>
      </c>
      <c r="I27" s="4">
        <f t="shared" si="3"/>
        <v>0</v>
      </c>
      <c r="J27" s="4">
        <v>1571</v>
      </c>
      <c r="K27" s="4">
        <v>4</v>
      </c>
      <c r="L27" s="4">
        <v>3049</v>
      </c>
      <c r="M27" s="4">
        <v>6</v>
      </c>
      <c r="N27" s="4">
        <f t="shared" si="4"/>
        <v>0</v>
      </c>
      <c r="O27" s="4">
        <f t="shared" si="4"/>
        <v>0</v>
      </c>
      <c r="P27" s="4">
        <v>1510</v>
      </c>
      <c r="Q27" s="4">
        <v>2</v>
      </c>
      <c r="R27" s="4">
        <v>3049</v>
      </c>
      <c r="S27" s="4">
        <v>7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671</v>
      </c>
      <c r="E28" s="4">
        <v>0</v>
      </c>
      <c r="F28" s="4">
        <v>1914</v>
      </c>
      <c r="G28" s="4">
        <v>5</v>
      </c>
      <c r="H28" s="4">
        <f t="shared" si="3"/>
        <v>0</v>
      </c>
      <c r="I28" s="4">
        <f t="shared" si="3"/>
        <v>0</v>
      </c>
      <c r="J28" s="4">
        <v>679</v>
      </c>
      <c r="K28" s="4">
        <v>0</v>
      </c>
      <c r="L28" s="4">
        <v>1928</v>
      </c>
      <c r="M28" s="4">
        <v>5</v>
      </c>
      <c r="N28" s="4">
        <f t="shared" si="4"/>
        <v>0</v>
      </c>
      <c r="O28" s="4">
        <f t="shared" si="4"/>
        <v>0</v>
      </c>
      <c r="P28" s="4">
        <v>626</v>
      </c>
      <c r="Q28" s="4">
        <v>0</v>
      </c>
      <c r="R28" s="4">
        <v>1854</v>
      </c>
      <c r="S28" s="4">
        <v>3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112</v>
      </c>
      <c r="E29" s="4">
        <v>1</v>
      </c>
      <c r="F29" s="4">
        <v>584</v>
      </c>
      <c r="G29" s="4">
        <v>0</v>
      </c>
      <c r="H29" s="4">
        <f t="shared" si="3"/>
        <v>0</v>
      </c>
      <c r="I29" s="4">
        <f t="shared" si="3"/>
        <v>0</v>
      </c>
      <c r="J29" s="4">
        <v>113</v>
      </c>
      <c r="K29" s="4">
        <v>1</v>
      </c>
      <c r="L29" s="4">
        <v>593</v>
      </c>
      <c r="M29" s="4">
        <v>0</v>
      </c>
      <c r="N29" s="4">
        <f t="shared" si="4"/>
        <v>0</v>
      </c>
      <c r="O29" s="4">
        <f t="shared" si="4"/>
        <v>0</v>
      </c>
      <c r="P29" s="4">
        <v>86</v>
      </c>
      <c r="Q29" s="4">
        <v>1</v>
      </c>
      <c r="R29" s="4">
        <v>537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22</v>
      </c>
      <c r="E30" s="4">
        <v>0</v>
      </c>
      <c r="F30" s="4">
        <v>141</v>
      </c>
      <c r="G30" s="4">
        <v>0</v>
      </c>
      <c r="H30" s="4">
        <f t="shared" si="3"/>
        <v>0</v>
      </c>
      <c r="I30" s="4">
        <f t="shared" si="3"/>
        <v>0</v>
      </c>
      <c r="J30" s="4">
        <v>22</v>
      </c>
      <c r="K30" s="4">
        <v>0</v>
      </c>
      <c r="L30" s="4">
        <v>145</v>
      </c>
      <c r="M30" s="4">
        <v>0</v>
      </c>
      <c r="N30" s="4">
        <f t="shared" si="4"/>
        <v>0</v>
      </c>
      <c r="O30" s="4">
        <f t="shared" si="4"/>
        <v>0</v>
      </c>
      <c r="P30" s="4">
        <v>26</v>
      </c>
      <c r="Q30" s="4">
        <v>0</v>
      </c>
      <c r="R30" s="4">
        <v>141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1036</v>
      </c>
      <c r="E31" s="4">
        <v>0</v>
      </c>
      <c r="F31" s="4">
        <v>1072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1036</v>
      </c>
      <c r="K31" s="4">
        <v>0</v>
      </c>
      <c r="L31" s="4">
        <v>1072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1036</v>
      </c>
      <c r="Q31" s="4">
        <v>245</v>
      </c>
      <c r="R31" s="4">
        <v>1072</v>
      </c>
      <c r="S31" s="4">
        <v>339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44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866</v>
      </c>
      <c r="E10" s="4">
        <v>2</v>
      </c>
      <c r="F10" s="4">
        <v>820</v>
      </c>
      <c r="G10" s="4">
        <v>1</v>
      </c>
      <c r="H10" s="4">
        <f t="shared" ref="H10:I30" si="3">J10+L10</f>
        <v>0</v>
      </c>
      <c r="I10" s="4">
        <f t="shared" si="3"/>
        <v>0</v>
      </c>
      <c r="J10" s="4">
        <v>846</v>
      </c>
      <c r="K10" s="4">
        <v>2</v>
      </c>
      <c r="L10" s="4">
        <v>808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912</v>
      </c>
      <c r="Q10" s="4">
        <v>2</v>
      </c>
      <c r="R10" s="4">
        <v>820</v>
      </c>
      <c r="S10" s="4">
        <v>1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1083</v>
      </c>
      <c r="E11" s="4">
        <v>2</v>
      </c>
      <c r="F11" s="4">
        <v>970</v>
      </c>
      <c r="G11" s="4">
        <v>1</v>
      </c>
      <c r="H11" s="4">
        <f t="shared" si="3"/>
        <v>0</v>
      </c>
      <c r="I11" s="4">
        <f t="shared" si="3"/>
        <v>0</v>
      </c>
      <c r="J11" s="4">
        <v>1085</v>
      </c>
      <c r="K11" s="4">
        <v>2</v>
      </c>
      <c r="L11" s="4">
        <v>969</v>
      </c>
      <c r="M11" s="4">
        <v>1</v>
      </c>
      <c r="N11" s="4">
        <f t="shared" si="4"/>
        <v>0</v>
      </c>
      <c r="O11" s="4">
        <f t="shared" si="4"/>
        <v>0</v>
      </c>
      <c r="P11" s="4">
        <v>1105</v>
      </c>
      <c r="Q11" s="4">
        <v>2</v>
      </c>
      <c r="R11" s="4">
        <v>966</v>
      </c>
      <c r="S11" s="4">
        <v>2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1121</v>
      </c>
      <c r="E12" s="4">
        <v>2</v>
      </c>
      <c r="F12" s="4">
        <v>983</v>
      </c>
      <c r="G12" s="4">
        <v>2</v>
      </c>
      <c r="H12" s="4">
        <f t="shared" si="3"/>
        <v>0</v>
      </c>
      <c r="I12" s="4">
        <f t="shared" si="3"/>
        <v>0</v>
      </c>
      <c r="J12" s="4">
        <v>1121</v>
      </c>
      <c r="K12" s="4">
        <v>2</v>
      </c>
      <c r="L12" s="4">
        <v>982</v>
      </c>
      <c r="M12" s="4">
        <v>2</v>
      </c>
      <c r="N12" s="4">
        <f t="shared" si="4"/>
        <v>0</v>
      </c>
      <c r="O12" s="4">
        <f t="shared" si="4"/>
        <v>0</v>
      </c>
      <c r="P12" s="4">
        <v>1097</v>
      </c>
      <c r="Q12" s="4">
        <v>2</v>
      </c>
      <c r="R12" s="4">
        <v>1018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1130</v>
      </c>
      <c r="E13" s="4">
        <v>3</v>
      </c>
      <c r="F13" s="4">
        <v>1070</v>
      </c>
      <c r="G13" s="4">
        <v>10</v>
      </c>
      <c r="H13" s="4">
        <f t="shared" si="3"/>
        <v>0</v>
      </c>
      <c r="I13" s="4">
        <f t="shared" si="3"/>
        <v>0</v>
      </c>
      <c r="J13" s="4">
        <v>1131</v>
      </c>
      <c r="K13" s="4">
        <v>3</v>
      </c>
      <c r="L13" s="4">
        <v>1067</v>
      </c>
      <c r="M13" s="4">
        <v>6</v>
      </c>
      <c r="N13" s="4">
        <f t="shared" si="4"/>
        <v>0</v>
      </c>
      <c r="O13" s="4">
        <f t="shared" si="4"/>
        <v>0</v>
      </c>
      <c r="P13" s="4">
        <v>1228</v>
      </c>
      <c r="Q13" s="4">
        <v>9</v>
      </c>
      <c r="R13" s="4">
        <v>1099</v>
      </c>
      <c r="S13" s="4">
        <v>6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777</v>
      </c>
      <c r="E14" s="4">
        <v>22</v>
      </c>
      <c r="F14" s="4">
        <v>765</v>
      </c>
      <c r="G14" s="4">
        <v>16</v>
      </c>
      <c r="H14" s="4">
        <f t="shared" si="3"/>
        <v>0</v>
      </c>
      <c r="I14" s="4">
        <f t="shared" si="3"/>
        <v>0</v>
      </c>
      <c r="J14" s="4">
        <v>776</v>
      </c>
      <c r="K14" s="4">
        <v>22</v>
      </c>
      <c r="L14" s="4">
        <v>759</v>
      </c>
      <c r="M14" s="4">
        <v>15</v>
      </c>
      <c r="N14" s="4">
        <f t="shared" si="4"/>
        <v>0</v>
      </c>
      <c r="O14" s="4">
        <f t="shared" si="4"/>
        <v>0</v>
      </c>
      <c r="P14" s="4">
        <v>681</v>
      </c>
      <c r="Q14" s="4">
        <v>24</v>
      </c>
      <c r="R14" s="4">
        <v>764</v>
      </c>
      <c r="S14" s="4">
        <v>15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892</v>
      </c>
      <c r="E15" s="4">
        <v>25</v>
      </c>
      <c r="F15" s="4">
        <v>889</v>
      </c>
      <c r="G15" s="4">
        <v>8</v>
      </c>
      <c r="H15" s="4">
        <f t="shared" si="3"/>
        <v>0</v>
      </c>
      <c r="I15" s="4">
        <f t="shared" si="3"/>
        <v>0</v>
      </c>
      <c r="J15" s="4">
        <v>887</v>
      </c>
      <c r="K15" s="4">
        <v>25</v>
      </c>
      <c r="L15" s="4">
        <v>886</v>
      </c>
      <c r="M15" s="4">
        <v>7</v>
      </c>
      <c r="N15" s="4">
        <f t="shared" si="4"/>
        <v>0</v>
      </c>
      <c r="O15" s="4">
        <f t="shared" si="4"/>
        <v>0</v>
      </c>
      <c r="P15" s="4">
        <v>987</v>
      </c>
      <c r="Q15" s="4">
        <v>15</v>
      </c>
      <c r="R15" s="4">
        <v>940</v>
      </c>
      <c r="S15" s="4">
        <v>8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1131</v>
      </c>
      <c r="E16" s="4">
        <v>7</v>
      </c>
      <c r="F16" s="4">
        <v>1101</v>
      </c>
      <c r="G16" s="4">
        <v>15</v>
      </c>
      <c r="H16" s="4">
        <f t="shared" si="3"/>
        <v>0</v>
      </c>
      <c r="I16" s="4">
        <f t="shared" si="3"/>
        <v>0</v>
      </c>
      <c r="J16" s="4">
        <v>1127</v>
      </c>
      <c r="K16" s="4">
        <v>5</v>
      </c>
      <c r="L16" s="4">
        <v>1104</v>
      </c>
      <c r="M16" s="4">
        <v>15</v>
      </c>
      <c r="N16" s="4">
        <f t="shared" si="4"/>
        <v>0</v>
      </c>
      <c r="O16" s="4">
        <f t="shared" si="4"/>
        <v>0</v>
      </c>
      <c r="P16" s="4">
        <v>1188</v>
      </c>
      <c r="Q16" s="4">
        <v>8</v>
      </c>
      <c r="R16" s="4">
        <v>1165</v>
      </c>
      <c r="S16" s="4">
        <v>23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1327</v>
      </c>
      <c r="E17" s="4">
        <v>9</v>
      </c>
      <c r="F17" s="4">
        <v>1301</v>
      </c>
      <c r="G17" s="4">
        <v>25</v>
      </c>
      <c r="H17" s="4">
        <f t="shared" si="3"/>
        <v>0</v>
      </c>
      <c r="I17" s="4">
        <f t="shared" si="3"/>
        <v>0</v>
      </c>
      <c r="J17" s="4">
        <v>1330</v>
      </c>
      <c r="K17" s="4">
        <v>9</v>
      </c>
      <c r="L17" s="4">
        <v>1301</v>
      </c>
      <c r="M17" s="4">
        <v>20</v>
      </c>
      <c r="N17" s="4">
        <f t="shared" si="4"/>
        <v>0</v>
      </c>
      <c r="O17" s="4">
        <f t="shared" si="4"/>
        <v>0</v>
      </c>
      <c r="P17" s="4">
        <v>1345</v>
      </c>
      <c r="Q17" s="4">
        <v>9</v>
      </c>
      <c r="R17" s="4">
        <v>1331</v>
      </c>
      <c r="S17" s="4">
        <v>21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1512</v>
      </c>
      <c r="E18" s="4">
        <v>11</v>
      </c>
      <c r="F18" s="4">
        <v>1559</v>
      </c>
      <c r="G18" s="4">
        <v>27</v>
      </c>
      <c r="H18" s="4">
        <f t="shared" si="3"/>
        <v>0</v>
      </c>
      <c r="I18" s="4">
        <f t="shared" si="3"/>
        <v>0</v>
      </c>
      <c r="J18" s="4">
        <v>1511</v>
      </c>
      <c r="K18" s="4">
        <v>11</v>
      </c>
      <c r="L18" s="4">
        <v>1561</v>
      </c>
      <c r="M18" s="4">
        <v>28</v>
      </c>
      <c r="N18" s="4">
        <f t="shared" si="4"/>
        <v>0</v>
      </c>
      <c r="O18" s="4">
        <f t="shared" si="4"/>
        <v>0</v>
      </c>
      <c r="P18" s="4">
        <v>1558</v>
      </c>
      <c r="Q18" s="4">
        <v>11</v>
      </c>
      <c r="R18" s="4">
        <v>1571</v>
      </c>
      <c r="S18" s="4">
        <v>29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1474</v>
      </c>
      <c r="E19" s="4">
        <v>1</v>
      </c>
      <c r="F19" s="4">
        <v>1464</v>
      </c>
      <c r="G19" s="4">
        <v>22</v>
      </c>
      <c r="H19" s="4">
        <f t="shared" si="3"/>
        <v>0</v>
      </c>
      <c r="I19" s="4">
        <f t="shared" si="3"/>
        <v>0</v>
      </c>
      <c r="J19" s="4">
        <v>1473</v>
      </c>
      <c r="K19" s="4">
        <v>1</v>
      </c>
      <c r="L19" s="4">
        <v>1464</v>
      </c>
      <c r="M19" s="4">
        <v>22</v>
      </c>
      <c r="N19" s="4">
        <f t="shared" si="4"/>
        <v>0</v>
      </c>
      <c r="O19" s="4">
        <f t="shared" si="4"/>
        <v>0</v>
      </c>
      <c r="P19" s="4">
        <v>1409</v>
      </c>
      <c r="Q19" s="4">
        <v>2</v>
      </c>
      <c r="R19" s="4">
        <v>1444</v>
      </c>
      <c r="S19" s="4">
        <v>22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1324</v>
      </c>
      <c r="E20" s="4">
        <v>7</v>
      </c>
      <c r="F20" s="4">
        <v>1398</v>
      </c>
      <c r="G20" s="4">
        <v>14</v>
      </c>
      <c r="H20" s="4">
        <f t="shared" si="3"/>
        <v>0</v>
      </c>
      <c r="I20" s="4">
        <f t="shared" si="3"/>
        <v>0</v>
      </c>
      <c r="J20" s="4">
        <v>1324</v>
      </c>
      <c r="K20" s="4">
        <v>7</v>
      </c>
      <c r="L20" s="4">
        <v>1400</v>
      </c>
      <c r="M20" s="4">
        <v>14</v>
      </c>
      <c r="N20" s="4">
        <f t="shared" si="4"/>
        <v>0</v>
      </c>
      <c r="O20" s="4">
        <f t="shared" si="4"/>
        <v>0</v>
      </c>
      <c r="P20" s="4">
        <v>1351</v>
      </c>
      <c r="Q20" s="4">
        <v>4</v>
      </c>
      <c r="R20" s="4">
        <v>1432</v>
      </c>
      <c r="S20" s="4">
        <v>14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1383</v>
      </c>
      <c r="E21" s="4">
        <v>1</v>
      </c>
      <c r="F21" s="4">
        <v>1509</v>
      </c>
      <c r="G21" s="4">
        <v>5</v>
      </c>
      <c r="H21" s="4">
        <f t="shared" si="3"/>
        <v>0</v>
      </c>
      <c r="I21" s="4">
        <f t="shared" si="3"/>
        <v>0</v>
      </c>
      <c r="J21" s="4">
        <v>1384</v>
      </c>
      <c r="K21" s="4">
        <v>1</v>
      </c>
      <c r="L21" s="4">
        <v>1509</v>
      </c>
      <c r="M21" s="4">
        <v>5</v>
      </c>
      <c r="N21" s="4">
        <f t="shared" si="4"/>
        <v>0</v>
      </c>
      <c r="O21" s="4">
        <f t="shared" si="4"/>
        <v>0</v>
      </c>
      <c r="P21" s="4">
        <v>1401</v>
      </c>
      <c r="Q21" s="4">
        <v>3</v>
      </c>
      <c r="R21" s="4">
        <v>1556</v>
      </c>
      <c r="S21" s="4">
        <v>6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1644</v>
      </c>
      <c r="E22" s="4">
        <v>3</v>
      </c>
      <c r="F22" s="4">
        <v>1751</v>
      </c>
      <c r="G22" s="4">
        <v>5</v>
      </c>
      <c r="H22" s="4">
        <f t="shared" si="3"/>
        <v>0</v>
      </c>
      <c r="I22" s="4">
        <f t="shared" si="3"/>
        <v>0</v>
      </c>
      <c r="J22" s="4">
        <v>1648</v>
      </c>
      <c r="K22" s="4">
        <v>3</v>
      </c>
      <c r="L22" s="4">
        <v>1751</v>
      </c>
      <c r="M22" s="4">
        <v>5</v>
      </c>
      <c r="N22" s="4">
        <f t="shared" si="4"/>
        <v>0</v>
      </c>
      <c r="O22" s="4">
        <f t="shared" si="4"/>
        <v>0</v>
      </c>
      <c r="P22" s="4">
        <v>1754</v>
      </c>
      <c r="Q22" s="4">
        <v>5</v>
      </c>
      <c r="R22" s="4">
        <v>1795</v>
      </c>
      <c r="S22" s="4">
        <v>3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1962</v>
      </c>
      <c r="E23" s="4">
        <v>7</v>
      </c>
      <c r="F23" s="4">
        <v>2075</v>
      </c>
      <c r="G23" s="4">
        <v>6</v>
      </c>
      <c r="H23" s="4">
        <f t="shared" si="3"/>
        <v>0</v>
      </c>
      <c r="I23" s="4">
        <f t="shared" si="3"/>
        <v>0</v>
      </c>
      <c r="J23" s="4">
        <v>1966</v>
      </c>
      <c r="K23" s="4">
        <v>7</v>
      </c>
      <c r="L23" s="4">
        <v>2075</v>
      </c>
      <c r="M23" s="4">
        <v>6</v>
      </c>
      <c r="N23" s="4">
        <f t="shared" si="4"/>
        <v>0</v>
      </c>
      <c r="O23" s="4">
        <f t="shared" si="4"/>
        <v>0</v>
      </c>
      <c r="P23" s="4">
        <v>2060</v>
      </c>
      <c r="Q23" s="4">
        <v>5</v>
      </c>
      <c r="R23" s="4">
        <v>2208</v>
      </c>
      <c r="S23" s="4">
        <v>7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1538</v>
      </c>
      <c r="E24" s="4">
        <v>2</v>
      </c>
      <c r="F24" s="4">
        <v>1787</v>
      </c>
      <c r="G24" s="4">
        <v>6</v>
      </c>
      <c r="H24" s="4">
        <f t="shared" si="3"/>
        <v>0</v>
      </c>
      <c r="I24" s="4">
        <f t="shared" si="3"/>
        <v>0</v>
      </c>
      <c r="J24" s="4">
        <v>1542</v>
      </c>
      <c r="K24" s="4">
        <v>2</v>
      </c>
      <c r="L24" s="4">
        <v>1789</v>
      </c>
      <c r="M24" s="4">
        <v>6</v>
      </c>
      <c r="N24" s="4">
        <f t="shared" si="4"/>
        <v>0</v>
      </c>
      <c r="O24" s="4">
        <f t="shared" si="4"/>
        <v>0</v>
      </c>
      <c r="P24" s="4">
        <v>1409</v>
      </c>
      <c r="Q24" s="4">
        <v>2</v>
      </c>
      <c r="R24" s="4">
        <v>1623</v>
      </c>
      <c r="S24" s="4">
        <v>4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1164</v>
      </c>
      <c r="E25" s="4">
        <v>3</v>
      </c>
      <c r="F25" s="4">
        <v>1526</v>
      </c>
      <c r="G25" s="4">
        <v>3</v>
      </c>
      <c r="H25" s="4">
        <f t="shared" si="3"/>
        <v>0</v>
      </c>
      <c r="I25" s="4">
        <f t="shared" si="3"/>
        <v>0</v>
      </c>
      <c r="J25" s="4">
        <v>1165</v>
      </c>
      <c r="K25" s="4">
        <v>3</v>
      </c>
      <c r="L25" s="4">
        <v>1527</v>
      </c>
      <c r="M25" s="4">
        <v>3</v>
      </c>
      <c r="N25" s="4">
        <f t="shared" si="4"/>
        <v>0</v>
      </c>
      <c r="O25" s="4">
        <f t="shared" si="4"/>
        <v>0</v>
      </c>
      <c r="P25" s="4">
        <v>1137</v>
      </c>
      <c r="Q25" s="4">
        <v>3</v>
      </c>
      <c r="R25" s="4">
        <v>1505</v>
      </c>
      <c r="S25" s="4">
        <v>4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983</v>
      </c>
      <c r="E26" s="4">
        <v>1</v>
      </c>
      <c r="F26" s="4">
        <v>1421</v>
      </c>
      <c r="G26" s="4">
        <v>1</v>
      </c>
      <c r="H26" s="4">
        <f t="shared" si="3"/>
        <v>0</v>
      </c>
      <c r="I26" s="4">
        <f t="shared" si="3"/>
        <v>0</v>
      </c>
      <c r="J26" s="4">
        <v>986</v>
      </c>
      <c r="K26" s="4">
        <v>1</v>
      </c>
      <c r="L26" s="4">
        <v>1423</v>
      </c>
      <c r="M26" s="4">
        <v>1</v>
      </c>
      <c r="N26" s="4">
        <f t="shared" si="4"/>
        <v>0</v>
      </c>
      <c r="O26" s="4">
        <f t="shared" si="4"/>
        <v>0</v>
      </c>
      <c r="P26" s="4">
        <v>999</v>
      </c>
      <c r="Q26" s="4">
        <v>1</v>
      </c>
      <c r="R26" s="4">
        <v>1496</v>
      </c>
      <c r="S26" s="4">
        <v>-1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595</v>
      </c>
      <c r="E27" s="4">
        <v>1</v>
      </c>
      <c r="F27" s="4">
        <v>1333</v>
      </c>
      <c r="G27" s="4">
        <v>2</v>
      </c>
      <c r="H27" s="4">
        <f t="shared" si="3"/>
        <v>0</v>
      </c>
      <c r="I27" s="4">
        <f t="shared" si="3"/>
        <v>0</v>
      </c>
      <c r="J27" s="4">
        <v>601</v>
      </c>
      <c r="K27" s="4">
        <v>1</v>
      </c>
      <c r="L27" s="4">
        <v>1334</v>
      </c>
      <c r="M27" s="4">
        <v>2</v>
      </c>
      <c r="N27" s="4">
        <f t="shared" si="4"/>
        <v>0</v>
      </c>
      <c r="O27" s="4">
        <f t="shared" si="4"/>
        <v>0</v>
      </c>
      <c r="P27" s="4">
        <v>580</v>
      </c>
      <c r="Q27" s="4">
        <v>1</v>
      </c>
      <c r="R27" s="4">
        <v>1369</v>
      </c>
      <c r="S27" s="4">
        <v>2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285</v>
      </c>
      <c r="E28" s="4">
        <v>0</v>
      </c>
      <c r="F28" s="4">
        <v>942</v>
      </c>
      <c r="G28" s="4">
        <v>0</v>
      </c>
      <c r="H28" s="4">
        <f t="shared" si="3"/>
        <v>0</v>
      </c>
      <c r="I28" s="4">
        <f t="shared" si="3"/>
        <v>0</v>
      </c>
      <c r="J28" s="4">
        <v>290</v>
      </c>
      <c r="K28" s="4">
        <v>0</v>
      </c>
      <c r="L28" s="4">
        <v>953</v>
      </c>
      <c r="M28" s="4">
        <v>0</v>
      </c>
      <c r="N28" s="4">
        <f t="shared" si="4"/>
        <v>0</v>
      </c>
      <c r="O28" s="4">
        <f t="shared" si="4"/>
        <v>0</v>
      </c>
      <c r="P28" s="4">
        <v>289</v>
      </c>
      <c r="Q28" s="4">
        <v>0</v>
      </c>
      <c r="R28" s="4">
        <v>886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75</v>
      </c>
      <c r="E29" s="4">
        <v>0</v>
      </c>
      <c r="F29" s="4">
        <v>305</v>
      </c>
      <c r="G29" s="4">
        <v>0</v>
      </c>
      <c r="H29" s="4">
        <f t="shared" si="3"/>
        <v>0</v>
      </c>
      <c r="I29" s="4">
        <f t="shared" si="3"/>
        <v>0</v>
      </c>
      <c r="J29" s="4">
        <v>75</v>
      </c>
      <c r="K29" s="4">
        <v>0</v>
      </c>
      <c r="L29" s="4">
        <v>306</v>
      </c>
      <c r="M29" s="4">
        <v>0</v>
      </c>
      <c r="N29" s="4">
        <f t="shared" si="4"/>
        <v>0</v>
      </c>
      <c r="O29" s="4">
        <f t="shared" si="4"/>
        <v>0</v>
      </c>
      <c r="P29" s="4">
        <v>55</v>
      </c>
      <c r="Q29" s="4">
        <v>0</v>
      </c>
      <c r="R29" s="4">
        <v>278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14</v>
      </c>
      <c r="E30" s="4">
        <v>0</v>
      </c>
      <c r="F30" s="4">
        <v>88</v>
      </c>
      <c r="G30" s="4">
        <v>0</v>
      </c>
      <c r="H30" s="4">
        <f t="shared" si="3"/>
        <v>0</v>
      </c>
      <c r="I30" s="4">
        <f t="shared" si="3"/>
        <v>0</v>
      </c>
      <c r="J30" s="4">
        <v>14</v>
      </c>
      <c r="K30" s="4">
        <v>0</v>
      </c>
      <c r="L30" s="4">
        <v>90</v>
      </c>
      <c r="M30" s="4">
        <v>0</v>
      </c>
      <c r="N30" s="4">
        <f t="shared" si="4"/>
        <v>0</v>
      </c>
      <c r="O30" s="4">
        <f t="shared" si="4"/>
        <v>0</v>
      </c>
      <c r="P30" s="4">
        <v>12</v>
      </c>
      <c r="Q30" s="4">
        <v>0</v>
      </c>
      <c r="R30" s="4">
        <v>80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109</v>
      </c>
      <c r="E31" s="4">
        <v>0</v>
      </c>
      <c r="F31" s="4">
        <v>49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109</v>
      </c>
      <c r="K31" s="4">
        <v>0</v>
      </c>
      <c r="L31" s="4">
        <v>49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109</v>
      </c>
      <c r="Q31" s="4">
        <v>29</v>
      </c>
      <c r="R31" s="4">
        <v>49</v>
      </c>
      <c r="S31" s="4">
        <v>15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45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647</v>
      </c>
      <c r="E10" s="4">
        <v>1</v>
      </c>
      <c r="F10" s="4">
        <v>568</v>
      </c>
      <c r="G10" s="4">
        <v>1</v>
      </c>
      <c r="H10" s="4">
        <f t="shared" ref="H10:I30" si="3">J10+L10</f>
        <v>0</v>
      </c>
      <c r="I10" s="4">
        <f t="shared" si="3"/>
        <v>0</v>
      </c>
      <c r="J10" s="4">
        <v>635</v>
      </c>
      <c r="K10" s="4">
        <v>1</v>
      </c>
      <c r="L10" s="4">
        <v>555</v>
      </c>
      <c r="M10" s="4">
        <v>1</v>
      </c>
      <c r="N10" s="4">
        <f t="shared" ref="N10:O30" si="4">P10+R10</f>
        <v>0</v>
      </c>
      <c r="O10" s="4">
        <f t="shared" si="4"/>
        <v>0</v>
      </c>
      <c r="P10" s="4">
        <v>643</v>
      </c>
      <c r="Q10" s="4">
        <v>1</v>
      </c>
      <c r="R10" s="4">
        <v>595</v>
      </c>
      <c r="S10" s="4">
        <v>2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728</v>
      </c>
      <c r="E11" s="4">
        <v>2</v>
      </c>
      <c r="F11" s="4">
        <v>673</v>
      </c>
      <c r="G11" s="4">
        <v>2</v>
      </c>
      <c r="H11" s="4">
        <f t="shared" si="3"/>
        <v>0</v>
      </c>
      <c r="I11" s="4">
        <f t="shared" si="3"/>
        <v>0</v>
      </c>
      <c r="J11" s="4">
        <v>730</v>
      </c>
      <c r="K11" s="4">
        <v>2</v>
      </c>
      <c r="L11" s="4">
        <v>672</v>
      </c>
      <c r="M11" s="4">
        <v>2</v>
      </c>
      <c r="N11" s="4">
        <f t="shared" si="4"/>
        <v>0</v>
      </c>
      <c r="O11" s="4">
        <f t="shared" si="4"/>
        <v>0</v>
      </c>
      <c r="P11" s="4">
        <v>739</v>
      </c>
      <c r="Q11" s="4">
        <v>2</v>
      </c>
      <c r="R11" s="4">
        <v>674</v>
      </c>
      <c r="S11" s="4">
        <v>2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721</v>
      </c>
      <c r="E12" s="4">
        <v>1</v>
      </c>
      <c r="F12" s="4">
        <v>669</v>
      </c>
      <c r="G12" s="4">
        <v>1</v>
      </c>
      <c r="H12" s="4">
        <f t="shared" si="3"/>
        <v>0</v>
      </c>
      <c r="I12" s="4">
        <f t="shared" si="3"/>
        <v>0</v>
      </c>
      <c r="J12" s="4">
        <v>721</v>
      </c>
      <c r="K12" s="4">
        <v>1</v>
      </c>
      <c r="L12" s="4">
        <v>669</v>
      </c>
      <c r="M12" s="4">
        <v>1</v>
      </c>
      <c r="N12" s="4">
        <f t="shared" si="4"/>
        <v>0</v>
      </c>
      <c r="O12" s="4">
        <f t="shared" si="4"/>
        <v>0</v>
      </c>
      <c r="P12" s="4">
        <v>720</v>
      </c>
      <c r="Q12" s="4">
        <v>1</v>
      </c>
      <c r="R12" s="4">
        <v>699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793</v>
      </c>
      <c r="E13" s="4">
        <v>2</v>
      </c>
      <c r="F13" s="4">
        <v>776</v>
      </c>
      <c r="G13" s="4">
        <v>12</v>
      </c>
      <c r="H13" s="4">
        <f t="shared" si="3"/>
        <v>0</v>
      </c>
      <c r="I13" s="4">
        <f t="shared" si="3"/>
        <v>0</v>
      </c>
      <c r="J13" s="4">
        <v>795</v>
      </c>
      <c r="K13" s="4">
        <v>2</v>
      </c>
      <c r="L13" s="4">
        <v>780</v>
      </c>
      <c r="M13" s="4">
        <v>11</v>
      </c>
      <c r="N13" s="4">
        <f t="shared" si="4"/>
        <v>0</v>
      </c>
      <c r="O13" s="4">
        <f t="shared" si="4"/>
        <v>0</v>
      </c>
      <c r="P13" s="4">
        <v>814</v>
      </c>
      <c r="Q13" s="4">
        <v>5</v>
      </c>
      <c r="R13" s="4">
        <v>786</v>
      </c>
      <c r="S13" s="4">
        <v>4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615</v>
      </c>
      <c r="E14" s="4">
        <v>14</v>
      </c>
      <c r="F14" s="4">
        <v>567</v>
      </c>
      <c r="G14" s="4">
        <v>66</v>
      </c>
      <c r="H14" s="4">
        <f t="shared" si="3"/>
        <v>0</v>
      </c>
      <c r="I14" s="4">
        <f t="shared" si="3"/>
        <v>0</v>
      </c>
      <c r="J14" s="4">
        <v>628</v>
      </c>
      <c r="K14" s="4">
        <v>18</v>
      </c>
      <c r="L14" s="4">
        <v>572</v>
      </c>
      <c r="M14" s="4">
        <v>66</v>
      </c>
      <c r="N14" s="4">
        <f t="shared" si="4"/>
        <v>0</v>
      </c>
      <c r="O14" s="4">
        <f t="shared" si="4"/>
        <v>0</v>
      </c>
      <c r="P14" s="4">
        <v>612</v>
      </c>
      <c r="Q14" s="4">
        <v>13</v>
      </c>
      <c r="R14" s="4">
        <v>555</v>
      </c>
      <c r="S14" s="4">
        <v>63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696</v>
      </c>
      <c r="E15" s="4">
        <v>11</v>
      </c>
      <c r="F15" s="4">
        <v>638</v>
      </c>
      <c r="G15" s="4">
        <v>61</v>
      </c>
      <c r="H15" s="4">
        <f t="shared" si="3"/>
        <v>0</v>
      </c>
      <c r="I15" s="4">
        <f t="shared" si="3"/>
        <v>0</v>
      </c>
      <c r="J15" s="4">
        <v>696</v>
      </c>
      <c r="K15" s="4">
        <v>11</v>
      </c>
      <c r="L15" s="4">
        <v>634</v>
      </c>
      <c r="M15" s="4">
        <v>63</v>
      </c>
      <c r="N15" s="4">
        <f t="shared" si="4"/>
        <v>0</v>
      </c>
      <c r="O15" s="4">
        <f t="shared" si="4"/>
        <v>0</v>
      </c>
      <c r="P15" s="4">
        <v>740</v>
      </c>
      <c r="Q15" s="4">
        <v>18</v>
      </c>
      <c r="R15" s="4">
        <v>677</v>
      </c>
      <c r="S15" s="4">
        <v>67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863</v>
      </c>
      <c r="E16" s="4">
        <v>4</v>
      </c>
      <c r="F16" s="4">
        <v>779</v>
      </c>
      <c r="G16" s="4">
        <v>29</v>
      </c>
      <c r="H16" s="4">
        <f t="shared" si="3"/>
        <v>0</v>
      </c>
      <c r="I16" s="4">
        <f t="shared" si="3"/>
        <v>0</v>
      </c>
      <c r="J16" s="4">
        <v>865</v>
      </c>
      <c r="K16" s="4">
        <v>4</v>
      </c>
      <c r="L16" s="4">
        <v>776</v>
      </c>
      <c r="M16" s="4">
        <v>29</v>
      </c>
      <c r="N16" s="4">
        <f t="shared" si="4"/>
        <v>0</v>
      </c>
      <c r="O16" s="4">
        <f t="shared" si="4"/>
        <v>0</v>
      </c>
      <c r="P16" s="4">
        <v>912</v>
      </c>
      <c r="Q16" s="4">
        <v>10</v>
      </c>
      <c r="R16" s="4">
        <v>802</v>
      </c>
      <c r="S16" s="4">
        <v>29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938</v>
      </c>
      <c r="E17" s="4">
        <v>6</v>
      </c>
      <c r="F17" s="4">
        <v>909</v>
      </c>
      <c r="G17" s="4">
        <v>32</v>
      </c>
      <c r="H17" s="4">
        <f t="shared" si="3"/>
        <v>0</v>
      </c>
      <c r="I17" s="4">
        <f t="shared" si="3"/>
        <v>0</v>
      </c>
      <c r="J17" s="4">
        <v>939</v>
      </c>
      <c r="K17" s="4">
        <v>6</v>
      </c>
      <c r="L17" s="4">
        <v>910</v>
      </c>
      <c r="M17" s="4">
        <v>33</v>
      </c>
      <c r="N17" s="4">
        <f t="shared" si="4"/>
        <v>0</v>
      </c>
      <c r="O17" s="4">
        <f t="shared" si="4"/>
        <v>0</v>
      </c>
      <c r="P17" s="4">
        <v>953</v>
      </c>
      <c r="Q17" s="4">
        <v>1</v>
      </c>
      <c r="R17" s="4">
        <v>934</v>
      </c>
      <c r="S17" s="4">
        <v>43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1074</v>
      </c>
      <c r="E18" s="4">
        <v>6</v>
      </c>
      <c r="F18" s="4">
        <v>1083</v>
      </c>
      <c r="G18" s="4">
        <v>46</v>
      </c>
      <c r="H18" s="4">
        <f t="shared" si="3"/>
        <v>0</v>
      </c>
      <c r="I18" s="4">
        <f t="shared" si="3"/>
        <v>0</v>
      </c>
      <c r="J18" s="4">
        <v>1075</v>
      </c>
      <c r="K18" s="4">
        <v>6</v>
      </c>
      <c r="L18" s="4">
        <v>1085</v>
      </c>
      <c r="M18" s="4">
        <v>48</v>
      </c>
      <c r="N18" s="4">
        <f t="shared" si="4"/>
        <v>0</v>
      </c>
      <c r="O18" s="4">
        <f t="shared" si="4"/>
        <v>0</v>
      </c>
      <c r="P18" s="4">
        <v>1102</v>
      </c>
      <c r="Q18" s="4">
        <v>5</v>
      </c>
      <c r="R18" s="4">
        <v>1140</v>
      </c>
      <c r="S18" s="4">
        <v>42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1139</v>
      </c>
      <c r="E19" s="4">
        <v>5</v>
      </c>
      <c r="F19" s="4">
        <v>1178</v>
      </c>
      <c r="G19" s="4">
        <v>22</v>
      </c>
      <c r="H19" s="4">
        <f t="shared" si="3"/>
        <v>0</v>
      </c>
      <c r="I19" s="4">
        <f t="shared" si="3"/>
        <v>0</v>
      </c>
      <c r="J19" s="4">
        <v>1139</v>
      </c>
      <c r="K19" s="4">
        <v>5</v>
      </c>
      <c r="L19" s="4">
        <v>1180</v>
      </c>
      <c r="M19" s="4">
        <v>22</v>
      </c>
      <c r="N19" s="4">
        <f t="shared" si="4"/>
        <v>0</v>
      </c>
      <c r="O19" s="4">
        <f t="shared" si="4"/>
        <v>0</v>
      </c>
      <c r="P19" s="4">
        <v>1103</v>
      </c>
      <c r="Q19" s="4">
        <v>4</v>
      </c>
      <c r="R19" s="4">
        <v>1123</v>
      </c>
      <c r="S19" s="4">
        <v>26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994</v>
      </c>
      <c r="E20" s="4">
        <v>2</v>
      </c>
      <c r="F20" s="4">
        <v>1030</v>
      </c>
      <c r="G20" s="4">
        <v>17</v>
      </c>
      <c r="H20" s="4">
        <f t="shared" si="3"/>
        <v>0</v>
      </c>
      <c r="I20" s="4">
        <f t="shared" si="3"/>
        <v>0</v>
      </c>
      <c r="J20" s="4">
        <v>999</v>
      </c>
      <c r="K20" s="4">
        <v>2</v>
      </c>
      <c r="L20" s="4">
        <v>1031</v>
      </c>
      <c r="M20" s="4">
        <v>17</v>
      </c>
      <c r="N20" s="4">
        <f t="shared" si="4"/>
        <v>0</v>
      </c>
      <c r="O20" s="4">
        <f t="shared" si="4"/>
        <v>0</v>
      </c>
      <c r="P20" s="4">
        <v>1032</v>
      </c>
      <c r="Q20" s="4">
        <v>2</v>
      </c>
      <c r="R20" s="4">
        <v>1035</v>
      </c>
      <c r="S20" s="4">
        <v>14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1036</v>
      </c>
      <c r="E21" s="4">
        <v>7</v>
      </c>
      <c r="F21" s="4">
        <v>1048</v>
      </c>
      <c r="G21" s="4">
        <v>7</v>
      </c>
      <c r="H21" s="4">
        <f t="shared" si="3"/>
        <v>0</v>
      </c>
      <c r="I21" s="4">
        <f t="shared" si="3"/>
        <v>0</v>
      </c>
      <c r="J21" s="4">
        <v>1037</v>
      </c>
      <c r="K21" s="4">
        <v>7</v>
      </c>
      <c r="L21" s="4">
        <v>1048</v>
      </c>
      <c r="M21" s="4">
        <v>7</v>
      </c>
      <c r="N21" s="4">
        <f t="shared" si="4"/>
        <v>0</v>
      </c>
      <c r="O21" s="4">
        <f t="shared" si="4"/>
        <v>0</v>
      </c>
      <c r="P21" s="4">
        <v>1017</v>
      </c>
      <c r="Q21" s="4">
        <v>6</v>
      </c>
      <c r="R21" s="4">
        <v>1056</v>
      </c>
      <c r="S21" s="4">
        <v>5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1026</v>
      </c>
      <c r="E22" s="4">
        <v>2</v>
      </c>
      <c r="F22" s="4">
        <v>1106</v>
      </c>
      <c r="G22" s="4">
        <v>5</v>
      </c>
      <c r="H22" s="4">
        <f t="shared" si="3"/>
        <v>0</v>
      </c>
      <c r="I22" s="4">
        <f t="shared" si="3"/>
        <v>0</v>
      </c>
      <c r="J22" s="4">
        <v>1028</v>
      </c>
      <c r="K22" s="4">
        <v>2</v>
      </c>
      <c r="L22" s="4">
        <v>1108</v>
      </c>
      <c r="M22" s="4">
        <v>5</v>
      </c>
      <c r="N22" s="4">
        <f t="shared" si="4"/>
        <v>0</v>
      </c>
      <c r="O22" s="4">
        <f t="shared" si="4"/>
        <v>0</v>
      </c>
      <c r="P22" s="4">
        <v>1080</v>
      </c>
      <c r="Q22" s="4">
        <v>3</v>
      </c>
      <c r="R22" s="4">
        <v>1146</v>
      </c>
      <c r="S22" s="4">
        <v>5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1324</v>
      </c>
      <c r="E23" s="4">
        <v>4</v>
      </c>
      <c r="F23" s="4">
        <v>1366</v>
      </c>
      <c r="G23" s="4">
        <v>7</v>
      </c>
      <c r="H23" s="4">
        <f t="shared" si="3"/>
        <v>0</v>
      </c>
      <c r="I23" s="4">
        <f t="shared" si="3"/>
        <v>0</v>
      </c>
      <c r="J23" s="4">
        <v>1327</v>
      </c>
      <c r="K23" s="4">
        <v>4</v>
      </c>
      <c r="L23" s="4">
        <v>1365</v>
      </c>
      <c r="M23" s="4">
        <v>7</v>
      </c>
      <c r="N23" s="4">
        <f t="shared" si="4"/>
        <v>0</v>
      </c>
      <c r="O23" s="4">
        <f t="shared" si="4"/>
        <v>0</v>
      </c>
      <c r="P23" s="4">
        <v>1387</v>
      </c>
      <c r="Q23" s="4">
        <v>5</v>
      </c>
      <c r="R23" s="4">
        <v>1468</v>
      </c>
      <c r="S23" s="4">
        <v>8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1110</v>
      </c>
      <c r="E24" s="4">
        <v>3</v>
      </c>
      <c r="F24" s="4">
        <v>1335</v>
      </c>
      <c r="G24" s="4">
        <v>7</v>
      </c>
      <c r="H24" s="4">
        <f t="shared" si="3"/>
        <v>0</v>
      </c>
      <c r="I24" s="4">
        <f t="shared" si="3"/>
        <v>0</v>
      </c>
      <c r="J24" s="4">
        <v>1115</v>
      </c>
      <c r="K24" s="4">
        <v>3</v>
      </c>
      <c r="L24" s="4">
        <v>1337</v>
      </c>
      <c r="M24" s="4">
        <v>8</v>
      </c>
      <c r="N24" s="4">
        <f t="shared" si="4"/>
        <v>0</v>
      </c>
      <c r="O24" s="4">
        <f t="shared" si="4"/>
        <v>0</v>
      </c>
      <c r="P24" s="4">
        <v>1037</v>
      </c>
      <c r="Q24" s="4">
        <v>1</v>
      </c>
      <c r="R24" s="4">
        <v>1263</v>
      </c>
      <c r="S24" s="4">
        <v>6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851</v>
      </c>
      <c r="E25" s="4">
        <v>3</v>
      </c>
      <c r="F25" s="4">
        <v>1120</v>
      </c>
      <c r="G25" s="4">
        <v>7</v>
      </c>
      <c r="H25" s="4">
        <f t="shared" si="3"/>
        <v>0</v>
      </c>
      <c r="I25" s="4">
        <f t="shared" si="3"/>
        <v>0</v>
      </c>
      <c r="J25" s="4">
        <v>856</v>
      </c>
      <c r="K25" s="4">
        <v>3</v>
      </c>
      <c r="L25" s="4">
        <v>1121</v>
      </c>
      <c r="M25" s="4">
        <v>7</v>
      </c>
      <c r="N25" s="4">
        <f t="shared" si="4"/>
        <v>0</v>
      </c>
      <c r="O25" s="4">
        <f t="shared" si="4"/>
        <v>0</v>
      </c>
      <c r="P25" s="4">
        <v>847</v>
      </c>
      <c r="Q25" s="4">
        <v>4</v>
      </c>
      <c r="R25" s="4">
        <v>1097</v>
      </c>
      <c r="S25" s="4">
        <v>6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627</v>
      </c>
      <c r="E26" s="4">
        <v>2</v>
      </c>
      <c r="F26" s="4">
        <v>1025</v>
      </c>
      <c r="G26" s="4">
        <v>2</v>
      </c>
      <c r="H26" s="4">
        <f t="shared" si="3"/>
        <v>0</v>
      </c>
      <c r="I26" s="4">
        <f t="shared" si="3"/>
        <v>0</v>
      </c>
      <c r="J26" s="4">
        <v>629</v>
      </c>
      <c r="K26" s="4">
        <v>2</v>
      </c>
      <c r="L26" s="4">
        <v>1025</v>
      </c>
      <c r="M26" s="4">
        <v>2</v>
      </c>
      <c r="N26" s="4">
        <f t="shared" si="4"/>
        <v>0</v>
      </c>
      <c r="O26" s="4">
        <f t="shared" si="4"/>
        <v>0</v>
      </c>
      <c r="P26" s="4">
        <v>658</v>
      </c>
      <c r="Q26" s="4">
        <v>1</v>
      </c>
      <c r="R26" s="4">
        <v>1019</v>
      </c>
      <c r="S26" s="4">
        <v>3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417</v>
      </c>
      <c r="E27" s="4">
        <v>0</v>
      </c>
      <c r="F27" s="4">
        <v>800</v>
      </c>
      <c r="G27" s="4">
        <v>6</v>
      </c>
      <c r="H27" s="4">
        <f t="shared" si="3"/>
        <v>0</v>
      </c>
      <c r="I27" s="4">
        <f t="shared" si="3"/>
        <v>0</v>
      </c>
      <c r="J27" s="4">
        <v>420</v>
      </c>
      <c r="K27" s="4">
        <v>0</v>
      </c>
      <c r="L27" s="4">
        <v>804</v>
      </c>
      <c r="M27" s="4">
        <v>6</v>
      </c>
      <c r="N27" s="4">
        <f t="shared" si="4"/>
        <v>0</v>
      </c>
      <c r="O27" s="4">
        <f t="shared" si="4"/>
        <v>0</v>
      </c>
      <c r="P27" s="4">
        <v>363</v>
      </c>
      <c r="Q27" s="4">
        <v>2</v>
      </c>
      <c r="R27" s="4">
        <v>778</v>
      </c>
      <c r="S27" s="4">
        <v>6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157</v>
      </c>
      <c r="E28" s="4">
        <v>3</v>
      </c>
      <c r="F28" s="4">
        <v>455</v>
      </c>
      <c r="G28" s="4">
        <v>3</v>
      </c>
      <c r="H28" s="4">
        <f t="shared" si="3"/>
        <v>0</v>
      </c>
      <c r="I28" s="4">
        <f t="shared" si="3"/>
        <v>0</v>
      </c>
      <c r="J28" s="4">
        <v>160</v>
      </c>
      <c r="K28" s="4">
        <v>3</v>
      </c>
      <c r="L28" s="4">
        <v>458</v>
      </c>
      <c r="M28" s="4">
        <v>3</v>
      </c>
      <c r="N28" s="4">
        <f t="shared" si="4"/>
        <v>0</v>
      </c>
      <c r="O28" s="4">
        <f t="shared" si="4"/>
        <v>0</v>
      </c>
      <c r="P28" s="4">
        <v>152</v>
      </c>
      <c r="Q28" s="4">
        <v>1</v>
      </c>
      <c r="R28" s="4">
        <v>459</v>
      </c>
      <c r="S28" s="4">
        <v>2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23</v>
      </c>
      <c r="E29" s="4">
        <v>0</v>
      </c>
      <c r="F29" s="4">
        <v>137</v>
      </c>
      <c r="G29" s="4">
        <v>1</v>
      </c>
      <c r="H29" s="4">
        <f t="shared" si="3"/>
        <v>0</v>
      </c>
      <c r="I29" s="4">
        <f t="shared" si="3"/>
        <v>0</v>
      </c>
      <c r="J29" s="4">
        <v>24</v>
      </c>
      <c r="K29" s="4">
        <v>0</v>
      </c>
      <c r="L29" s="4">
        <v>138</v>
      </c>
      <c r="M29" s="4">
        <v>1</v>
      </c>
      <c r="N29" s="4">
        <f t="shared" si="4"/>
        <v>0</v>
      </c>
      <c r="O29" s="4">
        <f t="shared" si="4"/>
        <v>0</v>
      </c>
      <c r="P29" s="4">
        <v>18</v>
      </c>
      <c r="Q29" s="4">
        <v>0</v>
      </c>
      <c r="R29" s="4">
        <v>109</v>
      </c>
      <c r="S29" s="4">
        <v>1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3</v>
      </c>
      <c r="E30" s="4">
        <v>0</v>
      </c>
      <c r="F30" s="4">
        <v>29</v>
      </c>
      <c r="G30" s="4">
        <v>0</v>
      </c>
      <c r="H30" s="4">
        <f t="shared" si="3"/>
        <v>0</v>
      </c>
      <c r="I30" s="4">
        <f t="shared" si="3"/>
        <v>0</v>
      </c>
      <c r="J30" s="4">
        <v>3</v>
      </c>
      <c r="K30" s="4">
        <v>0</v>
      </c>
      <c r="L30" s="4">
        <v>29</v>
      </c>
      <c r="M30" s="4">
        <v>0</v>
      </c>
      <c r="N30" s="4">
        <f t="shared" si="4"/>
        <v>0</v>
      </c>
      <c r="O30" s="4">
        <f t="shared" si="4"/>
        <v>0</v>
      </c>
      <c r="P30" s="4">
        <v>5</v>
      </c>
      <c r="Q30" s="4">
        <v>0</v>
      </c>
      <c r="R30" s="4">
        <v>33</v>
      </c>
      <c r="S30" s="4">
        <v>0</v>
      </c>
      <c r="T30" s="4">
        <f t="shared" ref="T30:Y44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44</v>
      </c>
      <c r="E31" s="4">
        <v>0</v>
      </c>
      <c r="F31" s="4">
        <v>34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44</v>
      </c>
      <c r="K31" s="4">
        <v>0</v>
      </c>
      <c r="L31" s="4">
        <v>34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44</v>
      </c>
      <c r="Q31" s="4">
        <v>7</v>
      </c>
      <c r="R31" s="4">
        <v>34</v>
      </c>
      <c r="S31" s="4">
        <v>11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E9" sqref="E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46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188</v>
      </c>
      <c r="E10" s="4">
        <v>0</v>
      </c>
      <c r="F10" s="4">
        <v>149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183</v>
      </c>
      <c r="K10" s="4">
        <v>0</v>
      </c>
      <c r="L10" s="4">
        <v>149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193</v>
      </c>
      <c r="Q10" s="4">
        <v>0</v>
      </c>
      <c r="R10" s="4">
        <v>155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225</v>
      </c>
      <c r="E11" s="4">
        <v>0</v>
      </c>
      <c r="F11" s="4">
        <v>200</v>
      </c>
      <c r="G11" s="4">
        <v>0</v>
      </c>
      <c r="H11" s="4">
        <f t="shared" si="3"/>
        <v>0</v>
      </c>
      <c r="I11" s="4">
        <f t="shared" si="3"/>
        <v>0</v>
      </c>
      <c r="J11" s="4">
        <v>225</v>
      </c>
      <c r="K11" s="4">
        <v>0</v>
      </c>
      <c r="L11" s="4">
        <v>200</v>
      </c>
      <c r="M11" s="4">
        <v>0</v>
      </c>
      <c r="N11" s="4">
        <f t="shared" si="4"/>
        <v>0</v>
      </c>
      <c r="O11" s="4">
        <f t="shared" si="4"/>
        <v>0</v>
      </c>
      <c r="P11" s="4">
        <v>216</v>
      </c>
      <c r="Q11" s="4">
        <v>0</v>
      </c>
      <c r="R11" s="4">
        <v>189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238</v>
      </c>
      <c r="E12" s="4">
        <v>0</v>
      </c>
      <c r="F12" s="4">
        <v>203</v>
      </c>
      <c r="G12" s="4">
        <v>2</v>
      </c>
      <c r="H12" s="4">
        <f t="shared" si="3"/>
        <v>0</v>
      </c>
      <c r="I12" s="4">
        <f t="shared" si="3"/>
        <v>0</v>
      </c>
      <c r="J12" s="4">
        <v>238</v>
      </c>
      <c r="K12" s="4">
        <v>0</v>
      </c>
      <c r="L12" s="4">
        <v>202</v>
      </c>
      <c r="M12" s="4">
        <v>1</v>
      </c>
      <c r="N12" s="4">
        <f t="shared" si="4"/>
        <v>0</v>
      </c>
      <c r="O12" s="4">
        <f t="shared" si="4"/>
        <v>0</v>
      </c>
      <c r="P12" s="4">
        <v>265</v>
      </c>
      <c r="Q12" s="4">
        <v>0</v>
      </c>
      <c r="R12" s="4">
        <v>227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281</v>
      </c>
      <c r="E13" s="4">
        <v>1</v>
      </c>
      <c r="F13" s="4">
        <v>240</v>
      </c>
      <c r="G13" s="4">
        <v>1</v>
      </c>
      <c r="H13" s="4">
        <f t="shared" si="3"/>
        <v>0</v>
      </c>
      <c r="I13" s="4">
        <f t="shared" si="3"/>
        <v>0</v>
      </c>
      <c r="J13" s="4">
        <v>281</v>
      </c>
      <c r="K13" s="4">
        <v>1</v>
      </c>
      <c r="L13" s="4">
        <v>241</v>
      </c>
      <c r="M13" s="4">
        <v>1</v>
      </c>
      <c r="N13" s="4">
        <f t="shared" si="4"/>
        <v>0</v>
      </c>
      <c r="O13" s="4">
        <f t="shared" si="4"/>
        <v>0</v>
      </c>
      <c r="P13" s="4">
        <v>268</v>
      </c>
      <c r="Q13" s="4">
        <v>1</v>
      </c>
      <c r="R13" s="4">
        <v>242</v>
      </c>
      <c r="S13" s="4">
        <v>2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141</v>
      </c>
      <c r="E14" s="4">
        <v>24</v>
      </c>
      <c r="F14" s="4">
        <v>167</v>
      </c>
      <c r="G14" s="4">
        <v>18</v>
      </c>
      <c r="H14" s="4">
        <f t="shared" si="3"/>
        <v>0</v>
      </c>
      <c r="I14" s="4">
        <f t="shared" si="3"/>
        <v>0</v>
      </c>
      <c r="J14" s="4">
        <v>146</v>
      </c>
      <c r="K14" s="4">
        <v>29</v>
      </c>
      <c r="L14" s="4">
        <v>167</v>
      </c>
      <c r="M14" s="4">
        <v>17</v>
      </c>
      <c r="N14" s="4">
        <f t="shared" si="4"/>
        <v>0</v>
      </c>
      <c r="O14" s="4">
        <f t="shared" si="4"/>
        <v>0</v>
      </c>
      <c r="P14" s="4">
        <v>129</v>
      </c>
      <c r="Q14" s="4">
        <v>22</v>
      </c>
      <c r="R14" s="4">
        <v>153</v>
      </c>
      <c r="S14" s="4">
        <v>18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198</v>
      </c>
      <c r="E15" s="4">
        <v>1</v>
      </c>
      <c r="F15" s="4">
        <v>214</v>
      </c>
      <c r="G15" s="4">
        <v>16</v>
      </c>
      <c r="H15" s="4">
        <f t="shared" si="3"/>
        <v>0</v>
      </c>
      <c r="I15" s="4">
        <f t="shared" si="3"/>
        <v>0</v>
      </c>
      <c r="J15" s="4">
        <v>200</v>
      </c>
      <c r="K15" s="4">
        <v>3</v>
      </c>
      <c r="L15" s="4">
        <v>214</v>
      </c>
      <c r="M15" s="4">
        <v>16</v>
      </c>
      <c r="N15" s="4">
        <f t="shared" si="4"/>
        <v>0</v>
      </c>
      <c r="O15" s="4">
        <f t="shared" si="4"/>
        <v>0</v>
      </c>
      <c r="P15" s="4">
        <v>243</v>
      </c>
      <c r="Q15" s="4">
        <v>0</v>
      </c>
      <c r="R15" s="4">
        <v>233</v>
      </c>
      <c r="S15" s="4">
        <v>13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268</v>
      </c>
      <c r="E16" s="4">
        <v>1</v>
      </c>
      <c r="F16" s="4">
        <v>256</v>
      </c>
      <c r="G16" s="4">
        <v>13</v>
      </c>
      <c r="H16" s="4">
        <f t="shared" si="3"/>
        <v>0</v>
      </c>
      <c r="I16" s="4">
        <f t="shared" si="3"/>
        <v>0</v>
      </c>
      <c r="J16" s="4">
        <v>272</v>
      </c>
      <c r="K16" s="4">
        <v>1</v>
      </c>
      <c r="L16" s="4">
        <v>257</v>
      </c>
      <c r="M16" s="4">
        <v>13</v>
      </c>
      <c r="N16" s="4">
        <f t="shared" si="4"/>
        <v>0</v>
      </c>
      <c r="O16" s="4">
        <f t="shared" si="4"/>
        <v>0</v>
      </c>
      <c r="P16" s="4">
        <v>275</v>
      </c>
      <c r="Q16" s="4">
        <v>0</v>
      </c>
      <c r="R16" s="4">
        <v>256</v>
      </c>
      <c r="S16" s="4">
        <v>12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316</v>
      </c>
      <c r="E17" s="4">
        <v>1</v>
      </c>
      <c r="F17" s="4">
        <v>257</v>
      </c>
      <c r="G17" s="4">
        <v>14</v>
      </c>
      <c r="H17" s="4">
        <f t="shared" si="3"/>
        <v>0</v>
      </c>
      <c r="I17" s="4">
        <f t="shared" si="3"/>
        <v>0</v>
      </c>
      <c r="J17" s="4">
        <v>315</v>
      </c>
      <c r="K17" s="4">
        <v>1</v>
      </c>
      <c r="L17" s="4">
        <v>257</v>
      </c>
      <c r="M17" s="4">
        <v>14</v>
      </c>
      <c r="N17" s="4">
        <f t="shared" si="4"/>
        <v>0</v>
      </c>
      <c r="O17" s="4">
        <f t="shared" si="4"/>
        <v>0</v>
      </c>
      <c r="P17" s="4">
        <v>306</v>
      </c>
      <c r="Q17" s="4">
        <v>2</v>
      </c>
      <c r="R17" s="4">
        <v>270</v>
      </c>
      <c r="S17" s="4">
        <v>7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308</v>
      </c>
      <c r="E18" s="4">
        <v>4</v>
      </c>
      <c r="F18" s="4">
        <v>317</v>
      </c>
      <c r="G18" s="4">
        <v>14</v>
      </c>
      <c r="H18" s="4">
        <f t="shared" si="3"/>
        <v>0</v>
      </c>
      <c r="I18" s="4">
        <f t="shared" si="3"/>
        <v>0</v>
      </c>
      <c r="J18" s="4">
        <v>308</v>
      </c>
      <c r="K18" s="4">
        <v>4</v>
      </c>
      <c r="L18" s="4">
        <v>317</v>
      </c>
      <c r="M18" s="4">
        <v>14</v>
      </c>
      <c r="N18" s="4">
        <f t="shared" si="4"/>
        <v>0</v>
      </c>
      <c r="O18" s="4">
        <f t="shared" si="4"/>
        <v>0</v>
      </c>
      <c r="P18" s="4">
        <v>308</v>
      </c>
      <c r="Q18" s="4">
        <v>-1</v>
      </c>
      <c r="R18" s="4">
        <v>325</v>
      </c>
      <c r="S18" s="4">
        <v>11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275</v>
      </c>
      <c r="E19" s="4">
        <v>0</v>
      </c>
      <c r="F19" s="4">
        <v>298</v>
      </c>
      <c r="G19" s="4">
        <v>4</v>
      </c>
      <c r="H19" s="4">
        <f t="shared" si="3"/>
        <v>0</v>
      </c>
      <c r="I19" s="4">
        <f t="shared" si="3"/>
        <v>0</v>
      </c>
      <c r="J19" s="4">
        <v>275</v>
      </c>
      <c r="K19" s="4">
        <v>0</v>
      </c>
      <c r="L19" s="4">
        <v>298</v>
      </c>
      <c r="M19" s="4">
        <v>4</v>
      </c>
      <c r="N19" s="4">
        <f t="shared" si="4"/>
        <v>0</v>
      </c>
      <c r="O19" s="4">
        <f t="shared" si="4"/>
        <v>0</v>
      </c>
      <c r="P19" s="4">
        <v>283</v>
      </c>
      <c r="Q19" s="4">
        <v>0</v>
      </c>
      <c r="R19" s="4">
        <v>287</v>
      </c>
      <c r="S19" s="4">
        <v>1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313</v>
      </c>
      <c r="E20" s="4">
        <v>0</v>
      </c>
      <c r="F20" s="4">
        <v>316</v>
      </c>
      <c r="G20" s="4">
        <v>1</v>
      </c>
      <c r="H20" s="4">
        <f t="shared" si="3"/>
        <v>0</v>
      </c>
      <c r="I20" s="4">
        <f t="shared" si="3"/>
        <v>0</v>
      </c>
      <c r="J20" s="4">
        <v>313</v>
      </c>
      <c r="K20" s="4">
        <v>0</v>
      </c>
      <c r="L20" s="4">
        <v>315</v>
      </c>
      <c r="M20" s="4">
        <v>1</v>
      </c>
      <c r="N20" s="4">
        <f t="shared" si="4"/>
        <v>0</v>
      </c>
      <c r="O20" s="4">
        <f t="shared" si="4"/>
        <v>0</v>
      </c>
      <c r="P20" s="4">
        <v>317</v>
      </c>
      <c r="Q20" s="4">
        <v>1</v>
      </c>
      <c r="R20" s="4">
        <v>327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384</v>
      </c>
      <c r="E21" s="4">
        <v>1</v>
      </c>
      <c r="F21" s="4">
        <v>409</v>
      </c>
      <c r="G21" s="4">
        <v>0</v>
      </c>
      <c r="H21" s="4">
        <f t="shared" si="3"/>
        <v>0</v>
      </c>
      <c r="I21" s="4">
        <f t="shared" si="3"/>
        <v>0</v>
      </c>
      <c r="J21" s="4">
        <v>383</v>
      </c>
      <c r="K21" s="4">
        <v>1</v>
      </c>
      <c r="L21" s="4">
        <v>408</v>
      </c>
      <c r="M21" s="4">
        <v>0</v>
      </c>
      <c r="N21" s="4">
        <f t="shared" si="4"/>
        <v>0</v>
      </c>
      <c r="O21" s="4">
        <f t="shared" si="4"/>
        <v>0</v>
      </c>
      <c r="P21" s="4">
        <v>403</v>
      </c>
      <c r="Q21" s="4">
        <v>1</v>
      </c>
      <c r="R21" s="4">
        <v>413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448</v>
      </c>
      <c r="E22" s="4">
        <v>0</v>
      </c>
      <c r="F22" s="4">
        <v>488</v>
      </c>
      <c r="G22" s="4">
        <v>1</v>
      </c>
      <c r="H22" s="4">
        <f t="shared" si="3"/>
        <v>0</v>
      </c>
      <c r="I22" s="4">
        <f t="shared" si="3"/>
        <v>0</v>
      </c>
      <c r="J22" s="4">
        <v>447</v>
      </c>
      <c r="K22" s="4">
        <v>0</v>
      </c>
      <c r="L22" s="4">
        <v>488</v>
      </c>
      <c r="M22" s="4">
        <v>1</v>
      </c>
      <c r="N22" s="4">
        <f t="shared" si="4"/>
        <v>0</v>
      </c>
      <c r="O22" s="4">
        <f t="shared" si="4"/>
        <v>0</v>
      </c>
      <c r="P22" s="4">
        <v>470</v>
      </c>
      <c r="Q22" s="4">
        <v>0</v>
      </c>
      <c r="R22" s="4">
        <v>531</v>
      </c>
      <c r="S22" s="4">
        <v>1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533</v>
      </c>
      <c r="E23" s="4">
        <v>0</v>
      </c>
      <c r="F23" s="4">
        <v>515</v>
      </c>
      <c r="G23" s="4">
        <v>0</v>
      </c>
      <c r="H23" s="4">
        <f t="shared" si="3"/>
        <v>0</v>
      </c>
      <c r="I23" s="4">
        <f t="shared" si="3"/>
        <v>0</v>
      </c>
      <c r="J23" s="4">
        <v>532</v>
      </c>
      <c r="K23" s="4">
        <v>0</v>
      </c>
      <c r="L23" s="4">
        <v>516</v>
      </c>
      <c r="M23" s="4">
        <v>0</v>
      </c>
      <c r="N23" s="4">
        <f t="shared" si="4"/>
        <v>0</v>
      </c>
      <c r="O23" s="4">
        <f t="shared" si="4"/>
        <v>0</v>
      </c>
      <c r="P23" s="4">
        <v>539</v>
      </c>
      <c r="Q23" s="4">
        <v>0</v>
      </c>
      <c r="R23" s="4">
        <v>526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387</v>
      </c>
      <c r="E24" s="4">
        <v>0</v>
      </c>
      <c r="F24" s="4">
        <v>412</v>
      </c>
      <c r="G24" s="4">
        <v>0</v>
      </c>
      <c r="H24" s="4">
        <f t="shared" si="3"/>
        <v>0</v>
      </c>
      <c r="I24" s="4">
        <f t="shared" si="3"/>
        <v>0</v>
      </c>
      <c r="J24" s="4">
        <v>387</v>
      </c>
      <c r="K24" s="4">
        <v>0</v>
      </c>
      <c r="L24" s="4">
        <v>412</v>
      </c>
      <c r="M24" s="4">
        <v>0</v>
      </c>
      <c r="N24" s="4">
        <f t="shared" si="4"/>
        <v>0</v>
      </c>
      <c r="O24" s="4">
        <f t="shared" si="4"/>
        <v>0</v>
      </c>
      <c r="P24" s="4">
        <v>354</v>
      </c>
      <c r="Q24" s="4">
        <v>0</v>
      </c>
      <c r="R24" s="4">
        <v>358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298</v>
      </c>
      <c r="E25" s="4">
        <v>0</v>
      </c>
      <c r="F25" s="4">
        <v>348</v>
      </c>
      <c r="G25" s="4">
        <v>0</v>
      </c>
      <c r="H25" s="4">
        <f t="shared" si="3"/>
        <v>0</v>
      </c>
      <c r="I25" s="4">
        <f t="shared" si="3"/>
        <v>0</v>
      </c>
      <c r="J25" s="4">
        <v>300</v>
      </c>
      <c r="K25" s="4">
        <v>0</v>
      </c>
      <c r="L25" s="4">
        <v>349</v>
      </c>
      <c r="M25" s="4">
        <v>0</v>
      </c>
      <c r="N25" s="4">
        <f t="shared" si="4"/>
        <v>0</v>
      </c>
      <c r="O25" s="4">
        <f t="shared" si="4"/>
        <v>0</v>
      </c>
      <c r="P25" s="4">
        <v>284</v>
      </c>
      <c r="Q25" s="4">
        <v>0</v>
      </c>
      <c r="R25" s="4">
        <v>367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250</v>
      </c>
      <c r="E26" s="4">
        <v>0</v>
      </c>
      <c r="F26" s="4">
        <v>422</v>
      </c>
      <c r="G26" s="4">
        <v>0</v>
      </c>
      <c r="H26" s="4">
        <f t="shared" si="3"/>
        <v>0</v>
      </c>
      <c r="I26" s="4">
        <f t="shared" si="3"/>
        <v>0</v>
      </c>
      <c r="J26" s="4">
        <v>251</v>
      </c>
      <c r="K26" s="4">
        <v>0</v>
      </c>
      <c r="L26" s="4">
        <v>422</v>
      </c>
      <c r="M26" s="4">
        <v>0</v>
      </c>
      <c r="N26" s="4">
        <f t="shared" si="4"/>
        <v>0</v>
      </c>
      <c r="O26" s="4">
        <f t="shared" si="4"/>
        <v>0</v>
      </c>
      <c r="P26" s="4">
        <v>258</v>
      </c>
      <c r="Q26" s="4">
        <v>0</v>
      </c>
      <c r="R26" s="4">
        <v>416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159</v>
      </c>
      <c r="E27" s="4">
        <v>0</v>
      </c>
      <c r="F27" s="4">
        <v>355</v>
      </c>
      <c r="G27" s="4">
        <v>0</v>
      </c>
      <c r="H27" s="4">
        <f t="shared" si="3"/>
        <v>0</v>
      </c>
      <c r="I27" s="4">
        <f t="shared" si="3"/>
        <v>0</v>
      </c>
      <c r="J27" s="4">
        <v>159</v>
      </c>
      <c r="K27" s="4">
        <v>0</v>
      </c>
      <c r="L27" s="4">
        <v>357</v>
      </c>
      <c r="M27" s="4">
        <v>0</v>
      </c>
      <c r="N27" s="4">
        <f t="shared" si="4"/>
        <v>0</v>
      </c>
      <c r="O27" s="4">
        <f t="shared" si="4"/>
        <v>0</v>
      </c>
      <c r="P27" s="4">
        <v>151</v>
      </c>
      <c r="Q27" s="4">
        <v>0</v>
      </c>
      <c r="R27" s="4">
        <v>372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66</v>
      </c>
      <c r="E28" s="4">
        <v>0</v>
      </c>
      <c r="F28" s="4">
        <v>221</v>
      </c>
      <c r="G28" s="4">
        <v>0</v>
      </c>
      <c r="H28" s="4">
        <f t="shared" si="3"/>
        <v>0</v>
      </c>
      <c r="I28" s="4">
        <f t="shared" si="3"/>
        <v>0</v>
      </c>
      <c r="J28" s="4">
        <v>66</v>
      </c>
      <c r="K28" s="4">
        <v>0</v>
      </c>
      <c r="L28" s="4">
        <v>223</v>
      </c>
      <c r="M28" s="4">
        <v>0</v>
      </c>
      <c r="N28" s="4">
        <f t="shared" si="4"/>
        <v>0</v>
      </c>
      <c r="O28" s="4">
        <f t="shared" si="4"/>
        <v>0</v>
      </c>
      <c r="P28" s="4">
        <v>71</v>
      </c>
      <c r="Q28" s="4">
        <v>0</v>
      </c>
      <c r="R28" s="4">
        <v>220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14</v>
      </c>
      <c r="E29" s="4">
        <v>0</v>
      </c>
      <c r="F29" s="4">
        <v>66</v>
      </c>
      <c r="G29" s="4">
        <v>0</v>
      </c>
      <c r="H29" s="4">
        <f t="shared" si="3"/>
        <v>0</v>
      </c>
      <c r="I29" s="4">
        <f t="shared" si="3"/>
        <v>0</v>
      </c>
      <c r="J29" s="4">
        <v>14</v>
      </c>
      <c r="K29" s="4">
        <v>0</v>
      </c>
      <c r="L29" s="4">
        <v>67</v>
      </c>
      <c r="M29" s="4">
        <v>0</v>
      </c>
      <c r="N29" s="4">
        <f t="shared" si="4"/>
        <v>0</v>
      </c>
      <c r="O29" s="4">
        <f t="shared" si="4"/>
        <v>0</v>
      </c>
      <c r="P29" s="4">
        <v>5</v>
      </c>
      <c r="Q29" s="4">
        <v>0</v>
      </c>
      <c r="R29" s="4">
        <v>54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</v>
      </c>
      <c r="E30" s="4">
        <v>0</v>
      </c>
      <c r="F30" s="4">
        <v>15</v>
      </c>
      <c r="G30" s="4">
        <v>0</v>
      </c>
      <c r="H30" s="4">
        <f t="shared" si="3"/>
        <v>0</v>
      </c>
      <c r="I30" s="4">
        <f t="shared" si="3"/>
        <v>0</v>
      </c>
      <c r="J30" s="4">
        <v>1</v>
      </c>
      <c r="K30" s="4">
        <v>0</v>
      </c>
      <c r="L30" s="4">
        <v>15</v>
      </c>
      <c r="M30" s="4">
        <v>0</v>
      </c>
      <c r="N30" s="4">
        <f t="shared" si="4"/>
        <v>0</v>
      </c>
      <c r="O30" s="4">
        <f t="shared" si="4"/>
        <v>0</v>
      </c>
      <c r="P30" s="4">
        <v>1</v>
      </c>
      <c r="Q30" s="4">
        <v>0</v>
      </c>
      <c r="R30" s="4">
        <v>21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1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1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1</v>
      </c>
      <c r="Q31" s="4">
        <v>1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47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43</v>
      </c>
      <c r="E10" s="4">
        <v>0</v>
      </c>
      <c r="F10" s="4">
        <v>24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42</v>
      </c>
      <c r="K10" s="4">
        <v>0</v>
      </c>
      <c r="L10" s="4">
        <v>24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42</v>
      </c>
      <c r="Q10" s="4">
        <v>0</v>
      </c>
      <c r="R10" s="4">
        <v>25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36</v>
      </c>
      <c r="E11" s="4">
        <v>0</v>
      </c>
      <c r="F11" s="4">
        <v>25</v>
      </c>
      <c r="G11" s="4">
        <v>0</v>
      </c>
      <c r="H11" s="4">
        <f t="shared" si="3"/>
        <v>0</v>
      </c>
      <c r="I11" s="4">
        <f t="shared" si="3"/>
        <v>0</v>
      </c>
      <c r="J11" s="4">
        <v>36</v>
      </c>
      <c r="K11" s="4">
        <v>0</v>
      </c>
      <c r="L11" s="4">
        <v>25</v>
      </c>
      <c r="M11" s="4">
        <v>0</v>
      </c>
      <c r="N11" s="4">
        <f t="shared" si="4"/>
        <v>0</v>
      </c>
      <c r="O11" s="4">
        <f t="shared" si="4"/>
        <v>0</v>
      </c>
      <c r="P11" s="4">
        <v>33</v>
      </c>
      <c r="Q11" s="4">
        <v>0</v>
      </c>
      <c r="R11" s="4">
        <v>27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42</v>
      </c>
      <c r="E12" s="4">
        <v>0</v>
      </c>
      <c r="F12" s="4">
        <v>36</v>
      </c>
      <c r="G12" s="4">
        <v>0</v>
      </c>
      <c r="H12" s="4">
        <f t="shared" si="3"/>
        <v>0</v>
      </c>
      <c r="I12" s="4">
        <f t="shared" si="3"/>
        <v>0</v>
      </c>
      <c r="J12" s="4">
        <v>41</v>
      </c>
      <c r="K12" s="4">
        <v>0</v>
      </c>
      <c r="L12" s="4">
        <v>36</v>
      </c>
      <c r="M12" s="4">
        <v>0</v>
      </c>
      <c r="N12" s="4">
        <f t="shared" si="4"/>
        <v>0</v>
      </c>
      <c r="O12" s="4">
        <f t="shared" si="4"/>
        <v>0</v>
      </c>
      <c r="P12" s="4">
        <v>46</v>
      </c>
      <c r="Q12" s="4">
        <v>0</v>
      </c>
      <c r="R12" s="4">
        <v>33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53</v>
      </c>
      <c r="E13" s="4">
        <v>0</v>
      </c>
      <c r="F13" s="4">
        <v>47</v>
      </c>
      <c r="G13" s="4">
        <v>0</v>
      </c>
      <c r="H13" s="4">
        <f t="shared" si="3"/>
        <v>0</v>
      </c>
      <c r="I13" s="4">
        <f t="shared" si="3"/>
        <v>0</v>
      </c>
      <c r="J13" s="4">
        <v>53</v>
      </c>
      <c r="K13" s="4">
        <v>0</v>
      </c>
      <c r="L13" s="4">
        <v>47</v>
      </c>
      <c r="M13" s="4">
        <v>0</v>
      </c>
      <c r="N13" s="4">
        <f t="shared" si="4"/>
        <v>0</v>
      </c>
      <c r="O13" s="4">
        <f t="shared" si="4"/>
        <v>0</v>
      </c>
      <c r="P13" s="4">
        <v>59</v>
      </c>
      <c r="Q13" s="4">
        <v>0</v>
      </c>
      <c r="R13" s="4">
        <v>49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50</v>
      </c>
      <c r="E14" s="4">
        <v>1</v>
      </c>
      <c r="F14" s="4">
        <v>38</v>
      </c>
      <c r="G14" s="4">
        <v>4</v>
      </c>
      <c r="H14" s="4">
        <f t="shared" si="3"/>
        <v>0</v>
      </c>
      <c r="I14" s="4">
        <f t="shared" si="3"/>
        <v>0</v>
      </c>
      <c r="J14" s="4">
        <v>50</v>
      </c>
      <c r="K14" s="4">
        <v>1</v>
      </c>
      <c r="L14" s="4">
        <v>39</v>
      </c>
      <c r="M14" s="4">
        <v>4</v>
      </c>
      <c r="N14" s="4">
        <f t="shared" si="4"/>
        <v>0</v>
      </c>
      <c r="O14" s="4">
        <f t="shared" si="4"/>
        <v>0</v>
      </c>
      <c r="P14" s="4">
        <v>49</v>
      </c>
      <c r="Q14" s="4">
        <v>1</v>
      </c>
      <c r="R14" s="4">
        <v>42</v>
      </c>
      <c r="S14" s="4">
        <v>6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49</v>
      </c>
      <c r="E15" s="4">
        <v>1</v>
      </c>
      <c r="F15" s="4">
        <v>51</v>
      </c>
      <c r="G15" s="4">
        <v>12</v>
      </c>
      <c r="H15" s="4">
        <f t="shared" si="3"/>
        <v>0</v>
      </c>
      <c r="I15" s="4">
        <f t="shared" si="3"/>
        <v>0</v>
      </c>
      <c r="J15" s="4">
        <v>49</v>
      </c>
      <c r="K15" s="4">
        <v>1</v>
      </c>
      <c r="L15" s="4">
        <v>51</v>
      </c>
      <c r="M15" s="4">
        <v>12</v>
      </c>
      <c r="N15" s="4">
        <f t="shared" si="4"/>
        <v>0</v>
      </c>
      <c r="O15" s="4">
        <f t="shared" si="4"/>
        <v>0</v>
      </c>
      <c r="P15" s="4">
        <v>50</v>
      </c>
      <c r="Q15" s="4">
        <v>1</v>
      </c>
      <c r="R15" s="4">
        <v>56</v>
      </c>
      <c r="S15" s="4">
        <v>12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41</v>
      </c>
      <c r="E16" s="4">
        <v>0</v>
      </c>
      <c r="F16" s="4">
        <v>42</v>
      </c>
      <c r="G16" s="4">
        <v>7</v>
      </c>
      <c r="H16" s="4">
        <f t="shared" si="3"/>
        <v>0</v>
      </c>
      <c r="I16" s="4">
        <f t="shared" si="3"/>
        <v>0</v>
      </c>
      <c r="J16" s="4">
        <v>41</v>
      </c>
      <c r="K16" s="4">
        <v>0</v>
      </c>
      <c r="L16" s="4">
        <v>41</v>
      </c>
      <c r="M16" s="4">
        <v>7</v>
      </c>
      <c r="N16" s="4">
        <f t="shared" si="4"/>
        <v>0</v>
      </c>
      <c r="O16" s="4">
        <f t="shared" si="4"/>
        <v>0</v>
      </c>
      <c r="P16" s="4">
        <v>42</v>
      </c>
      <c r="Q16" s="4">
        <v>0</v>
      </c>
      <c r="R16" s="4">
        <v>43</v>
      </c>
      <c r="S16" s="4">
        <v>12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60</v>
      </c>
      <c r="E17" s="4">
        <v>0</v>
      </c>
      <c r="F17" s="4">
        <v>67</v>
      </c>
      <c r="G17" s="4">
        <v>10</v>
      </c>
      <c r="H17" s="4">
        <f t="shared" si="3"/>
        <v>0</v>
      </c>
      <c r="I17" s="4">
        <f t="shared" si="3"/>
        <v>0</v>
      </c>
      <c r="J17" s="4">
        <v>59</v>
      </c>
      <c r="K17" s="4">
        <v>0</v>
      </c>
      <c r="L17" s="4">
        <v>66</v>
      </c>
      <c r="M17" s="4">
        <v>10</v>
      </c>
      <c r="N17" s="4">
        <f t="shared" si="4"/>
        <v>0</v>
      </c>
      <c r="O17" s="4">
        <f t="shared" si="4"/>
        <v>0</v>
      </c>
      <c r="P17" s="4">
        <v>70</v>
      </c>
      <c r="Q17" s="4">
        <v>1</v>
      </c>
      <c r="R17" s="4">
        <v>71</v>
      </c>
      <c r="S17" s="4">
        <v>7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70</v>
      </c>
      <c r="E18" s="4">
        <v>0</v>
      </c>
      <c r="F18" s="4">
        <v>64</v>
      </c>
      <c r="G18" s="4">
        <v>9</v>
      </c>
      <c r="H18" s="4">
        <f t="shared" si="3"/>
        <v>0</v>
      </c>
      <c r="I18" s="4">
        <f t="shared" si="3"/>
        <v>0</v>
      </c>
      <c r="J18" s="4">
        <v>70</v>
      </c>
      <c r="K18" s="4">
        <v>0</v>
      </c>
      <c r="L18" s="4">
        <v>64</v>
      </c>
      <c r="M18" s="4">
        <v>9</v>
      </c>
      <c r="N18" s="4">
        <f t="shared" si="4"/>
        <v>0</v>
      </c>
      <c r="O18" s="4">
        <f t="shared" si="4"/>
        <v>0</v>
      </c>
      <c r="P18" s="4">
        <v>71</v>
      </c>
      <c r="Q18" s="4">
        <v>0</v>
      </c>
      <c r="R18" s="4">
        <v>58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83</v>
      </c>
      <c r="E19" s="4">
        <v>0</v>
      </c>
      <c r="F19" s="4">
        <v>77</v>
      </c>
      <c r="G19" s="4">
        <v>4</v>
      </c>
      <c r="H19" s="4">
        <f t="shared" si="3"/>
        <v>0</v>
      </c>
      <c r="I19" s="4">
        <f t="shared" si="3"/>
        <v>0</v>
      </c>
      <c r="J19" s="4">
        <v>83</v>
      </c>
      <c r="K19" s="4">
        <v>0</v>
      </c>
      <c r="L19" s="4">
        <v>78</v>
      </c>
      <c r="M19" s="4">
        <v>4</v>
      </c>
      <c r="N19" s="4">
        <f t="shared" si="4"/>
        <v>0</v>
      </c>
      <c r="O19" s="4">
        <f t="shared" si="4"/>
        <v>0</v>
      </c>
      <c r="P19" s="4">
        <v>69</v>
      </c>
      <c r="Q19" s="4">
        <v>0</v>
      </c>
      <c r="R19" s="4">
        <v>72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73</v>
      </c>
      <c r="E20" s="4">
        <v>0</v>
      </c>
      <c r="F20" s="4">
        <v>66</v>
      </c>
      <c r="G20" s="4">
        <v>2</v>
      </c>
      <c r="H20" s="4">
        <f t="shared" si="3"/>
        <v>0</v>
      </c>
      <c r="I20" s="4">
        <f t="shared" si="3"/>
        <v>0</v>
      </c>
      <c r="J20" s="4">
        <v>73</v>
      </c>
      <c r="K20" s="4">
        <v>0</v>
      </c>
      <c r="L20" s="4">
        <v>66</v>
      </c>
      <c r="M20" s="4">
        <v>2</v>
      </c>
      <c r="N20" s="4">
        <f t="shared" si="4"/>
        <v>0</v>
      </c>
      <c r="O20" s="4">
        <f t="shared" si="4"/>
        <v>0</v>
      </c>
      <c r="P20" s="4">
        <v>83</v>
      </c>
      <c r="Q20" s="4">
        <v>0</v>
      </c>
      <c r="R20" s="4">
        <v>80</v>
      </c>
      <c r="S20" s="4">
        <v>1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102</v>
      </c>
      <c r="E21" s="4">
        <v>0</v>
      </c>
      <c r="F21" s="4">
        <v>108</v>
      </c>
      <c r="G21" s="4">
        <v>0</v>
      </c>
      <c r="H21" s="4">
        <f t="shared" si="3"/>
        <v>0</v>
      </c>
      <c r="I21" s="4">
        <f t="shared" si="3"/>
        <v>0</v>
      </c>
      <c r="J21" s="4">
        <v>102</v>
      </c>
      <c r="K21" s="4">
        <v>0</v>
      </c>
      <c r="L21" s="4">
        <v>107</v>
      </c>
      <c r="M21" s="4">
        <v>0</v>
      </c>
      <c r="N21" s="4">
        <f t="shared" si="4"/>
        <v>0</v>
      </c>
      <c r="O21" s="4">
        <f t="shared" si="4"/>
        <v>0</v>
      </c>
      <c r="P21" s="4">
        <v>108</v>
      </c>
      <c r="Q21" s="4">
        <v>0</v>
      </c>
      <c r="R21" s="4">
        <v>119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140</v>
      </c>
      <c r="E22" s="4">
        <v>0</v>
      </c>
      <c r="F22" s="4">
        <v>144</v>
      </c>
      <c r="G22" s="4">
        <v>0</v>
      </c>
      <c r="H22" s="4">
        <f t="shared" si="3"/>
        <v>0</v>
      </c>
      <c r="I22" s="4">
        <f t="shared" si="3"/>
        <v>0</v>
      </c>
      <c r="J22" s="4">
        <v>140</v>
      </c>
      <c r="K22" s="4">
        <v>0</v>
      </c>
      <c r="L22" s="4">
        <v>144</v>
      </c>
      <c r="M22" s="4">
        <v>0</v>
      </c>
      <c r="N22" s="4">
        <f t="shared" si="4"/>
        <v>0</v>
      </c>
      <c r="O22" s="4">
        <f t="shared" si="4"/>
        <v>0</v>
      </c>
      <c r="P22" s="4">
        <v>149</v>
      </c>
      <c r="Q22" s="4">
        <v>0</v>
      </c>
      <c r="R22" s="4">
        <v>136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159</v>
      </c>
      <c r="E23" s="4">
        <v>0</v>
      </c>
      <c r="F23" s="4">
        <v>148</v>
      </c>
      <c r="G23" s="4">
        <v>0</v>
      </c>
      <c r="H23" s="4">
        <f t="shared" si="3"/>
        <v>0</v>
      </c>
      <c r="I23" s="4">
        <f t="shared" si="3"/>
        <v>0</v>
      </c>
      <c r="J23" s="4">
        <v>160</v>
      </c>
      <c r="K23" s="4">
        <v>0</v>
      </c>
      <c r="L23" s="4">
        <v>148</v>
      </c>
      <c r="M23" s="4">
        <v>0</v>
      </c>
      <c r="N23" s="4">
        <f t="shared" si="4"/>
        <v>0</v>
      </c>
      <c r="O23" s="4">
        <f t="shared" si="4"/>
        <v>0</v>
      </c>
      <c r="P23" s="4">
        <v>164</v>
      </c>
      <c r="Q23" s="4">
        <v>0</v>
      </c>
      <c r="R23" s="4">
        <v>158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119</v>
      </c>
      <c r="E24" s="4">
        <v>0</v>
      </c>
      <c r="F24" s="4">
        <v>120</v>
      </c>
      <c r="G24" s="4">
        <v>0</v>
      </c>
      <c r="H24" s="4">
        <f t="shared" si="3"/>
        <v>0</v>
      </c>
      <c r="I24" s="4">
        <f t="shared" si="3"/>
        <v>0</v>
      </c>
      <c r="J24" s="4">
        <v>121</v>
      </c>
      <c r="K24" s="4">
        <v>0</v>
      </c>
      <c r="L24" s="4">
        <v>120</v>
      </c>
      <c r="M24" s="4">
        <v>0</v>
      </c>
      <c r="N24" s="4">
        <f t="shared" si="4"/>
        <v>0</v>
      </c>
      <c r="O24" s="4">
        <f t="shared" si="4"/>
        <v>0</v>
      </c>
      <c r="P24" s="4">
        <v>121</v>
      </c>
      <c r="Q24" s="4">
        <v>0</v>
      </c>
      <c r="R24" s="4">
        <v>127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116</v>
      </c>
      <c r="E25" s="4">
        <v>0</v>
      </c>
      <c r="F25" s="4">
        <v>160</v>
      </c>
      <c r="G25" s="4">
        <v>0</v>
      </c>
      <c r="H25" s="4">
        <f t="shared" si="3"/>
        <v>0</v>
      </c>
      <c r="I25" s="4">
        <f t="shared" si="3"/>
        <v>0</v>
      </c>
      <c r="J25" s="4">
        <v>117</v>
      </c>
      <c r="K25" s="4">
        <v>0</v>
      </c>
      <c r="L25" s="4">
        <v>160</v>
      </c>
      <c r="M25" s="4">
        <v>0</v>
      </c>
      <c r="N25" s="4">
        <f t="shared" si="4"/>
        <v>0</v>
      </c>
      <c r="O25" s="4">
        <f t="shared" si="4"/>
        <v>0</v>
      </c>
      <c r="P25" s="4">
        <v>116</v>
      </c>
      <c r="Q25" s="4">
        <v>0</v>
      </c>
      <c r="R25" s="4">
        <v>163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99</v>
      </c>
      <c r="E26" s="4">
        <v>0</v>
      </c>
      <c r="F26" s="4">
        <v>159</v>
      </c>
      <c r="G26" s="4">
        <v>0</v>
      </c>
      <c r="H26" s="4">
        <f t="shared" si="3"/>
        <v>0</v>
      </c>
      <c r="I26" s="4">
        <f t="shared" si="3"/>
        <v>0</v>
      </c>
      <c r="J26" s="4">
        <v>99</v>
      </c>
      <c r="K26" s="4">
        <v>0</v>
      </c>
      <c r="L26" s="4">
        <v>159</v>
      </c>
      <c r="M26" s="4">
        <v>0</v>
      </c>
      <c r="N26" s="4">
        <f t="shared" si="4"/>
        <v>0</v>
      </c>
      <c r="O26" s="4">
        <f t="shared" si="4"/>
        <v>0</v>
      </c>
      <c r="P26" s="4">
        <v>99</v>
      </c>
      <c r="Q26" s="4">
        <v>0</v>
      </c>
      <c r="R26" s="4">
        <v>162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75</v>
      </c>
      <c r="E27" s="4">
        <v>0</v>
      </c>
      <c r="F27" s="4">
        <v>139</v>
      </c>
      <c r="G27" s="4">
        <v>0</v>
      </c>
      <c r="H27" s="4">
        <f t="shared" si="3"/>
        <v>0</v>
      </c>
      <c r="I27" s="4">
        <f t="shared" si="3"/>
        <v>0</v>
      </c>
      <c r="J27" s="4">
        <v>75</v>
      </c>
      <c r="K27" s="4">
        <v>0</v>
      </c>
      <c r="L27" s="4">
        <v>139</v>
      </c>
      <c r="M27" s="4">
        <v>0</v>
      </c>
      <c r="N27" s="4">
        <f t="shared" si="4"/>
        <v>0</v>
      </c>
      <c r="O27" s="4">
        <f t="shared" si="4"/>
        <v>0</v>
      </c>
      <c r="P27" s="4">
        <v>75</v>
      </c>
      <c r="Q27" s="4">
        <v>0</v>
      </c>
      <c r="R27" s="4">
        <v>143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26</v>
      </c>
      <c r="E28" s="4">
        <v>0</v>
      </c>
      <c r="F28" s="4">
        <v>78</v>
      </c>
      <c r="G28" s="4">
        <v>0</v>
      </c>
      <c r="H28" s="4">
        <f t="shared" si="3"/>
        <v>0</v>
      </c>
      <c r="I28" s="4">
        <f t="shared" si="3"/>
        <v>0</v>
      </c>
      <c r="J28" s="4">
        <v>27</v>
      </c>
      <c r="K28" s="4">
        <v>0</v>
      </c>
      <c r="L28" s="4">
        <v>78</v>
      </c>
      <c r="M28" s="4">
        <v>0</v>
      </c>
      <c r="N28" s="4">
        <f t="shared" si="4"/>
        <v>0</v>
      </c>
      <c r="O28" s="4">
        <f t="shared" si="4"/>
        <v>0</v>
      </c>
      <c r="P28" s="4">
        <v>26</v>
      </c>
      <c r="Q28" s="4">
        <v>0</v>
      </c>
      <c r="R28" s="4">
        <v>75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5</v>
      </c>
      <c r="E29" s="4">
        <v>0</v>
      </c>
      <c r="F29" s="4">
        <v>21</v>
      </c>
      <c r="G29" s="4">
        <v>0</v>
      </c>
      <c r="H29" s="4">
        <f t="shared" si="3"/>
        <v>0</v>
      </c>
      <c r="I29" s="4">
        <f t="shared" si="3"/>
        <v>0</v>
      </c>
      <c r="J29" s="4">
        <v>5</v>
      </c>
      <c r="K29" s="4">
        <v>0</v>
      </c>
      <c r="L29" s="4">
        <v>21</v>
      </c>
      <c r="M29" s="4">
        <v>0</v>
      </c>
      <c r="N29" s="4">
        <f t="shared" si="4"/>
        <v>0</v>
      </c>
      <c r="O29" s="4">
        <f t="shared" si="4"/>
        <v>0</v>
      </c>
      <c r="P29" s="4">
        <v>9</v>
      </c>
      <c r="Q29" s="4">
        <v>0</v>
      </c>
      <c r="R29" s="4">
        <v>20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1</v>
      </c>
      <c r="E30" s="4">
        <v>0</v>
      </c>
      <c r="F30" s="4">
        <v>9</v>
      </c>
      <c r="G30" s="4">
        <v>0</v>
      </c>
      <c r="H30" s="4">
        <f t="shared" si="3"/>
        <v>0</v>
      </c>
      <c r="I30" s="4">
        <f t="shared" si="3"/>
        <v>0</v>
      </c>
      <c r="J30" s="4">
        <v>1</v>
      </c>
      <c r="K30" s="4">
        <v>0</v>
      </c>
      <c r="L30" s="4">
        <v>10</v>
      </c>
      <c r="M30" s="4">
        <v>0</v>
      </c>
      <c r="N30" s="4">
        <f t="shared" si="4"/>
        <v>0</v>
      </c>
      <c r="O30" s="4">
        <f t="shared" si="4"/>
        <v>0</v>
      </c>
      <c r="P30" s="4">
        <v>0</v>
      </c>
      <c r="Q30" s="4">
        <v>0</v>
      </c>
      <c r="R30" s="4">
        <v>7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0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0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0</v>
      </c>
      <c r="S31" s="4">
        <v>0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48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91</v>
      </c>
      <c r="E10" s="4">
        <v>0</v>
      </c>
      <c r="F10" s="4">
        <v>98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90</v>
      </c>
      <c r="K10" s="4">
        <v>0</v>
      </c>
      <c r="L10" s="4">
        <v>96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113</v>
      </c>
      <c r="Q10" s="4">
        <v>0</v>
      </c>
      <c r="R10" s="4">
        <v>108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127</v>
      </c>
      <c r="E11" s="4">
        <v>0</v>
      </c>
      <c r="F11" s="4">
        <v>113</v>
      </c>
      <c r="G11" s="4">
        <v>0</v>
      </c>
      <c r="H11" s="4">
        <f t="shared" si="3"/>
        <v>0</v>
      </c>
      <c r="I11" s="4">
        <f t="shared" si="3"/>
        <v>0</v>
      </c>
      <c r="J11" s="4">
        <v>128</v>
      </c>
      <c r="K11" s="4">
        <v>0</v>
      </c>
      <c r="L11" s="4">
        <v>113</v>
      </c>
      <c r="M11" s="4">
        <v>0</v>
      </c>
      <c r="N11" s="4">
        <f t="shared" si="4"/>
        <v>0</v>
      </c>
      <c r="O11" s="4">
        <f t="shared" si="4"/>
        <v>0</v>
      </c>
      <c r="P11" s="4">
        <v>125</v>
      </c>
      <c r="Q11" s="4">
        <v>0</v>
      </c>
      <c r="R11" s="4">
        <v>112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114</v>
      </c>
      <c r="E12" s="4">
        <v>0</v>
      </c>
      <c r="F12" s="4">
        <v>118</v>
      </c>
      <c r="G12" s="4">
        <v>0</v>
      </c>
      <c r="H12" s="4">
        <f t="shared" si="3"/>
        <v>0</v>
      </c>
      <c r="I12" s="4">
        <f t="shared" si="3"/>
        <v>0</v>
      </c>
      <c r="J12" s="4">
        <v>114</v>
      </c>
      <c r="K12" s="4">
        <v>0</v>
      </c>
      <c r="L12" s="4">
        <v>118</v>
      </c>
      <c r="M12" s="4">
        <v>0</v>
      </c>
      <c r="N12" s="4">
        <f t="shared" si="4"/>
        <v>0</v>
      </c>
      <c r="O12" s="4">
        <f t="shared" si="4"/>
        <v>0</v>
      </c>
      <c r="P12" s="4">
        <v>121</v>
      </c>
      <c r="Q12" s="4">
        <v>0</v>
      </c>
      <c r="R12" s="4">
        <v>111</v>
      </c>
      <c r="S12" s="4">
        <v>0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137</v>
      </c>
      <c r="E13" s="4">
        <v>0</v>
      </c>
      <c r="F13" s="4">
        <v>107</v>
      </c>
      <c r="G13" s="4">
        <v>0</v>
      </c>
      <c r="H13" s="4">
        <f t="shared" si="3"/>
        <v>0</v>
      </c>
      <c r="I13" s="4">
        <f t="shared" si="3"/>
        <v>0</v>
      </c>
      <c r="J13" s="4">
        <v>136</v>
      </c>
      <c r="K13" s="4">
        <v>0</v>
      </c>
      <c r="L13" s="4">
        <v>107</v>
      </c>
      <c r="M13" s="4">
        <v>0</v>
      </c>
      <c r="N13" s="4">
        <f t="shared" si="4"/>
        <v>0</v>
      </c>
      <c r="O13" s="4">
        <f t="shared" si="4"/>
        <v>0</v>
      </c>
      <c r="P13" s="4">
        <v>138</v>
      </c>
      <c r="Q13" s="4">
        <v>0</v>
      </c>
      <c r="R13" s="4">
        <v>126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78</v>
      </c>
      <c r="E14" s="4">
        <v>6</v>
      </c>
      <c r="F14" s="4">
        <v>88</v>
      </c>
      <c r="G14" s="4">
        <v>18</v>
      </c>
      <c r="H14" s="4">
        <f t="shared" si="3"/>
        <v>0</v>
      </c>
      <c r="I14" s="4">
        <f t="shared" si="3"/>
        <v>0</v>
      </c>
      <c r="J14" s="4">
        <v>81</v>
      </c>
      <c r="K14" s="4">
        <v>6</v>
      </c>
      <c r="L14" s="4">
        <v>90</v>
      </c>
      <c r="M14" s="4">
        <v>18</v>
      </c>
      <c r="N14" s="4">
        <f t="shared" si="4"/>
        <v>0</v>
      </c>
      <c r="O14" s="4">
        <f t="shared" si="4"/>
        <v>0</v>
      </c>
      <c r="P14" s="4">
        <v>69</v>
      </c>
      <c r="Q14" s="4">
        <v>0</v>
      </c>
      <c r="R14" s="4">
        <v>84</v>
      </c>
      <c r="S14" s="4">
        <v>12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85</v>
      </c>
      <c r="E15" s="4">
        <v>0</v>
      </c>
      <c r="F15" s="4">
        <v>87</v>
      </c>
      <c r="G15" s="4">
        <v>10</v>
      </c>
      <c r="H15" s="4">
        <f t="shared" si="3"/>
        <v>0</v>
      </c>
      <c r="I15" s="4">
        <f t="shared" si="3"/>
        <v>0</v>
      </c>
      <c r="J15" s="4">
        <v>87</v>
      </c>
      <c r="K15" s="4">
        <v>0</v>
      </c>
      <c r="L15" s="4">
        <v>87</v>
      </c>
      <c r="M15" s="4">
        <v>10</v>
      </c>
      <c r="N15" s="4">
        <f t="shared" si="4"/>
        <v>0</v>
      </c>
      <c r="O15" s="4">
        <f t="shared" si="4"/>
        <v>0</v>
      </c>
      <c r="P15" s="4">
        <v>122</v>
      </c>
      <c r="Q15" s="4">
        <v>0</v>
      </c>
      <c r="R15" s="4">
        <v>100</v>
      </c>
      <c r="S15" s="4">
        <v>8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129</v>
      </c>
      <c r="E16" s="4">
        <v>1</v>
      </c>
      <c r="F16" s="4">
        <v>127</v>
      </c>
      <c r="G16" s="4">
        <v>5</v>
      </c>
      <c r="H16" s="4">
        <f t="shared" si="3"/>
        <v>0</v>
      </c>
      <c r="I16" s="4">
        <f t="shared" si="3"/>
        <v>0</v>
      </c>
      <c r="J16" s="4">
        <v>130</v>
      </c>
      <c r="K16" s="4">
        <v>1</v>
      </c>
      <c r="L16" s="4">
        <v>128</v>
      </c>
      <c r="M16" s="4">
        <v>5</v>
      </c>
      <c r="N16" s="4">
        <f t="shared" si="4"/>
        <v>0</v>
      </c>
      <c r="O16" s="4">
        <f t="shared" si="4"/>
        <v>0</v>
      </c>
      <c r="P16" s="4">
        <v>134</v>
      </c>
      <c r="Q16" s="4">
        <v>0</v>
      </c>
      <c r="R16" s="4">
        <v>141</v>
      </c>
      <c r="S16" s="4">
        <v>7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171</v>
      </c>
      <c r="E17" s="4">
        <v>0</v>
      </c>
      <c r="F17" s="4">
        <v>162</v>
      </c>
      <c r="G17" s="4">
        <v>4</v>
      </c>
      <c r="H17" s="4">
        <f t="shared" si="3"/>
        <v>0</v>
      </c>
      <c r="I17" s="4">
        <f t="shared" si="3"/>
        <v>0</v>
      </c>
      <c r="J17" s="4">
        <v>170</v>
      </c>
      <c r="K17" s="4">
        <v>0</v>
      </c>
      <c r="L17" s="4">
        <v>162</v>
      </c>
      <c r="M17" s="4">
        <v>4</v>
      </c>
      <c r="N17" s="4">
        <f t="shared" si="4"/>
        <v>0</v>
      </c>
      <c r="O17" s="4">
        <f t="shared" si="4"/>
        <v>0</v>
      </c>
      <c r="P17" s="4">
        <v>185</v>
      </c>
      <c r="Q17" s="4">
        <v>0</v>
      </c>
      <c r="R17" s="4">
        <v>159</v>
      </c>
      <c r="S17" s="4">
        <v>3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166</v>
      </c>
      <c r="E18" s="4">
        <v>0</v>
      </c>
      <c r="F18" s="4">
        <v>138</v>
      </c>
      <c r="G18" s="4">
        <v>3</v>
      </c>
      <c r="H18" s="4">
        <f t="shared" si="3"/>
        <v>0</v>
      </c>
      <c r="I18" s="4">
        <f t="shared" si="3"/>
        <v>0</v>
      </c>
      <c r="J18" s="4">
        <v>165</v>
      </c>
      <c r="K18" s="4">
        <v>0</v>
      </c>
      <c r="L18" s="4">
        <v>138</v>
      </c>
      <c r="M18" s="4">
        <v>3</v>
      </c>
      <c r="N18" s="4">
        <f t="shared" si="4"/>
        <v>0</v>
      </c>
      <c r="O18" s="4">
        <f t="shared" si="4"/>
        <v>0</v>
      </c>
      <c r="P18" s="4">
        <v>175</v>
      </c>
      <c r="Q18" s="4">
        <v>1</v>
      </c>
      <c r="R18" s="4">
        <v>145</v>
      </c>
      <c r="S18" s="4">
        <v>5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155</v>
      </c>
      <c r="E19" s="4">
        <v>1</v>
      </c>
      <c r="F19" s="4">
        <v>159</v>
      </c>
      <c r="G19" s="4">
        <v>0</v>
      </c>
      <c r="H19" s="4">
        <f t="shared" si="3"/>
        <v>0</v>
      </c>
      <c r="I19" s="4">
        <f t="shared" si="3"/>
        <v>0</v>
      </c>
      <c r="J19" s="4">
        <v>156</v>
      </c>
      <c r="K19" s="4">
        <v>1</v>
      </c>
      <c r="L19" s="4">
        <v>158</v>
      </c>
      <c r="M19" s="4">
        <v>0</v>
      </c>
      <c r="N19" s="4">
        <f t="shared" si="4"/>
        <v>0</v>
      </c>
      <c r="O19" s="4">
        <f t="shared" si="4"/>
        <v>0</v>
      </c>
      <c r="P19" s="4">
        <v>161</v>
      </c>
      <c r="Q19" s="4">
        <v>0</v>
      </c>
      <c r="R19" s="4">
        <v>176</v>
      </c>
      <c r="S19" s="4">
        <v>2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163</v>
      </c>
      <c r="E20" s="4">
        <v>1</v>
      </c>
      <c r="F20" s="4">
        <v>199</v>
      </c>
      <c r="G20" s="4">
        <v>0</v>
      </c>
      <c r="H20" s="4">
        <f t="shared" si="3"/>
        <v>0</v>
      </c>
      <c r="I20" s="4">
        <f t="shared" si="3"/>
        <v>0</v>
      </c>
      <c r="J20" s="4">
        <v>163</v>
      </c>
      <c r="K20" s="4">
        <v>1</v>
      </c>
      <c r="L20" s="4">
        <v>200</v>
      </c>
      <c r="M20" s="4">
        <v>0</v>
      </c>
      <c r="N20" s="4">
        <f t="shared" si="4"/>
        <v>0</v>
      </c>
      <c r="O20" s="4">
        <f t="shared" si="4"/>
        <v>0</v>
      </c>
      <c r="P20" s="4">
        <v>179</v>
      </c>
      <c r="Q20" s="4">
        <v>1</v>
      </c>
      <c r="R20" s="4">
        <v>192</v>
      </c>
      <c r="S20" s="4">
        <v>0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238</v>
      </c>
      <c r="E21" s="4">
        <v>0</v>
      </c>
      <c r="F21" s="4">
        <v>235</v>
      </c>
      <c r="G21" s="4">
        <v>0</v>
      </c>
      <c r="H21" s="4">
        <f t="shared" si="3"/>
        <v>0</v>
      </c>
      <c r="I21" s="4">
        <f t="shared" si="3"/>
        <v>0</v>
      </c>
      <c r="J21" s="4">
        <v>238</v>
      </c>
      <c r="K21" s="4">
        <v>0</v>
      </c>
      <c r="L21" s="4">
        <v>235</v>
      </c>
      <c r="M21" s="4">
        <v>0</v>
      </c>
      <c r="N21" s="4">
        <f t="shared" si="4"/>
        <v>0</v>
      </c>
      <c r="O21" s="4">
        <f t="shared" si="4"/>
        <v>0</v>
      </c>
      <c r="P21" s="4">
        <v>255</v>
      </c>
      <c r="Q21" s="4">
        <v>0</v>
      </c>
      <c r="R21" s="4">
        <v>247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347</v>
      </c>
      <c r="E22" s="4">
        <v>0</v>
      </c>
      <c r="F22" s="4">
        <v>300</v>
      </c>
      <c r="G22" s="4">
        <v>0</v>
      </c>
      <c r="H22" s="4">
        <f t="shared" si="3"/>
        <v>0</v>
      </c>
      <c r="I22" s="4">
        <f t="shared" si="3"/>
        <v>0</v>
      </c>
      <c r="J22" s="4">
        <v>346</v>
      </c>
      <c r="K22" s="4">
        <v>0</v>
      </c>
      <c r="L22" s="4">
        <v>300</v>
      </c>
      <c r="M22" s="4">
        <v>0</v>
      </c>
      <c r="N22" s="4">
        <f t="shared" si="4"/>
        <v>0</v>
      </c>
      <c r="O22" s="4">
        <f t="shared" si="4"/>
        <v>0</v>
      </c>
      <c r="P22" s="4">
        <v>356</v>
      </c>
      <c r="Q22" s="4">
        <v>0</v>
      </c>
      <c r="R22" s="4">
        <v>326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335</v>
      </c>
      <c r="E23" s="4">
        <v>1</v>
      </c>
      <c r="F23" s="4">
        <v>327</v>
      </c>
      <c r="G23" s="4">
        <v>0</v>
      </c>
      <c r="H23" s="4">
        <f t="shared" si="3"/>
        <v>0</v>
      </c>
      <c r="I23" s="4">
        <f t="shared" si="3"/>
        <v>0</v>
      </c>
      <c r="J23" s="4">
        <v>336</v>
      </c>
      <c r="K23" s="4">
        <v>1</v>
      </c>
      <c r="L23" s="4">
        <v>327</v>
      </c>
      <c r="M23" s="4">
        <v>0</v>
      </c>
      <c r="N23" s="4">
        <f t="shared" si="4"/>
        <v>0</v>
      </c>
      <c r="O23" s="4">
        <f t="shared" si="4"/>
        <v>0</v>
      </c>
      <c r="P23" s="4">
        <v>342</v>
      </c>
      <c r="Q23" s="4">
        <v>1</v>
      </c>
      <c r="R23" s="4">
        <v>331</v>
      </c>
      <c r="S23" s="4">
        <v>0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231</v>
      </c>
      <c r="E24" s="4">
        <v>0</v>
      </c>
      <c r="F24" s="4">
        <v>245</v>
      </c>
      <c r="G24" s="4">
        <v>0</v>
      </c>
      <c r="H24" s="4">
        <f t="shared" si="3"/>
        <v>0</v>
      </c>
      <c r="I24" s="4">
        <f t="shared" si="3"/>
        <v>0</v>
      </c>
      <c r="J24" s="4">
        <v>232</v>
      </c>
      <c r="K24" s="4">
        <v>0</v>
      </c>
      <c r="L24" s="4">
        <v>245</v>
      </c>
      <c r="M24" s="4">
        <v>0</v>
      </c>
      <c r="N24" s="4">
        <f t="shared" si="4"/>
        <v>0</v>
      </c>
      <c r="O24" s="4">
        <f t="shared" si="4"/>
        <v>0</v>
      </c>
      <c r="P24" s="4">
        <v>196</v>
      </c>
      <c r="Q24" s="4">
        <v>0</v>
      </c>
      <c r="R24" s="4">
        <v>239</v>
      </c>
      <c r="S24" s="4">
        <v>0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185</v>
      </c>
      <c r="E25" s="4">
        <v>0</v>
      </c>
      <c r="F25" s="4">
        <v>286</v>
      </c>
      <c r="G25" s="4">
        <v>0</v>
      </c>
      <c r="H25" s="4">
        <f t="shared" si="3"/>
        <v>0</v>
      </c>
      <c r="I25" s="4">
        <f t="shared" si="3"/>
        <v>0</v>
      </c>
      <c r="J25" s="4">
        <v>186</v>
      </c>
      <c r="K25" s="4">
        <v>0</v>
      </c>
      <c r="L25" s="4">
        <v>286</v>
      </c>
      <c r="M25" s="4">
        <v>0</v>
      </c>
      <c r="N25" s="4">
        <f t="shared" si="4"/>
        <v>0</v>
      </c>
      <c r="O25" s="4">
        <f t="shared" si="4"/>
        <v>0</v>
      </c>
      <c r="P25" s="4">
        <v>208</v>
      </c>
      <c r="Q25" s="4">
        <v>0</v>
      </c>
      <c r="R25" s="4">
        <v>294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193</v>
      </c>
      <c r="E26" s="4">
        <v>0</v>
      </c>
      <c r="F26" s="4">
        <v>311</v>
      </c>
      <c r="G26" s="4">
        <v>0</v>
      </c>
      <c r="H26" s="4">
        <f t="shared" si="3"/>
        <v>0</v>
      </c>
      <c r="I26" s="4">
        <f t="shared" si="3"/>
        <v>0</v>
      </c>
      <c r="J26" s="4">
        <v>197</v>
      </c>
      <c r="K26" s="4">
        <v>0</v>
      </c>
      <c r="L26" s="4">
        <v>312</v>
      </c>
      <c r="M26" s="4">
        <v>0</v>
      </c>
      <c r="N26" s="4">
        <f t="shared" si="4"/>
        <v>0</v>
      </c>
      <c r="O26" s="4">
        <f t="shared" si="4"/>
        <v>0</v>
      </c>
      <c r="P26" s="4">
        <v>188</v>
      </c>
      <c r="Q26" s="4">
        <v>0</v>
      </c>
      <c r="R26" s="4">
        <v>320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112</v>
      </c>
      <c r="E27" s="4">
        <v>0</v>
      </c>
      <c r="F27" s="4">
        <v>271</v>
      </c>
      <c r="G27" s="4">
        <v>0</v>
      </c>
      <c r="H27" s="4">
        <f t="shared" si="3"/>
        <v>0</v>
      </c>
      <c r="I27" s="4">
        <f t="shared" si="3"/>
        <v>0</v>
      </c>
      <c r="J27" s="4">
        <v>112</v>
      </c>
      <c r="K27" s="4">
        <v>0</v>
      </c>
      <c r="L27" s="4">
        <v>273</v>
      </c>
      <c r="M27" s="4">
        <v>0</v>
      </c>
      <c r="N27" s="4">
        <f t="shared" si="4"/>
        <v>0</v>
      </c>
      <c r="O27" s="4">
        <f t="shared" si="4"/>
        <v>0</v>
      </c>
      <c r="P27" s="4">
        <v>124</v>
      </c>
      <c r="Q27" s="4">
        <v>0</v>
      </c>
      <c r="R27" s="4">
        <v>271</v>
      </c>
      <c r="S27" s="4">
        <v>0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50</v>
      </c>
      <c r="E28" s="4">
        <v>0</v>
      </c>
      <c r="F28" s="4">
        <v>164</v>
      </c>
      <c r="G28" s="4">
        <v>0</v>
      </c>
      <c r="H28" s="4">
        <f t="shared" si="3"/>
        <v>0</v>
      </c>
      <c r="I28" s="4">
        <f t="shared" si="3"/>
        <v>0</v>
      </c>
      <c r="J28" s="4">
        <v>51</v>
      </c>
      <c r="K28" s="4">
        <v>0</v>
      </c>
      <c r="L28" s="4">
        <v>164</v>
      </c>
      <c r="M28" s="4">
        <v>0</v>
      </c>
      <c r="N28" s="4">
        <f t="shared" si="4"/>
        <v>0</v>
      </c>
      <c r="O28" s="4">
        <f t="shared" si="4"/>
        <v>0</v>
      </c>
      <c r="P28" s="4">
        <v>50</v>
      </c>
      <c r="Q28" s="4">
        <v>0</v>
      </c>
      <c r="R28" s="4">
        <v>151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10</v>
      </c>
      <c r="E29" s="4">
        <v>0</v>
      </c>
      <c r="F29" s="4">
        <v>47</v>
      </c>
      <c r="G29" s="4">
        <v>0</v>
      </c>
      <c r="H29" s="4">
        <f t="shared" si="3"/>
        <v>0</v>
      </c>
      <c r="I29" s="4">
        <f t="shared" si="3"/>
        <v>0</v>
      </c>
      <c r="J29" s="4">
        <v>10</v>
      </c>
      <c r="K29" s="4">
        <v>0</v>
      </c>
      <c r="L29" s="4">
        <v>47</v>
      </c>
      <c r="M29" s="4">
        <v>0</v>
      </c>
      <c r="N29" s="4">
        <f t="shared" si="4"/>
        <v>0</v>
      </c>
      <c r="O29" s="4">
        <f t="shared" si="4"/>
        <v>0</v>
      </c>
      <c r="P29" s="4">
        <v>9</v>
      </c>
      <c r="Q29" s="4">
        <v>0</v>
      </c>
      <c r="R29" s="4">
        <v>39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2</v>
      </c>
      <c r="E30" s="4">
        <v>0</v>
      </c>
      <c r="F30" s="4">
        <v>12</v>
      </c>
      <c r="G30" s="4">
        <v>0</v>
      </c>
      <c r="H30" s="4">
        <f t="shared" si="3"/>
        <v>0</v>
      </c>
      <c r="I30" s="4">
        <f t="shared" si="3"/>
        <v>0</v>
      </c>
      <c r="J30" s="4">
        <v>2</v>
      </c>
      <c r="K30" s="4">
        <v>0</v>
      </c>
      <c r="L30" s="4">
        <v>12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15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0</v>
      </c>
      <c r="E31" s="4">
        <v>0</v>
      </c>
      <c r="F31" s="4">
        <v>1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0</v>
      </c>
      <c r="K31" s="4">
        <v>0</v>
      </c>
      <c r="L31" s="4">
        <v>1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0</v>
      </c>
      <c r="Q31" s="4">
        <v>0</v>
      </c>
      <c r="R31" s="4">
        <v>1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sheetPr>
    <pageSetUpPr fitToPage="1"/>
  </sheetPr>
  <dimension ref="B1:AF44"/>
  <sheetViews>
    <sheetView workbookViewId="0">
      <selection activeCell="A9" sqref="A9:XFD9"/>
    </sheetView>
  </sheetViews>
  <sheetFormatPr defaultRowHeight="13.5"/>
  <cols>
    <col min="1" max="1" width="11.75" customWidth="1"/>
  </cols>
  <sheetData>
    <row r="1" spans="2:31" customFormat="false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</row>
    <row r="2" spans="1:1" s="1" customFormat="1" ht="12">
      <c r="A2" s="1" t="s">
        <v>40</v>
      </c>
    </row>
    <row r="3" spans="1:32" s="1" customFormat="1" ht="12"/>
    <row r="4" spans="1:32" s="1" customFormat="1" ht="12"/>
    <row r="5" spans="1:1" s="1" customFormat="1" ht="12">
      <c r="A5" s="1" t="s">
        <v>49</v>
      </c>
    </row>
    <row r="6" spans="1:31" s="1" customFormat="1" ht="18" customHeight="1">
      <c r="A6" s="2" t="s">
        <v>0</v>
      </c>
      <c r="B6" s="16" t="str">
        <v>平成30年7月1日現在（ａ）</v>
      </c>
      <c r="C6" s="17"/>
      <c r="D6" s="17"/>
      <c r="E6" s="17"/>
      <c r="F6" s="17"/>
      <c r="G6" s="19"/>
      <c r="H6" s="16" t="str">
        <v>平成30年6月1日現在（ｂ）</v>
      </c>
      <c r="I6" s="17"/>
      <c r="J6" s="17"/>
      <c r="K6" s="17"/>
      <c r="L6" s="17"/>
      <c r="M6" s="19"/>
      <c r="N6" s="16" t="str">
        <v>平成29年7月1日現在（c）</v>
      </c>
      <c r="O6" s="17"/>
      <c r="P6" s="17"/>
      <c r="Q6" s="17"/>
      <c r="R6" s="17"/>
      <c r="S6" s="19"/>
      <c r="T6" s="16" t="s">
        <v>32</v>
      </c>
      <c r="U6" s="17"/>
      <c r="V6" s="17"/>
      <c r="W6" s="17"/>
      <c r="X6" s="17"/>
      <c r="Y6" s="19"/>
      <c r="Z6" s="16" t="s">
        <v>39</v>
      </c>
      <c r="AA6" s="17"/>
      <c r="AB6" s="17"/>
      <c r="AC6" s="17"/>
      <c r="AD6" s="17"/>
      <c r="AE6" s="18"/>
    </row>
    <row r="7" spans="1:32" s="1" customFormat="1" ht="18" customHeight="1">
      <c r="A7" s="7"/>
      <c r="B7" s="20" t="s">
        <v>33</v>
      </c>
      <c r="C7" s="22"/>
      <c r="D7" s="20" t="s">
        <v>34</v>
      </c>
      <c r="E7" s="22"/>
      <c r="F7" s="20" t="s">
        <v>35</v>
      </c>
      <c r="G7" s="22"/>
      <c r="H7" s="20" t="s">
        <v>33</v>
      </c>
      <c r="I7" s="22"/>
      <c r="J7" s="20" t="s">
        <v>34</v>
      </c>
      <c r="K7" s="22"/>
      <c r="L7" s="20" t="s">
        <v>35</v>
      </c>
      <c r="M7" s="22"/>
      <c r="N7" s="20" t="s">
        <v>33</v>
      </c>
      <c r="O7" s="22"/>
      <c r="P7" s="20" t="s">
        <v>34</v>
      </c>
      <c r="Q7" s="22"/>
      <c r="R7" s="20" t="s">
        <v>35</v>
      </c>
      <c r="S7" s="22"/>
      <c r="T7" s="20" t="s">
        <v>33</v>
      </c>
      <c r="U7" s="22"/>
      <c r="V7" s="20" t="s">
        <v>34</v>
      </c>
      <c r="W7" s="22"/>
      <c r="X7" s="20" t="s">
        <v>35</v>
      </c>
      <c r="Y7" s="22"/>
      <c r="Z7" s="20" t="s">
        <v>33</v>
      </c>
      <c r="AA7" s="22"/>
      <c r="AB7" s="20" t="s">
        <v>34</v>
      </c>
      <c r="AC7" s="22"/>
      <c r="AD7" s="20" t="s">
        <v>35</v>
      </c>
      <c r="AE7" s="21"/>
      <c r="AF7" s="12"/>
    </row>
    <row r="8" spans="1:32" s="1" customFormat="1" ht="18" customHeight="1">
      <c r="A8" s="3"/>
      <c r="B8" s="8"/>
      <c r="C8" s="9" t="s">
        <v>41</v>
      </c>
      <c r="D8" s="8"/>
      <c r="E8" s="9" t="s">
        <v>41</v>
      </c>
      <c r="F8" s="8"/>
      <c r="G8" s="9" t="s">
        <v>41</v>
      </c>
      <c r="H8" s="8"/>
      <c r="I8" s="9" t="s">
        <v>41</v>
      </c>
      <c r="J8" s="8"/>
      <c r="K8" s="9" t="s">
        <v>41</v>
      </c>
      <c r="L8" s="8"/>
      <c r="M8" s="9" t="s">
        <v>41</v>
      </c>
      <c r="N8" s="8"/>
      <c r="O8" s="9" t="s">
        <v>41</v>
      </c>
      <c r="P8" s="8"/>
      <c r="Q8" s="9" t="s">
        <v>41</v>
      </c>
      <c r="R8" s="8"/>
      <c r="S8" s="9" t="s">
        <v>41</v>
      </c>
      <c r="T8" s="8"/>
      <c r="U8" s="9" t="s">
        <v>41</v>
      </c>
      <c r="V8" s="8"/>
      <c r="W8" s="9" t="s">
        <v>41</v>
      </c>
      <c r="X8" s="8"/>
      <c r="Y8" s="9" t="s">
        <v>41</v>
      </c>
      <c r="Z8" s="8"/>
      <c r="AA8" s="9" t="s">
        <v>41</v>
      </c>
      <c r="AB8" s="8"/>
      <c r="AC8" s="9" t="s">
        <v>41</v>
      </c>
      <c r="AD8" s="10"/>
      <c r="AE8" s="11" t="s">
        <v>41</v>
      </c>
      <c r="AF8" s="13"/>
    </row>
    <row r="9" spans="1:31" s="1" customFormat="1" ht="18" customHeight="1">
      <c r="A9" s="4" t="s">
        <v>1</v>
      </c>
      <c r="B9" s="4">
        <f>D9+F9</f>
        <v>0</v>
      </c>
      <c r="C9" s="4">
        <f>E9+G9</f>
        <v>0</v>
      </c>
      <c r="D9" s="4">
        <f>SUM(D10:D31)</f>
        <v>0</v>
      </c>
      <c r="E9" s="4">
        <f>SUM(E10:E31)</f>
        <v>0</v>
      </c>
      <c r="F9" s="4">
        <f>SUM(F10:F31)</f>
        <v>0</v>
      </c>
      <c r="G9" s="4">
        <f>SUM(G10:G31)</f>
        <v>0</v>
      </c>
      <c r="H9" s="4">
        <f>J9+L9</f>
        <v>0</v>
      </c>
      <c r="I9" s="4">
        <f>K9+M9</f>
        <v>0</v>
      </c>
      <c r="J9" s="4">
        <f>SUM(J10:J31)</f>
        <v>0</v>
      </c>
      <c r="K9" s="4">
        <f>SUM(K10:K31)</f>
        <v>0</v>
      </c>
      <c r="L9" s="4">
        <f>SUM(L10:L31)</f>
        <v>0</v>
      </c>
      <c r="M9" s="4">
        <f>SUM(M10:M31)</f>
        <v>0</v>
      </c>
      <c r="N9" s="4">
        <f>P9+R9</f>
        <v>0</v>
      </c>
      <c r="O9" s="4">
        <f>Q9+S9</f>
        <v>0</v>
      </c>
      <c r="P9" s="4">
        <f>SUM(P10:P31)</f>
        <v>0</v>
      </c>
      <c r="Q9" s="4">
        <f>SUM(Q10:Q31)</f>
        <v>0</v>
      </c>
      <c r="R9" s="4">
        <f>SUM(R10:R31)</f>
        <v>0</v>
      </c>
      <c r="S9" s="4">
        <f>SUM(S10:S31)</f>
        <v>0</v>
      </c>
      <c r="T9" s="4">
        <f>B9-H9</f>
        <v>0</v>
      </c>
      <c r="U9" s="4">
        <f>C9-I9</f>
        <v>0</v>
      </c>
      <c r="V9" s="4">
        <f>D9-J9</f>
        <v>0</v>
      </c>
      <c r="W9" s="4">
        <f t="shared" ref="W9:X9" si="0">E9-K9</f>
        <v>0</v>
      </c>
      <c r="X9" s="4">
        <f t="shared" si="0"/>
        <v>0</v>
      </c>
      <c r="Y9" s="4">
        <f>G9-M9</f>
        <v>0</v>
      </c>
      <c r="Z9" s="4">
        <f t="shared" ref="Z9:AE9" si="1">B9-N9</f>
        <v>0</v>
      </c>
      <c r="AA9" s="4">
        <f t="shared" si="1"/>
        <v>0</v>
      </c>
      <c r="AB9" s="4">
        <f t="shared" si="1"/>
        <v>0</v>
      </c>
      <c r="AC9" s="4">
        <f t="shared" si="1"/>
        <v>0</v>
      </c>
      <c r="AD9" s="4">
        <f t="shared" si="1"/>
        <v>0</v>
      </c>
      <c r="AE9" s="4">
        <f t="shared" si="1"/>
        <v>0</v>
      </c>
    </row>
    <row r="10" spans="1:31" s="1" customFormat="1" ht="18" customHeight="1">
      <c r="A10" s="4" t="s">
        <v>2</v>
      </c>
      <c r="B10" s="4">
        <f t="shared" ref="B10:C30" si="2">D10+F10</f>
        <v>0</v>
      </c>
      <c r="C10" s="4">
        <f t="shared" si="2"/>
        <v>0</v>
      </c>
      <c r="D10" s="4">
        <v>249</v>
      </c>
      <c r="E10" s="4">
        <v>0</v>
      </c>
      <c r="F10" s="4">
        <v>243</v>
      </c>
      <c r="G10" s="4">
        <v>0</v>
      </c>
      <c r="H10" s="4">
        <f t="shared" ref="H10:I30" si="3">J10+L10</f>
        <v>0</v>
      </c>
      <c r="I10" s="4">
        <f t="shared" si="3"/>
        <v>0</v>
      </c>
      <c r="J10" s="4">
        <v>243</v>
      </c>
      <c r="K10" s="4">
        <v>0</v>
      </c>
      <c r="L10" s="4">
        <v>235</v>
      </c>
      <c r="M10" s="4">
        <v>0</v>
      </c>
      <c r="N10" s="4">
        <f t="shared" ref="N10:O30" si="4">P10+R10</f>
        <v>0</v>
      </c>
      <c r="O10" s="4">
        <f t="shared" si="4"/>
        <v>0</v>
      </c>
      <c r="P10" s="4">
        <v>245</v>
      </c>
      <c r="Q10" s="4">
        <v>0</v>
      </c>
      <c r="R10" s="4">
        <v>250</v>
      </c>
      <c r="S10" s="4">
        <v>0</v>
      </c>
      <c r="T10" s="4">
        <f t="shared" ref="T10:Y29" si="5">B10-H10</f>
        <v>0</v>
      </c>
      <c r="U10" s="4">
        <f t="shared" si="5"/>
        <v>0</v>
      </c>
      <c r="V10" s="4">
        <f t="shared" ref="V9:Y24" si="6">D10-J10</f>
        <v>0</v>
      </c>
      <c r="W10" s="4">
        <f t="shared" si="6"/>
        <v>0</v>
      </c>
      <c r="X10" s="4">
        <f t="shared" si="6"/>
        <v>0</v>
      </c>
      <c r="Y10" s="4">
        <f t="shared" si="6"/>
        <v>0</v>
      </c>
      <c r="Z10" s="4">
        <f t="shared" ref="Z9:AE30" si="7">B10-N10</f>
        <v>0</v>
      </c>
      <c r="AA10" s="4">
        <f t="shared" si="7"/>
        <v>0</v>
      </c>
      <c r="AB10" s="4">
        <f t="shared" si="7"/>
        <v>0</v>
      </c>
      <c r="AC10" s="4">
        <f t="shared" si="7"/>
        <v>0</v>
      </c>
      <c r="AD10" s="4">
        <f t="shared" si="7"/>
        <v>0</v>
      </c>
      <c r="AE10" s="4">
        <f t="shared" si="7"/>
        <v>0</v>
      </c>
    </row>
    <row r="11" spans="1:31" s="1" customFormat="1" ht="18" customHeight="1">
      <c r="A11" s="4" t="s">
        <v>3</v>
      </c>
      <c r="B11" s="4">
        <f t="shared" si="2"/>
        <v>0</v>
      </c>
      <c r="C11" s="4">
        <f t="shared" si="2"/>
        <v>0</v>
      </c>
      <c r="D11" s="4">
        <v>327</v>
      </c>
      <c r="E11" s="4">
        <v>0</v>
      </c>
      <c r="F11" s="4">
        <v>317</v>
      </c>
      <c r="G11" s="4">
        <v>0</v>
      </c>
      <c r="H11" s="4">
        <f t="shared" si="3"/>
        <v>0</v>
      </c>
      <c r="I11" s="4">
        <f t="shared" si="3"/>
        <v>0</v>
      </c>
      <c r="J11" s="4">
        <v>325</v>
      </c>
      <c r="K11" s="4">
        <v>0</v>
      </c>
      <c r="L11" s="4">
        <v>317</v>
      </c>
      <c r="M11" s="4">
        <v>0</v>
      </c>
      <c r="N11" s="4">
        <f t="shared" si="4"/>
        <v>0</v>
      </c>
      <c r="O11" s="4">
        <f t="shared" si="4"/>
        <v>0</v>
      </c>
      <c r="P11" s="4">
        <v>343</v>
      </c>
      <c r="Q11" s="4">
        <v>0</v>
      </c>
      <c r="R11" s="4">
        <v>302</v>
      </c>
      <c r="S11" s="4">
        <v>0</v>
      </c>
      <c r="T11" s="4">
        <f t="shared" si="5"/>
        <v>0</v>
      </c>
      <c r="U11" s="4">
        <f t="shared" si="5"/>
        <v>0</v>
      </c>
      <c r="V11" s="4">
        <f t="shared" si="6"/>
        <v>0</v>
      </c>
      <c r="W11" s="4">
        <f t="shared" si="6"/>
        <v>0</v>
      </c>
      <c r="X11" s="4">
        <f t="shared" si="6"/>
        <v>0</v>
      </c>
      <c r="Y11" s="4">
        <f t="shared" si="6"/>
        <v>0</v>
      </c>
      <c r="Z11" s="4">
        <f t="shared" si="7"/>
        <v>0</v>
      </c>
      <c r="AA11" s="4">
        <f t="shared" si="7"/>
        <v>0</v>
      </c>
      <c r="AB11" s="4">
        <f t="shared" si="7"/>
        <v>0</v>
      </c>
      <c r="AC11" s="4">
        <f t="shared" si="7"/>
        <v>0</v>
      </c>
      <c r="AD11" s="4">
        <f t="shared" si="7"/>
        <v>0</v>
      </c>
      <c r="AE11" s="4">
        <f t="shared" si="7"/>
        <v>0</v>
      </c>
    </row>
    <row r="12" spans="1:31" s="1" customFormat="1" ht="18" customHeight="1">
      <c r="A12" s="4" t="s">
        <v>4</v>
      </c>
      <c r="B12" s="4">
        <f t="shared" si="2"/>
        <v>0</v>
      </c>
      <c r="C12" s="4">
        <f t="shared" si="2"/>
        <v>0</v>
      </c>
      <c r="D12" s="4">
        <v>374</v>
      </c>
      <c r="E12" s="4">
        <v>1</v>
      </c>
      <c r="F12" s="4">
        <v>365</v>
      </c>
      <c r="G12" s="4">
        <v>0</v>
      </c>
      <c r="H12" s="4">
        <f t="shared" si="3"/>
        <v>0</v>
      </c>
      <c r="I12" s="4">
        <f t="shared" si="3"/>
        <v>0</v>
      </c>
      <c r="J12" s="4">
        <v>374</v>
      </c>
      <c r="K12" s="4">
        <v>1</v>
      </c>
      <c r="L12" s="4">
        <v>365</v>
      </c>
      <c r="M12" s="4">
        <v>0</v>
      </c>
      <c r="N12" s="4">
        <f t="shared" si="4"/>
        <v>0</v>
      </c>
      <c r="O12" s="4">
        <f t="shared" si="4"/>
        <v>0</v>
      </c>
      <c r="P12" s="4">
        <v>377</v>
      </c>
      <c r="Q12" s="4">
        <v>1</v>
      </c>
      <c r="R12" s="4">
        <v>378</v>
      </c>
      <c r="S12" s="4">
        <v>1</v>
      </c>
      <c r="T12" s="4">
        <f t="shared" si="5"/>
        <v>0</v>
      </c>
      <c r="U12" s="4">
        <f t="shared" si="5"/>
        <v>0</v>
      </c>
      <c r="V12" s="4">
        <f t="shared" si="6"/>
        <v>0</v>
      </c>
      <c r="W12" s="4">
        <f t="shared" si="6"/>
        <v>0</v>
      </c>
      <c r="X12" s="4">
        <f t="shared" si="6"/>
        <v>0</v>
      </c>
      <c r="Y12" s="4">
        <f t="shared" si="6"/>
        <v>0</v>
      </c>
      <c r="Z12" s="4">
        <f t="shared" si="7"/>
        <v>0</v>
      </c>
      <c r="AA12" s="4">
        <f t="shared" si="7"/>
        <v>0</v>
      </c>
      <c r="AB12" s="4">
        <f t="shared" si="7"/>
        <v>0</v>
      </c>
      <c r="AC12" s="4">
        <f t="shared" si="7"/>
        <v>0</v>
      </c>
      <c r="AD12" s="4">
        <f t="shared" si="7"/>
        <v>0</v>
      </c>
      <c r="AE12" s="4">
        <f t="shared" si="7"/>
        <v>0</v>
      </c>
    </row>
    <row r="13" spans="1:31" s="1" customFormat="1" ht="18" customHeight="1">
      <c r="A13" s="4" t="s">
        <v>5</v>
      </c>
      <c r="B13" s="4">
        <f t="shared" si="2"/>
        <v>0</v>
      </c>
      <c r="C13" s="4">
        <f t="shared" si="2"/>
        <v>0</v>
      </c>
      <c r="D13" s="4">
        <v>423</v>
      </c>
      <c r="E13" s="4">
        <v>0</v>
      </c>
      <c r="F13" s="4">
        <v>395</v>
      </c>
      <c r="G13" s="4">
        <v>2</v>
      </c>
      <c r="H13" s="4">
        <f t="shared" si="3"/>
        <v>0</v>
      </c>
      <c r="I13" s="4">
        <f t="shared" si="3"/>
        <v>0</v>
      </c>
      <c r="J13" s="4">
        <v>424</v>
      </c>
      <c r="K13" s="4">
        <v>0</v>
      </c>
      <c r="L13" s="4">
        <v>396</v>
      </c>
      <c r="M13" s="4">
        <v>2</v>
      </c>
      <c r="N13" s="4">
        <f t="shared" si="4"/>
        <v>0</v>
      </c>
      <c r="O13" s="4">
        <f t="shared" si="4"/>
        <v>0</v>
      </c>
      <c r="P13" s="4">
        <v>422</v>
      </c>
      <c r="Q13" s="4">
        <v>0</v>
      </c>
      <c r="R13" s="4">
        <v>406</v>
      </c>
      <c r="S13" s="4">
        <v>0</v>
      </c>
      <c r="T13" s="4">
        <f t="shared" si="5"/>
        <v>0</v>
      </c>
      <c r="U13" s="4">
        <f t="shared" si="5"/>
        <v>0</v>
      </c>
      <c r="V13" s="4">
        <f t="shared" si="6"/>
        <v>0</v>
      </c>
      <c r="W13" s="4">
        <f t="shared" si="6"/>
        <v>0</v>
      </c>
      <c r="X13" s="4">
        <f t="shared" si="6"/>
        <v>0</v>
      </c>
      <c r="Y13" s="4">
        <f t="shared" si="6"/>
        <v>0</v>
      </c>
      <c r="Z13" s="4">
        <f t="shared" si="7"/>
        <v>0</v>
      </c>
      <c r="AA13" s="4">
        <f t="shared" si="7"/>
        <v>0</v>
      </c>
      <c r="AB13" s="4">
        <f t="shared" si="7"/>
        <v>0</v>
      </c>
      <c r="AC13" s="4">
        <f t="shared" si="7"/>
        <v>0</v>
      </c>
      <c r="AD13" s="4">
        <f t="shared" si="7"/>
        <v>0</v>
      </c>
      <c r="AE13" s="4">
        <f t="shared" si="7"/>
        <v>0</v>
      </c>
    </row>
    <row r="14" spans="1:31" s="1" customFormat="1" ht="18" customHeight="1">
      <c r="A14" s="4" t="s">
        <v>6</v>
      </c>
      <c r="B14" s="4">
        <f t="shared" si="2"/>
        <v>0</v>
      </c>
      <c r="C14" s="4">
        <f t="shared" si="2"/>
        <v>0</v>
      </c>
      <c r="D14" s="4">
        <v>276</v>
      </c>
      <c r="E14" s="4">
        <v>0</v>
      </c>
      <c r="F14" s="4">
        <v>198</v>
      </c>
      <c r="G14" s="4">
        <v>2</v>
      </c>
      <c r="H14" s="4">
        <f t="shared" si="3"/>
        <v>0</v>
      </c>
      <c r="I14" s="4">
        <f t="shared" si="3"/>
        <v>0</v>
      </c>
      <c r="J14" s="4">
        <v>275</v>
      </c>
      <c r="K14" s="4">
        <v>0</v>
      </c>
      <c r="L14" s="4">
        <v>200</v>
      </c>
      <c r="M14" s="4">
        <v>2</v>
      </c>
      <c r="N14" s="4">
        <f t="shared" si="4"/>
        <v>0</v>
      </c>
      <c r="O14" s="4">
        <f t="shared" si="4"/>
        <v>0</v>
      </c>
      <c r="P14" s="4">
        <v>265</v>
      </c>
      <c r="Q14" s="4">
        <v>1</v>
      </c>
      <c r="R14" s="4">
        <v>209</v>
      </c>
      <c r="S14" s="4">
        <v>4</v>
      </c>
      <c r="T14" s="4">
        <f t="shared" si="5"/>
        <v>0</v>
      </c>
      <c r="U14" s="4">
        <f t="shared" si="5"/>
        <v>0</v>
      </c>
      <c r="V14" s="4">
        <f t="shared" si="6"/>
        <v>0</v>
      </c>
      <c r="W14" s="4">
        <f t="shared" si="6"/>
        <v>0</v>
      </c>
      <c r="X14" s="4">
        <f t="shared" si="6"/>
        <v>0</v>
      </c>
      <c r="Y14" s="4">
        <f t="shared" si="6"/>
        <v>0</v>
      </c>
      <c r="Z14" s="4">
        <f t="shared" si="7"/>
        <v>0</v>
      </c>
      <c r="AA14" s="4">
        <f t="shared" si="7"/>
        <v>0</v>
      </c>
      <c r="AB14" s="4">
        <f t="shared" si="7"/>
        <v>0</v>
      </c>
      <c r="AC14" s="4">
        <f t="shared" si="7"/>
        <v>0</v>
      </c>
      <c r="AD14" s="4">
        <f t="shared" si="7"/>
        <v>0</v>
      </c>
      <c r="AE14" s="4">
        <f t="shared" si="7"/>
        <v>0</v>
      </c>
    </row>
    <row r="15" spans="1:31" s="1" customFormat="1" ht="18" customHeight="1">
      <c r="A15" s="4" t="s">
        <v>7</v>
      </c>
      <c r="B15" s="4">
        <f t="shared" si="2"/>
        <v>0</v>
      </c>
      <c r="C15" s="4">
        <f t="shared" si="2"/>
        <v>0</v>
      </c>
      <c r="D15" s="4">
        <v>272</v>
      </c>
      <c r="E15" s="4">
        <v>1</v>
      </c>
      <c r="F15" s="4">
        <v>244</v>
      </c>
      <c r="G15" s="4">
        <v>1</v>
      </c>
      <c r="H15" s="4">
        <f t="shared" si="3"/>
        <v>0</v>
      </c>
      <c r="I15" s="4">
        <f t="shared" si="3"/>
        <v>0</v>
      </c>
      <c r="J15" s="4">
        <v>272</v>
      </c>
      <c r="K15" s="4">
        <v>1</v>
      </c>
      <c r="L15" s="4">
        <v>244</v>
      </c>
      <c r="M15" s="4">
        <v>1</v>
      </c>
      <c r="N15" s="4">
        <f t="shared" si="4"/>
        <v>0</v>
      </c>
      <c r="O15" s="4">
        <f t="shared" si="4"/>
        <v>0</v>
      </c>
      <c r="P15" s="4">
        <v>308</v>
      </c>
      <c r="Q15" s="4">
        <v>0</v>
      </c>
      <c r="R15" s="4">
        <v>278</v>
      </c>
      <c r="S15" s="4">
        <v>6</v>
      </c>
      <c r="T15" s="4">
        <f t="shared" si="5"/>
        <v>0</v>
      </c>
      <c r="U15" s="4">
        <f t="shared" si="5"/>
        <v>0</v>
      </c>
      <c r="V15" s="4">
        <f t="shared" si="6"/>
        <v>0</v>
      </c>
      <c r="W15" s="4">
        <f t="shared" si="6"/>
        <v>0</v>
      </c>
      <c r="X15" s="4">
        <f t="shared" si="6"/>
        <v>0</v>
      </c>
      <c r="Y15" s="4">
        <f t="shared" si="6"/>
        <v>0</v>
      </c>
      <c r="Z15" s="4">
        <f t="shared" si="7"/>
        <v>0</v>
      </c>
      <c r="AA15" s="4">
        <f t="shared" si="7"/>
        <v>0</v>
      </c>
      <c r="AB15" s="4">
        <f t="shared" si="7"/>
        <v>0</v>
      </c>
      <c r="AC15" s="4">
        <f t="shared" si="7"/>
        <v>0</v>
      </c>
      <c r="AD15" s="4">
        <f t="shared" si="7"/>
        <v>0</v>
      </c>
      <c r="AE15" s="4">
        <f t="shared" si="7"/>
        <v>0</v>
      </c>
    </row>
    <row r="16" spans="1:31" s="1" customFormat="1" ht="18" customHeight="1">
      <c r="A16" s="4" t="s">
        <v>8</v>
      </c>
      <c r="B16" s="4">
        <f t="shared" si="2"/>
        <v>0</v>
      </c>
      <c r="C16" s="4">
        <f t="shared" si="2"/>
        <v>0</v>
      </c>
      <c r="D16" s="4">
        <v>393</v>
      </c>
      <c r="E16" s="4">
        <v>1</v>
      </c>
      <c r="F16" s="4">
        <v>356</v>
      </c>
      <c r="G16" s="4">
        <v>10</v>
      </c>
      <c r="H16" s="4">
        <f t="shared" si="3"/>
        <v>0</v>
      </c>
      <c r="I16" s="4">
        <f t="shared" si="3"/>
        <v>0</v>
      </c>
      <c r="J16" s="4">
        <v>394</v>
      </c>
      <c r="K16" s="4">
        <v>1</v>
      </c>
      <c r="L16" s="4">
        <v>356</v>
      </c>
      <c r="M16" s="4">
        <v>10</v>
      </c>
      <c r="N16" s="4">
        <f t="shared" si="4"/>
        <v>0</v>
      </c>
      <c r="O16" s="4">
        <f t="shared" si="4"/>
        <v>0</v>
      </c>
      <c r="P16" s="4">
        <v>396</v>
      </c>
      <c r="Q16" s="4">
        <v>1</v>
      </c>
      <c r="R16" s="4">
        <v>380</v>
      </c>
      <c r="S16" s="4">
        <v>12</v>
      </c>
      <c r="T16" s="4">
        <f t="shared" si="5"/>
        <v>0</v>
      </c>
      <c r="U16" s="4">
        <f t="shared" si="5"/>
        <v>0</v>
      </c>
      <c r="V16" s="4">
        <f t="shared" si="6"/>
        <v>0</v>
      </c>
      <c r="W16" s="4">
        <f t="shared" si="6"/>
        <v>0</v>
      </c>
      <c r="X16" s="4">
        <f t="shared" si="6"/>
        <v>0</v>
      </c>
      <c r="Y16" s="4">
        <f t="shared" si="6"/>
        <v>0</v>
      </c>
      <c r="Z16" s="4">
        <f t="shared" si="7"/>
        <v>0</v>
      </c>
      <c r="AA16" s="4">
        <f t="shared" si="7"/>
        <v>0</v>
      </c>
      <c r="AB16" s="4">
        <f t="shared" si="7"/>
        <v>0</v>
      </c>
      <c r="AC16" s="4">
        <f t="shared" si="7"/>
        <v>0</v>
      </c>
      <c r="AD16" s="4">
        <f t="shared" si="7"/>
        <v>0</v>
      </c>
      <c r="AE16" s="4">
        <f t="shared" si="7"/>
        <v>0</v>
      </c>
    </row>
    <row r="17" spans="1:31" s="1" customFormat="1" ht="18" customHeight="1">
      <c r="A17" s="4" t="s">
        <v>9</v>
      </c>
      <c r="B17" s="4">
        <f t="shared" si="2"/>
        <v>0</v>
      </c>
      <c r="C17" s="4">
        <f t="shared" si="2"/>
        <v>0</v>
      </c>
      <c r="D17" s="4">
        <v>412</v>
      </c>
      <c r="E17" s="4">
        <v>2</v>
      </c>
      <c r="F17" s="4">
        <v>407</v>
      </c>
      <c r="G17" s="4">
        <v>8</v>
      </c>
      <c r="H17" s="4">
        <f t="shared" si="3"/>
        <v>0</v>
      </c>
      <c r="I17" s="4">
        <f t="shared" si="3"/>
        <v>0</v>
      </c>
      <c r="J17" s="4">
        <v>415</v>
      </c>
      <c r="K17" s="4">
        <v>2</v>
      </c>
      <c r="L17" s="4">
        <v>406</v>
      </c>
      <c r="M17" s="4">
        <v>8</v>
      </c>
      <c r="N17" s="4">
        <f t="shared" si="4"/>
        <v>0</v>
      </c>
      <c r="O17" s="4">
        <f t="shared" si="4"/>
        <v>0</v>
      </c>
      <c r="P17" s="4">
        <v>433</v>
      </c>
      <c r="Q17" s="4">
        <v>0</v>
      </c>
      <c r="R17" s="4">
        <v>416</v>
      </c>
      <c r="S17" s="4">
        <v>6</v>
      </c>
      <c r="T17" s="4">
        <f t="shared" si="5"/>
        <v>0</v>
      </c>
      <c r="U17" s="4">
        <f t="shared" si="5"/>
        <v>0</v>
      </c>
      <c r="V17" s="4">
        <f t="shared" si="6"/>
        <v>0</v>
      </c>
      <c r="W17" s="4">
        <f t="shared" si="6"/>
        <v>0</v>
      </c>
      <c r="X17" s="4">
        <f t="shared" si="6"/>
        <v>0</v>
      </c>
      <c r="Y17" s="4">
        <f t="shared" si="6"/>
        <v>0</v>
      </c>
      <c r="Z17" s="4">
        <f t="shared" si="7"/>
        <v>0</v>
      </c>
      <c r="AA17" s="4">
        <f t="shared" si="7"/>
        <v>0</v>
      </c>
      <c r="AB17" s="4">
        <f t="shared" si="7"/>
        <v>0</v>
      </c>
      <c r="AC17" s="4">
        <f t="shared" si="7"/>
        <v>0</v>
      </c>
      <c r="AD17" s="4">
        <f t="shared" si="7"/>
        <v>0</v>
      </c>
      <c r="AE17" s="4">
        <f t="shared" si="7"/>
        <v>0</v>
      </c>
    </row>
    <row r="18" spans="1:31" s="1" customFormat="1" ht="18" customHeight="1">
      <c r="A18" s="4" t="s">
        <v>10</v>
      </c>
      <c r="B18" s="4">
        <f t="shared" si="2"/>
        <v>0</v>
      </c>
      <c r="C18" s="4">
        <f t="shared" si="2"/>
        <v>0</v>
      </c>
      <c r="D18" s="4">
        <v>495</v>
      </c>
      <c r="E18" s="4">
        <v>-1</v>
      </c>
      <c r="F18" s="4">
        <v>474</v>
      </c>
      <c r="G18" s="4">
        <v>3</v>
      </c>
      <c r="H18" s="4">
        <f t="shared" si="3"/>
        <v>0</v>
      </c>
      <c r="I18" s="4">
        <f t="shared" si="3"/>
        <v>0</v>
      </c>
      <c r="J18" s="4">
        <v>493</v>
      </c>
      <c r="K18" s="4">
        <v>-1</v>
      </c>
      <c r="L18" s="4">
        <v>474</v>
      </c>
      <c r="M18" s="4">
        <v>3</v>
      </c>
      <c r="N18" s="4">
        <f t="shared" si="4"/>
        <v>0</v>
      </c>
      <c r="O18" s="4">
        <f t="shared" si="4"/>
        <v>0</v>
      </c>
      <c r="P18" s="4">
        <v>502</v>
      </c>
      <c r="Q18" s="4">
        <v>0</v>
      </c>
      <c r="R18" s="4">
        <v>493</v>
      </c>
      <c r="S18" s="4">
        <v>2</v>
      </c>
      <c r="T18" s="4">
        <f t="shared" si="5"/>
        <v>0</v>
      </c>
      <c r="U18" s="4">
        <f t="shared" si="5"/>
        <v>0</v>
      </c>
      <c r="V18" s="4">
        <f t="shared" si="6"/>
        <v>0</v>
      </c>
      <c r="W18" s="4">
        <f t="shared" si="6"/>
        <v>0</v>
      </c>
      <c r="X18" s="4">
        <f t="shared" si="6"/>
        <v>0</v>
      </c>
      <c r="Y18" s="4">
        <f t="shared" si="6"/>
        <v>0</v>
      </c>
      <c r="Z18" s="4">
        <f t="shared" si="7"/>
        <v>0</v>
      </c>
      <c r="AA18" s="4">
        <f t="shared" si="7"/>
        <v>0</v>
      </c>
      <c r="AB18" s="4">
        <f t="shared" si="7"/>
        <v>0</v>
      </c>
      <c r="AC18" s="4">
        <f t="shared" si="7"/>
        <v>0</v>
      </c>
      <c r="AD18" s="4">
        <f t="shared" si="7"/>
        <v>0</v>
      </c>
      <c r="AE18" s="4">
        <f t="shared" si="7"/>
        <v>0</v>
      </c>
    </row>
    <row r="19" spans="1:31" s="1" customFormat="1" ht="18" customHeight="1">
      <c r="A19" s="4" t="s">
        <v>11</v>
      </c>
      <c r="B19" s="4">
        <f t="shared" si="2"/>
        <v>0</v>
      </c>
      <c r="C19" s="4">
        <f t="shared" si="2"/>
        <v>0</v>
      </c>
      <c r="D19" s="4">
        <v>473</v>
      </c>
      <c r="E19" s="4">
        <v>0</v>
      </c>
      <c r="F19" s="4">
        <v>487</v>
      </c>
      <c r="G19" s="4">
        <v>5</v>
      </c>
      <c r="H19" s="4">
        <f t="shared" si="3"/>
        <v>0</v>
      </c>
      <c r="I19" s="4">
        <f t="shared" si="3"/>
        <v>0</v>
      </c>
      <c r="J19" s="4">
        <v>474</v>
      </c>
      <c r="K19" s="4">
        <v>0</v>
      </c>
      <c r="L19" s="4">
        <v>488</v>
      </c>
      <c r="M19" s="4">
        <v>5</v>
      </c>
      <c r="N19" s="4">
        <f t="shared" si="4"/>
        <v>0</v>
      </c>
      <c r="O19" s="4">
        <f t="shared" si="4"/>
        <v>0</v>
      </c>
      <c r="P19" s="4">
        <v>458</v>
      </c>
      <c r="Q19" s="4">
        <v>0</v>
      </c>
      <c r="R19" s="4">
        <v>471</v>
      </c>
      <c r="S19" s="4">
        <v>4</v>
      </c>
      <c r="T19" s="4">
        <f t="shared" si="5"/>
        <v>0</v>
      </c>
      <c r="U19" s="4">
        <f t="shared" si="5"/>
        <v>0</v>
      </c>
      <c r="V19" s="4">
        <f t="shared" si="6"/>
        <v>0</v>
      </c>
      <c r="W19" s="4">
        <f t="shared" si="6"/>
        <v>0</v>
      </c>
      <c r="X19" s="4">
        <f t="shared" si="6"/>
        <v>0</v>
      </c>
      <c r="Y19" s="4">
        <f t="shared" si="6"/>
        <v>0</v>
      </c>
      <c r="Z19" s="4">
        <f t="shared" si="7"/>
        <v>0</v>
      </c>
      <c r="AA19" s="4">
        <f t="shared" si="7"/>
        <v>0</v>
      </c>
      <c r="AB19" s="4">
        <f t="shared" si="7"/>
        <v>0</v>
      </c>
      <c r="AC19" s="4">
        <f t="shared" si="7"/>
        <v>0</v>
      </c>
      <c r="AD19" s="4">
        <f t="shared" si="7"/>
        <v>0</v>
      </c>
      <c r="AE19" s="4">
        <f t="shared" si="7"/>
        <v>0</v>
      </c>
    </row>
    <row r="20" spans="1:31" s="1" customFormat="1" ht="18" customHeight="1">
      <c r="A20" s="4" t="s">
        <v>12</v>
      </c>
      <c r="B20" s="4">
        <f t="shared" si="2"/>
        <v>0</v>
      </c>
      <c r="C20" s="4">
        <f t="shared" si="2"/>
        <v>0</v>
      </c>
      <c r="D20" s="4">
        <v>439</v>
      </c>
      <c r="E20" s="4">
        <v>2</v>
      </c>
      <c r="F20" s="4">
        <v>468</v>
      </c>
      <c r="G20" s="4">
        <v>3</v>
      </c>
      <c r="H20" s="4">
        <f t="shared" si="3"/>
        <v>0</v>
      </c>
      <c r="I20" s="4">
        <f t="shared" si="3"/>
        <v>0</v>
      </c>
      <c r="J20" s="4">
        <v>439</v>
      </c>
      <c r="K20" s="4">
        <v>2</v>
      </c>
      <c r="L20" s="4">
        <v>469</v>
      </c>
      <c r="M20" s="4">
        <v>3</v>
      </c>
      <c r="N20" s="4">
        <f t="shared" si="4"/>
        <v>0</v>
      </c>
      <c r="O20" s="4">
        <f t="shared" si="4"/>
        <v>0</v>
      </c>
      <c r="P20" s="4">
        <v>465</v>
      </c>
      <c r="Q20" s="4">
        <v>0</v>
      </c>
      <c r="R20" s="4">
        <v>494</v>
      </c>
      <c r="S20" s="4">
        <v>2</v>
      </c>
      <c r="T20" s="4">
        <f t="shared" si="5"/>
        <v>0</v>
      </c>
      <c r="U20" s="4">
        <f t="shared" si="5"/>
        <v>0</v>
      </c>
      <c r="V20" s="4">
        <f t="shared" si="6"/>
        <v>0</v>
      </c>
      <c r="W20" s="4">
        <f t="shared" si="6"/>
        <v>0</v>
      </c>
      <c r="X20" s="4">
        <f t="shared" si="6"/>
        <v>0</v>
      </c>
      <c r="Y20" s="4">
        <f t="shared" si="6"/>
        <v>0</v>
      </c>
      <c r="Z20" s="4">
        <f t="shared" si="7"/>
        <v>0</v>
      </c>
      <c r="AA20" s="4">
        <f t="shared" si="7"/>
        <v>0</v>
      </c>
      <c r="AB20" s="4">
        <f t="shared" si="7"/>
        <v>0</v>
      </c>
      <c r="AC20" s="4">
        <f t="shared" si="7"/>
        <v>0</v>
      </c>
      <c r="AD20" s="4">
        <f t="shared" si="7"/>
        <v>0</v>
      </c>
      <c r="AE20" s="4">
        <f t="shared" si="7"/>
        <v>0</v>
      </c>
    </row>
    <row r="21" spans="1:31" s="1" customFormat="1" ht="18" customHeight="1">
      <c r="A21" s="4" t="s">
        <v>13</v>
      </c>
      <c r="B21" s="4">
        <f t="shared" si="2"/>
        <v>0</v>
      </c>
      <c r="C21" s="4">
        <f t="shared" si="2"/>
        <v>0</v>
      </c>
      <c r="D21" s="4">
        <v>538</v>
      </c>
      <c r="E21" s="4">
        <v>0</v>
      </c>
      <c r="F21" s="4">
        <v>600</v>
      </c>
      <c r="G21" s="4">
        <v>0</v>
      </c>
      <c r="H21" s="4">
        <f t="shared" si="3"/>
        <v>0</v>
      </c>
      <c r="I21" s="4">
        <f t="shared" si="3"/>
        <v>0</v>
      </c>
      <c r="J21" s="4">
        <v>539</v>
      </c>
      <c r="K21" s="4">
        <v>0</v>
      </c>
      <c r="L21" s="4">
        <v>599</v>
      </c>
      <c r="M21" s="4">
        <v>0</v>
      </c>
      <c r="N21" s="4">
        <f t="shared" si="4"/>
        <v>0</v>
      </c>
      <c r="O21" s="4">
        <f t="shared" si="4"/>
        <v>0</v>
      </c>
      <c r="P21" s="4">
        <v>541</v>
      </c>
      <c r="Q21" s="4">
        <v>0</v>
      </c>
      <c r="R21" s="4">
        <v>611</v>
      </c>
      <c r="S21" s="4">
        <v>0</v>
      </c>
      <c r="T21" s="4">
        <f t="shared" si="5"/>
        <v>0</v>
      </c>
      <c r="U21" s="4">
        <f t="shared" si="5"/>
        <v>0</v>
      </c>
      <c r="V21" s="4">
        <f t="shared" si="6"/>
        <v>0</v>
      </c>
      <c r="W21" s="4">
        <f t="shared" si="6"/>
        <v>0</v>
      </c>
      <c r="X21" s="4">
        <f t="shared" si="6"/>
        <v>0</v>
      </c>
      <c r="Y21" s="4">
        <f t="shared" si="6"/>
        <v>0</v>
      </c>
      <c r="Z21" s="4">
        <f t="shared" si="7"/>
        <v>0</v>
      </c>
      <c r="AA21" s="4">
        <f t="shared" si="7"/>
        <v>0</v>
      </c>
      <c r="AB21" s="4">
        <f t="shared" si="7"/>
        <v>0</v>
      </c>
      <c r="AC21" s="4">
        <f t="shared" si="7"/>
        <v>0</v>
      </c>
      <c r="AD21" s="4">
        <f t="shared" si="7"/>
        <v>0</v>
      </c>
      <c r="AE21" s="4">
        <f t="shared" si="7"/>
        <v>0</v>
      </c>
    </row>
    <row r="22" spans="1:31" s="1" customFormat="1" ht="18" customHeight="1">
      <c r="A22" s="4" t="s">
        <v>14</v>
      </c>
      <c r="B22" s="4">
        <f t="shared" si="2"/>
        <v>0</v>
      </c>
      <c r="C22" s="4">
        <f t="shared" si="2"/>
        <v>0</v>
      </c>
      <c r="D22" s="4">
        <v>663</v>
      </c>
      <c r="E22" s="4">
        <v>0</v>
      </c>
      <c r="F22" s="4">
        <v>670</v>
      </c>
      <c r="G22" s="4">
        <v>0</v>
      </c>
      <c r="H22" s="4">
        <f t="shared" si="3"/>
        <v>0</v>
      </c>
      <c r="I22" s="4">
        <f t="shared" si="3"/>
        <v>0</v>
      </c>
      <c r="J22" s="4">
        <v>664</v>
      </c>
      <c r="K22" s="4">
        <v>0</v>
      </c>
      <c r="L22" s="4">
        <v>671</v>
      </c>
      <c r="M22" s="4">
        <v>0</v>
      </c>
      <c r="N22" s="4">
        <f t="shared" si="4"/>
        <v>0</v>
      </c>
      <c r="O22" s="4">
        <f t="shared" si="4"/>
        <v>0</v>
      </c>
      <c r="P22" s="4">
        <v>706</v>
      </c>
      <c r="Q22" s="4">
        <v>0</v>
      </c>
      <c r="R22" s="4">
        <v>694</v>
      </c>
      <c r="S22" s="4">
        <v>0</v>
      </c>
      <c r="T22" s="4">
        <f t="shared" si="5"/>
        <v>0</v>
      </c>
      <c r="U22" s="4">
        <f t="shared" si="5"/>
        <v>0</v>
      </c>
      <c r="V22" s="4">
        <f t="shared" si="6"/>
        <v>0</v>
      </c>
      <c r="W22" s="4">
        <f t="shared" si="6"/>
        <v>0</v>
      </c>
      <c r="X22" s="4">
        <f t="shared" si="6"/>
        <v>0</v>
      </c>
      <c r="Y22" s="4">
        <f t="shared" si="6"/>
        <v>0</v>
      </c>
      <c r="Z22" s="4">
        <f t="shared" si="7"/>
        <v>0</v>
      </c>
      <c r="AA22" s="4">
        <f t="shared" si="7"/>
        <v>0</v>
      </c>
      <c r="AB22" s="4">
        <f t="shared" si="7"/>
        <v>0</v>
      </c>
      <c r="AC22" s="4">
        <f t="shared" si="7"/>
        <v>0</v>
      </c>
      <c r="AD22" s="4">
        <f t="shared" si="7"/>
        <v>0</v>
      </c>
      <c r="AE22" s="4">
        <f t="shared" si="7"/>
        <v>0</v>
      </c>
    </row>
    <row r="23" spans="1:31" s="1" customFormat="1" ht="18" customHeight="1">
      <c r="A23" s="4" t="s">
        <v>15</v>
      </c>
      <c r="B23" s="4">
        <f t="shared" si="2"/>
        <v>0</v>
      </c>
      <c r="C23" s="4">
        <f t="shared" si="2"/>
        <v>0</v>
      </c>
      <c r="D23" s="4">
        <v>812</v>
      </c>
      <c r="E23" s="4">
        <v>1</v>
      </c>
      <c r="F23" s="4">
        <v>777</v>
      </c>
      <c r="G23" s="4">
        <v>1</v>
      </c>
      <c r="H23" s="4">
        <f t="shared" si="3"/>
        <v>0</v>
      </c>
      <c r="I23" s="4">
        <f t="shared" si="3"/>
        <v>0</v>
      </c>
      <c r="J23" s="4">
        <v>812</v>
      </c>
      <c r="K23" s="4">
        <v>1</v>
      </c>
      <c r="L23" s="4">
        <v>777</v>
      </c>
      <c r="M23" s="4">
        <v>1</v>
      </c>
      <c r="N23" s="4">
        <f t="shared" si="4"/>
        <v>0</v>
      </c>
      <c r="O23" s="4">
        <f t="shared" si="4"/>
        <v>0</v>
      </c>
      <c r="P23" s="4">
        <v>867</v>
      </c>
      <c r="Q23" s="4">
        <v>1</v>
      </c>
      <c r="R23" s="4">
        <v>784</v>
      </c>
      <c r="S23" s="4">
        <v>1</v>
      </c>
      <c r="T23" s="4">
        <f t="shared" si="5"/>
        <v>0</v>
      </c>
      <c r="U23" s="4">
        <f t="shared" si="5"/>
        <v>0</v>
      </c>
      <c r="V23" s="4">
        <f t="shared" si="6"/>
        <v>0</v>
      </c>
      <c r="W23" s="4">
        <f t="shared" si="6"/>
        <v>0</v>
      </c>
      <c r="X23" s="4">
        <f t="shared" si="6"/>
        <v>0</v>
      </c>
      <c r="Y23" s="4">
        <f t="shared" si="6"/>
        <v>0</v>
      </c>
      <c r="Z23" s="4">
        <f t="shared" si="7"/>
        <v>0</v>
      </c>
      <c r="AA23" s="4">
        <f t="shared" si="7"/>
        <v>0</v>
      </c>
      <c r="AB23" s="4">
        <f t="shared" si="7"/>
        <v>0</v>
      </c>
      <c r="AC23" s="4">
        <f t="shared" si="7"/>
        <v>0</v>
      </c>
      <c r="AD23" s="4">
        <f t="shared" si="7"/>
        <v>0</v>
      </c>
      <c r="AE23" s="4">
        <f t="shared" si="7"/>
        <v>0</v>
      </c>
    </row>
    <row r="24" spans="1:31" s="1" customFormat="1" ht="18" customHeight="1">
      <c r="A24" s="4" t="s">
        <v>16</v>
      </c>
      <c r="B24" s="4">
        <f t="shared" si="2"/>
        <v>0</v>
      </c>
      <c r="C24" s="4">
        <f t="shared" si="2"/>
        <v>0</v>
      </c>
      <c r="D24" s="4">
        <v>560</v>
      </c>
      <c r="E24" s="4">
        <v>0</v>
      </c>
      <c r="F24" s="4">
        <v>523</v>
      </c>
      <c r="G24" s="4">
        <v>1</v>
      </c>
      <c r="H24" s="4">
        <f t="shared" si="3"/>
        <v>0</v>
      </c>
      <c r="I24" s="4">
        <f t="shared" si="3"/>
        <v>0</v>
      </c>
      <c r="J24" s="4">
        <v>562</v>
      </c>
      <c r="K24" s="4">
        <v>0</v>
      </c>
      <c r="L24" s="4">
        <v>523</v>
      </c>
      <c r="M24" s="4">
        <v>1</v>
      </c>
      <c r="N24" s="4">
        <f t="shared" si="4"/>
        <v>0</v>
      </c>
      <c r="O24" s="4">
        <f t="shared" si="4"/>
        <v>0</v>
      </c>
      <c r="P24" s="4">
        <v>451</v>
      </c>
      <c r="Q24" s="4">
        <v>0</v>
      </c>
      <c r="R24" s="4">
        <v>478</v>
      </c>
      <c r="S24" s="4">
        <v>1</v>
      </c>
      <c r="T24" s="4">
        <f t="shared" si="5"/>
        <v>0</v>
      </c>
      <c r="U24" s="4">
        <f t="shared" si="5"/>
        <v>0</v>
      </c>
      <c r="V24" s="4">
        <f t="shared" si="6"/>
        <v>0</v>
      </c>
      <c r="W24" s="4">
        <f t="shared" si="6"/>
        <v>0</v>
      </c>
      <c r="X24" s="4">
        <f t="shared" si="6"/>
        <v>0</v>
      </c>
      <c r="Y24" s="4">
        <f t="shared" si="6"/>
        <v>0</v>
      </c>
      <c r="Z24" s="4">
        <f t="shared" si="7"/>
        <v>0</v>
      </c>
      <c r="AA24" s="4">
        <f t="shared" si="7"/>
        <v>0</v>
      </c>
      <c r="AB24" s="4">
        <f t="shared" si="7"/>
        <v>0</v>
      </c>
      <c r="AC24" s="4">
        <f t="shared" si="7"/>
        <v>0</v>
      </c>
      <c r="AD24" s="4">
        <f t="shared" si="7"/>
        <v>0</v>
      </c>
      <c r="AE24" s="4">
        <f t="shared" si="7"/>
        <v>0</v>
      </c>
    </row>
    <row r="25" spans="1:31" s="1" customFormat="1" ht="18" customHeight="1">
      <c r="A25" s="4" t="s">
        <v>17</v>
      </c>
      <c r="B25" s="4">
        <f t="shared" si="2"/>
        <v>0</v>
      </c>
      <c r="C25" s="4">
        <f t="shared" si="2"/>
        <v>0</v>
      </c>
      <c r="D25" s="4">
        <v>372</v>
      </c>
      <c r="E25" s="4">
        <v>0</v>
      </c>
      <c r="F25" s="4">
        <v>544</v>
      </c>
      <c r="G25" s="4">
        <v>0</v>
      </c>
      <c r="H25" s="4">
        <f t="shared" si="3"/>
        <v>0</v>
      </c>
      <c r="I25" s="4">
        <f t="shared" si="3"/>
        <v>0</v>
      </c>
      <c r="J25" s="4">
        <v>375</v>
      </c>
      <c r="K25" s="4">
        <v>0</v>
      </c>
      <c r="L25" s="4">
        <v>546</v>
      </c>
      <c r="M25" s="4">
        <v>0</v>
      </c>
      <c r="N25" s="4">
        <f t="shared" si="4"/>
        <v>0</v>
      </c>
      <c r="O25" s="4">
        <f t="shared" si="4"/>
        <v>0</v>
      </c>
      <c r="P25" s="4">
        <v>381</v>
      </c>
      <c r="Q25" s="4">
        <v>0</v>
      </c>
      <c r="R25" s="4">
        <v>556</v>
      </c>
      <c r="S25" s="4">
        <v>0</v>
      </c>
      <c r="T25" s="4">
        <f t="shared" si="5"/>
        <v>0</v>
      </c>
      <c r="U25" s="4">
        <f t="shared" si="5"/>
        <v>0</v>
      </c>
      <c r="V25" s="4">
        <f t="shared" si="5"/>
        <v>0</v>
      </c>
      <c r="W25" s="4">
        <f t="shared" si="5"/>
        <v>0</v>
      </c>
      <c r="X25" s="4">
        <f t="shared" si="5"/>
        <v>0</v>
      </c>
      <c r="Y25" s="4">
        <f t="shared" si="5"/>
        <v>0</v>
      </c>
      <c r="Z25" s="4">
        <f t="shared" si="7"/>
        <v>0</v>
      </c>
      <c r="AA25" s="4">
        <f t="shared" si="7"/>
        <v>0</v>
      </c>
      <c r="AB25" s="4">
        <f t="shared" si="7"/>
        <v>0</v>
      </c>
      <c r="AC25" s="4">
        <f t="shared" si="7"/>
        <v>0</v>
      </c>
      <c r="AD25" s="4">
        <f t="shared" si="7"/>
        <v>0</v>
      </c>
      <c r="AE25" s="4">
        <f t="shared" si="7"/>
        <v>0</v>
      </c>
    </row>
    <row r="26" spans="1:31" s="1" customFormat="1" ht="18" customHeight="1">
      <c r="A26" s="4" t="s">
        <v>18</v>
      </c>
      <c r="B26" s="4">
        <f t="shared" si="2"/>
        <v>0</v>
      </c>
      <c r="C26" s="4">
        <f t="shared" si="2"/>
        <v>0</v>
      </c>
      <c r="D26" s="4">
        <v>365</v>
      </c>
      <c r="E26" s="4">
        <v>0</v>
      </c>
      <c r="F26" s="4">
        <v>542</v>
      </c>
      <c r="G26" s="4">
        <v>0</v>
      </c>
      <c r="H26" s="4">
        <f t="shared" si="3"/>
        <v>0</v>
      </c>
      <c r="I26" s="4">
        <f t="shared" si="3"/>
        <v>0</v>
      </c>
      <c r="J26" s="4">
        <v>367</v>
      </c>
      <c r="K26" s="4">
        <v>0</v>
      </c>
      <c r="L26" s="4">
        <v>544</v>
      </c>
      <c r="M26" s="4">
        <v>0</v>
      </c>
      <c r="N26" s="4">
        <f t="shared" si="4"/>
        <v>0</v>
      </c>
      <c r="O26" s="4">
        <f t="shared" si="4"/>
        <v>0</v>
      </c>
      <c r="P26" s="4">
        <v>375</v>
      </c>
      <c r="Q26" s="4">
        <v>0</v>
      </c>
      <c r="R26" s="4">
        <v>549</v>
      </c>
      <c r="S26" s="4">
        <v>0</v>
      </c>
      <c r="T26" s="4">
        <f t="shared" si="5"/>
        <v>0</v>
      </c>
      <c r="U26" s="4">
        <f t="shared" si="5"/>
        <v>0</v>
      </c>
      <c r="V26" s="4">
        <f t="shared" si="5"/>
        <v>0</v>
      </c>
      <c r="W26" s="4">
        <f t="shared" si="5"/>
        <v>0</v>
      </c>
      <c r="X26" s="4">
        <f t="shared" si="5"/>
        <v>0</v>
      </c>
      <c r="Y26" s="4">
        <f t="shared" si="5"/>
        <v>0</v>
      </c>
      <c r="Z26" s="4">
        <f t="shared" si="7"/>
        <v>0</v>
      </c>
      <c r="AA26" s="4">
        <f t="shared" si="7"/>
        <v>0</v>
      </c>
      <c r="AB26" s="4">
        <f t="shared" si="7"/>
        <v>0</v>
      </c>
      <c r="AC26" s="4">
        <f t="shared" si="7"/>
        <v>0</v>
      </c>
      <c r="AD26" s="4">
        <f t="shared" si="7"/>
        <v>0</v>
      </c>
      <c r="AE26" s="4">
        <f t="shared" si="7"/>
        <v>0</v>
      </c>
    </row>
    <row r="27" spans="1:31" s="1" customFormat="1" ht="18" customHeight="1">
      <c r="A27" s="4" t="s">
        <v>19</v>
      </c>
      <c r="B27" s="4">
        <f t="shared" si="2"/>
        <v>0</v>
      </c>
      <c r="C27" s="4">
        <f t="shared" si="2"/>
        <v>0</v>
      </c>
      <c r="D27" s="4">
        <v>237</v>
      </c>
      <c r="E27" s="4">
        <v>0</v>
      </c>
      <c r="F27" s="4">
        <v>492</v>
      </c>
      <c r="G27" s="4">
        <v>-1</v>
      </c>
      <c r="H27" s="4">
        <f t="shared" si="3"/>
        <v>0</v>
      </c>
      <c r="I27" s="4">
        <f t="shared" si="3"/>
        <v>0</v>
      </c>
      <c r="J27" s="4">
        <v>239</v>
      </c>
      <c r="K27" s="4">
        <v>0</v>
      </c>
      <c r="L27" s="4">
        <v>494</v>
      </c>
      <c r="M27" s="4">
        <v>-1</v>
      </c>
      <c r="N27" s="4">
        <f t="shared" si="4"/>
        <v>0</v>
      </c>
      <c r="O27" s="4">
        <f t="shared" si="4"/>
        <v>0</v>
      </c>
      <c r="P27" s="4">
        <v>223</v>
      </c>
      <c r="Q27" s="4">
        <v>0</v>
      </c>
      <c r="R27" s="4">
        <v>490</v>
      </c>
      <c r="S27" s="4">
        <v>-1</v>
      </c>
      <c r="T27" s="4">
        <f t="shared" si="5"/>
        <v>0</v>
      </c>
      <c r="U27" s="4">
        <f t="shared" si="5"/>
        <v>0</v>
      </c>
      <c r="V27" s="4">
        <f t="shared" si="5"/>
        <v>0</v>
      </c>
      <c r="W27" s="4">
        <f t="shared" si="5"/>
        <v>0</v>
      </c>
      <c r="X27" s="4">
        <f t="shared" si="5"/>
        <v>0</v>
      </c>
      <c r="Y27" s="4">
        <f t="shared" si="5"/>
        <v>0</v>
      </c>
      <c r="Z27" s="4">
        <f t="shared" si="7"/>
        <v>0</v>
      </c>
      <c r="AA27" s="4">
        <f t="shared" si="7"/>
        <v>0</v>
      </c>
      <c r="AB27" s="4">
        <f t="shared" si="7"/>
        <v>0</v>
      </c>
      <c r="AC27" s="4">
        <f t="shared" si="7"/>
        <v>0</v>
      </c>
      <c r="AD27" s="4">
        <f t="shared" si="7"/>
        <v>0</v>
      </c>
      <c r="AE27" s="4">
        <f t="shared" si="7"/>
        <v>0</v>
      </c>
    </row>
    <row r="28" spans="1:31" s="1" customFormat="1" ht="18" customHeight="1">
      <c r="A28" s="4" t="s">
        <v>20</v>
      </c>
      <c r="B28" s="4">
        <f t="shared" si="2"/>
        <v>0</v>
      </c>
      <c r="C28" s="4">
        <f t="shared" si="2"/>
        <v>0</v>
      </c>
      <c r="D28" s="4">
        <v>94</v>
      </c>
      <c r="E28" s="4">
        <v>0</v>
      </c>
      <c r="F28" s="4">
        <v>308</v>
      </c>
      <c r="G28" s="4">
        <v>0</v>
      </c>
      <c r="H28" s="4">
        <f t="shared" si="3"/>
        <v>0</v>
      </c>
      <c r="I28" s="4">
        <f t="shared" si="3"/>
        <v>0</v>
      </c>
      <c r="J28" s="4">
        <v>94</v>
      </c>
      <c r="K28" s="4">
        <v>0</v>
      </c>
      <c r="L28" s="4">
        <v>309</v>
      </c>
      <c r="M28" s="4">
        <v>0</v>
      </c>
      <c r="N28" s="4">
        <f t="shared" si="4"/>
        <v>0</v>
      </c>
      <c r="O28" s="4">
        <f t="shared" si="4"/>
        <v>0</v>
      </c>
      <c r="P28" s="4">
        <v>91</v>
      </c>
      <c r="Q28" s="4">
        <v>0</v>
      </c>
      <c r="R28" s="4">
        <v>297</v>
      </c>
      <c r="S28" s="4">
        <v>0</v>
      </c>
      <c r="T28" s="4">
        <f t="shared" si="5"/>
        <v>0</v>
      </c>
      <c r="U28" s="4">
        <f t="shared" si="5"/>
        <v>0</v>
      </c>
      <c r="V28" s="4">
        <f t="shared" si="5"/>
        <v>0</v>
      </c>
      <c r="W28" s="4">
        <f t="shared" si="5"/>
        <v>0</v>
      </c>
      <c r="X28" s="4">
        <f t="shared" si="5"/>
        <v>0</v>
      </c>
      <c r="Y28" s="4">
        <f t="shared" si="5"/>
        <v>0</v>
      </c>
      <c r="Z28" s="4">
        <f t="shared" si="7"/>
        <v>0</v>
      </c>
      <c r="AA28" s="4">
        <f t="shared" si="7"/>
        <v>0</v>
      </c>
      <c r="AB28" s="4">
        <f t="shared" si="7"/>
        <v>0</v>
      </c>
      <c r="AC28" s="4">
        <f t="shared" si="7"/>
        <v>0</v>
      </c>
      <c r="AD28" s="4">
        <f t="shared" si="7"/>
        <v>0</v>
      </c>
      <c r="AE28" s="4">
        <f t="shared" si="7"/>
        <v>0</v>
      </c>
    </row>
    <row r="29" spans="1:31" s="1" customFormat="1" ht="18" customHeight="1">
      <c r="A29" s="4" t="s">
        <v>21</v>
      </c>
      <c r="B29" s="4">
        <f t="shared" si="2"/>
        <v>0</v>
      </c>
      <c r="C29" s="4">
        <f t="shared" si="2"/>
        <v>0</v>
      </c>
      <c r="D29" s="4">
        <v>12</v>
      </c>
      <c r="E29" s="4">
        <v>0</v>
      </c>
      <c r="F29" s="4">
        <v>70</v>
      </c>
      <c r="G29" s="4">
        <v>0</v>
      </c>
      <c r="H29" s="4">
        <f t="shared" si="3"/>
        <v>0</v>
      </c>
      <c r="I29" s="4">
        <f t="shared" si="3"/>
        <v>0</v>
      </c>
      <c r="J29" s="4">
        <v>13</v>
      </c>
      <c r="K29" s="4">
        <v>0</v>
      </c>
      <c r="L29" s="4">
        <v>70</v>
      </c>
      <c r="M29" s="4">
        <v>0</v>
      </c>
      <c r="N29" s="4">
        <f t="shared" si="4"/>
        <v>0</v>
      </c>
      <c r="O29" s="4">
        <f t="shared" si="4"/>
        <v>0</v>
      </c>
      <c r="P29" s="4">
        <v>12</v>
      </c>
      <c r="Q29" s="4">
        <v>0</v>
      </c>
      <c r="R29" s="4">
        <v>58</v>
      </c>
      <c r="S29" s="4">
        <v>0</v>
      </c>
      <c r="T29" s="4">
        <f t="shared" si="5"/>
        <v>0</v>
      </c>
      <c r="U29" s="4">
        <f t="shared" si="5"/>
        <v>0</v>
      </c>
      <c r="V29" s="4">
        <f t="shared" si="5"/>
        <v>0</v>
      </c>
      <c r="W29" s="4">
        <f t="shared" si="5"/>
        <v>0</v>
      </c>
      <c r="X29" s="4">
        <f t="shared" si="5"/>
        <v>0</v>
      </c>
      <c r="Y29" s="4">
        <f t="shared" si="5"/>
        <v>0</v>
      </c>
      <c r="Z29" s="4">
        <f t="shared" si="7"/>
        <v>0</v>
      </c>
      <c r="AA29" s="4">
        <f t="shared" si="7"/>
        <v>0</v>
      </c>
      <c r="AB29" s="4">
        <f t="shared" si="7"/>
        <v>0</v>
      </c>
      <c r="AC29" s="4">
        <f t="shared" si="7"/>
        <v>0</v>
      </c>
      <c r="AD29" s="4">
        <f t="shared" si="7"/>
        <v>0</v>
      </c>
      <c r="AE29" s="4">
        <f t="shared" si="7"/>
        <v>0</v>
      </c>
    </row>
    <row r="30" spans="1:31" s="1" customFormat="1" ht="18" customHeight="1">
      <c r="A30" s="4" t="s">
        <v>22</v>
      </c>
      <c r="B30" s="4">
        <f t="shared" si="2"/>
        <v>0</v>
      </c>
      <c r="C30" s="4">
        <f>E30+G30</f>
        <v>0</v>
      </c>
      <c r="D30" s="4">
        <v>5</v>
      </c>
      <c r="E30" s="4">
        <v>0</v>
      </c>
      <c r="F30" s="4">
        <v>9</v>
      </c>
      <c r="G30" s="4">
        <v>0</v>
      </c>
      <c r="H30" s="4">
        <f t="shared" si="3"/>
        <v>0</v>
      </c>
      <c r="I30" s="4">
        <f t="shared" si="3"/>
        <v>0</v>
      </c>
      <c r="J30" s="4">
        <v>5</v>
      </c>
      <c r="K30" s="4">
        <v>0</v>
      </c>
      <c r="L30" s="4">
        <v>8</v>
      </c>
      <c r="M30" s="4">
        <v>0</v>
      </c>
      <c r="N30" s="4">
        <f t="shared" si="4"/>
        <v>0</v>
      </c>
      <c r="O30" s="4">
        <f t="shared" si="4"/>
        <v>0</v>
      </c>
      <c r="P30" s="4">
        <v>2</v>
      </c>
      <c r="Q30" s="4">
        <v>0</v>
      </c>
      <c r="R30" s="4">
        <v>11</v>
      </c>
      <c r="S30" s="4">
        <v>0</v>
      </c>
      <c r="T30" s="4">
        <f t="shared" ref="T30:Y31" si="8">B30-H30</f>
        <v>0</v>
      </c>
      <c r="U30" s="4">
        <f t="shared" si="8"/>
        <v>0</v>
      </c>
      <c r="V30" s="4">
        <f t="shared" si="8"/>
        <v>0</v>
      </c>
      <c r="W30" s="4">
        <f t="shared" si="8"/>
        <v>0</v>
      </c>
      <c r="X30" s="4">
        <f t="shared" si="8"/>
        <v>0</v>
      </c>
      <c r="Y30" s="4">
        <f t="shared" si="8"/>
        <v>0</v>
      </c>
      <c r="Z30" s="4">
        <f t="shared" si="7"/>
        <v>0</v>
      </c>
      <c r="AA30" s="4">
        <f t="shared" si="7"/>
        <v>0</v>
      </c>
      <c r="AB30" s="4">
        <f t="shared" si="7"/>
        <v>0</v>
      </c>
      <c r="AC30" s="4">
        <f t="shared" si="7"/>
        <v>0</v>
      </c>
      <c r="AD30" s="4">
        <f t="shared" si="7"/>
        <v>0</v>
      </c>
      <c r="AE30" s="4">
        <f t="shared" si="7"/>
        <v>0</v>
      </c>
    </row>
    <row r="31" spans="1:31" s="1" customFormat="1" ht="18" customHeight="1" thickBot="1">
      <c r="A31" s="4" t="s">
        <v>61</v>
      </c>
      <c r="B31" s="4">
        <f>D31+F31</f>
        <v>0</v>
      </c>
      <c r="C31" s="4">
        <f>E31+G31</f>
        <v>0</v>
      </c>
      <c r="D31" s="4">
        <v>6</v>
      </c>
      <c r="E31" s="4">
        <v>0</v>
      </c>
      <c r="F31" s="4">
        <v>2</v>
      </c>
      <c r="G31" s="4">
        <v>0</v>
      </c>
      <c r="H31" s="4">
        <f>J31+L31</f>
        <v>0</v>
      </c>
      <c r="I31" s="4">
        <f t="shared" ref="I31" si="9">K31+M31</f>
        <v>0</v>
      </c>
      <c r="J31" s="4">
        <v>6</v>
      </c>
      <c r="K31" s="4">
        <v>0</v>
      </c>
      <c r="L31" s="4">
        <v>2</v>
      </c>
      <c r="M31" s="4">
        <v>0</v>
      </c>
      <c r="N31" s="4">
        <f t="shared" ref="N31:O31" si="10">P31+R31</f>
        <v>0</v>
      </c>
      <c r="O31" s="4">
        <f t="shared" si="10"/>
        <v>0</v>
      </c>
      <c r="P31" s="4">
        <v>6</v>
      </c>
      <c r="Q31" s="4">
        <v>1</v>
      </c>
      <c r="R31" s="4">
        <v>2</v>
      </c>
      <c r="S31" s="4">
        <v>1</v>
      </c>
      <c r="T31" s="4">
        <f t="shared" si="8"/>
        <v>0</v>
      </c>
      <c r="U31" s="4">
        <f t="shared" si="8"/>
        <v>0</v>
      </c>
      <c r="V31" s="4">
        <f t="shared" si="8"/>
        <v>0</v>
      </c>
      <c r="W31" s="4">
        <f t="shared" si="8"/>
        <v>0</v>
      </c>
      <c r="X31" s="4">
        <f t="shared" si="8"/>
        <v>0</v>
      </c>
      <c r="Y31" s="4">
        <f t="shared" si="8"/>
        <v>0</v>
      </c>
      <c r="Z31" s="4">
        <f t="shared" ref="Z31:AE31" si="11">B31-N31</f>
        <v>0</v>
      </c>
      <c r="AA31" s="4">
        <f t="shared" si="11"/>
        <v>0</v>
      </c>
      <c r="AB31" s="4">
        <f t="shared" si="11"/>
        <v>0</v>
      </c>
      <c r="AC31" s="4">
        <f t="shared" si="11"/>
        <v>0</v>
      </c>
      <c r="AD31" s="4">
        <f t="shared" si="11"/>
        <v>0</v>
      </c>
      <c r="AE31" s="4">
        <f t="shared" si="11"/>
        <v>0</v>
      </c>
    </row>
    <row r="32" spans="1:31" s="1" customFormat="1" ht="18" customHeight="1" thickTop="1">
      <c r="A32" s="5" t="s">
        <v>23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spans="1:31" s="1" customFormat="1" ht="18" customHeight="1">
      <c r="A33" s="4" t="s">
        <v>24</v>
      </c>
      <c r="B33" s="4">
        <f>SUM(B10:B12)</f>
        <v>0</v>
      </c>
      <c r="C33" s="4">
        <f t="shared" ref="C33:AE33" si="12">SUM(C10:C12)</f>
        <v>0</v>
      </c>
      <c r="D33" s="4">
        <f t="shared" si="12"/>
        <v>0</v>
      </c>
      <c r="E33" s="4">
        <f t="shared" si="12"/>
        <v>0</v>
      </c>
      <c r="F33" s="4">
        <f t="shared" si="12"/>
        <v>0</v>
      </c>
      <c r="G33" s="4">
        <f t="shared" si="12"/>
        <v>0</v>
      </c>
      <c r="H33" s="4">
        <f t="shared" si="12"/>
        <v>0</v>
      </c>
      <c r="I33" s="4">
        <f t="shared" si="12"/>
        <v>0</v>
      </c>
      <c r="J33" s="4">
        <f t="shared" si="12"/>
        <v>0</v>
      </c>
      <c r="K33" s="4">
        <f t="shared" si="12"/>
        <v>0</v>
      </c>
      <c r="L33" s="4">
        <f t="shared" si="12"/>
        <v>0</v>
      </c>
      <c r="M33" s="4">
        <f t="shared" si="12"/>
        <v>0</v>
      </c>
      <c r="N33" s="4">
        <f t="shared" si="12"/>
        <v>0</v>
      </c>
      <c r="O33" s="4">
        <f t="shared" si="12"/>
        <v>0</v>
      </c>
      <c r="P33" s="4">
        <f t="shared" si="12"/>
        <v>0</v>
      </c>
      <c r="Q33" s="4">
        <f t="shared" si="12"/>
        <v>0</v>
      </c>
      <c r="R33" s="4">
        <f t="shared" si="12"/>
        <v>0</v>
      </c>
      <c r="S33" s="4">
        <f t="shared" si="12"/>
        <v>0</v>
      </c>
      <c r="T33" s="4">
        <f t="shared" si="12"/>
        <v>0</v>
      </c>
      <c r="U33" s="4">
        <f t="shared" si="12"/>
        <v>0</v>
      </c>
      <c r="V33" s="4">
        <f t="shared" si="12"/>
        <v>0</v>
      </c>
      <c r="W33" s="4">
        <f t="shared" si="12"/>
        <v>0</v>
      </c>
      <c r="X33" s="4">
        <f t="shared" si="12"/>
        <v>0</v>
      </c>
      <c r="Y33" s="4">
        <f t="shared" si="12"/>
        <v>0</v>
      </c>
      <c r="Z33" s="4">
        <f t="shared" si="12"/>
        <v>0</v>
      </c>
      <c r="AA33" s="4">
        <f t="shared" si="12"/>
        <v>0</v>
      </c>
      <c r="AB33" s="4">
        <f t="shared" si="12"/>
        <v>0</v>
      </c>
      <c r="AC33" s="4">
        <f t="shared" si="12"/>
        <v>0</v>
      </c>
      <c r="AD33" s="4">
        <f t="shared" si="12"/>
        <v>0</v>
      </c>
      <c r="AE33" s="4">
        <f t="shared" si="12"/>
        <v>0</v>
      </c>
    </row>
    <row r="34" spans="1:31" s="1" customFormat="1" ht="18" customHeight="1">
      <c r="A34" s="4" t="s">
        <v>29</v>
      </c>
      <c r="B34" s="4">
        <f>SUM(B13:B22)</f>
        <v>0</v>
      </c>
      <c r="C34" s="4">
        <f t="shared" ref="C34:AE34" si="13">SUM(C13:C22)</f>
        <v>0</v>
      </c>
      <c r="D34" s="4">
        <f t="shared" si="13"/>
        <v>0</v>
      </c>
      <c r="E34" s="4">
        <f t="shared" si="13"/>
        <v>0</v>
      </c>
      <c r="F34" s="4">
        <f t="shared" si="13"/>
        <v>0</v>
      </c>
      <c r="G34" s="4">
        <f t="shared" si="13"/>
        <v>0</v>
      </c>
      <c r="H34" s="4">
        <f t="shared" si="13"/>
        <v>0</v>
      </c>
      <c r="I34" s="4">
        <f t="shared" si="13"/>
        <v>0</v>
      </c>
      <c r="J34" s="4">
        <f t="shared" si="13"/>
        <v>0</v>
      </c>
      <c r="K34" s="4">
        <f t="shared" si="13"/>
        <v>0</v>
      </c>
      <c r="L34" s="4">
        <f t="shared" si="13"/>
        <v>0</v>
      </c>
      <c r="M34" s="4">
        <f t="shared" si="13"/>
        <v>0</v>
      </c>
      <c r="N34" s="4">
        <f t="shared" si="13"/>
        <v>0</v>
      </c>
      <c r="O34" s="4">
        <f t="shared" si="13"/>
        <v>0</v>
      </c>
      <c r="P34" s="4">
        <f t="shared" si="13"/>
        <v>0</v>
      </c>
      <c r="Q34" s="4">
        <f t="shared" si="13"/>
        <v>0</v>
      </c>
      <c r="R34" s="4">
        <f t="shared" si="13"/>
        <v>0</v>
      </c>
      <c r="S34" s="4">
        <f>SUM(S13:S22)</f>
        <v>0</v>
      </c>
      <c r="T34" s="4">
        <f t="shared" si="13"/>
        <v>0</v>
      </c>
      <c r="U34" s="4">
        <f t="shared" si="13"/>
        <v>0</v>
      </c>
      <c r="V34" s="4">
        <f t="shared" si="13"/>
        <v>0</v>
      </c>
      <c r="W34" s="4">
        <f t="shared" si="13"/>
        <v>0</v>
      </c>
      <c r="X34" s="4">
        <f t="shared" si="13"/>
        <v>0</v>
      </c>
      <c r="Y34" s="4">
        <f t="shared" si="13"/>
        <v>0</v>
      </c>
      <c r="Z34" s="4">
        <f t="shared" si="13"/>
        <v>0</v>
      </c>
      <c r="AA34" s="4">
        <f t="shared" si="13"/>
        <v>0</v>
      </c>
      <c r="AB34" s="4">
        <f t="shared" si="13"/>
        <v>0</v>
      </c>
      <c r="AC34" s="4">
        <f t="shared" si="13"/>
        <v>0</v>
      </c>
      <c r="AD34" s="4">
        <f t="shared" si="13"/>
        <v>0</v>
      </c>
      <c r="AE34" s="4">
        <f t="shared" si="13"/>
        <v>0</v>
      </c>
    </row>
    <row r="35" spans="1:31" s="1" customFormat="1" ht="18" customHeight="1">
      <c r="A35" s="4" t="s">
        <v>25</v>
      </c>
      <c r="B35" s="4">
        <f>SUM(B23:B30)</f>
        <v>0</v>
      </c>
      <c r="C35" s="4">
        <f t="shared" ref="C35:AE35" si="14">SUM(C23:C30)</f>
        <v>0</v>
      </c>
      <c r="D35" s="4">
        <f t="shared" si="14"/>
        <v>0</v>
      </c>
      <c r="E35" s="4">
        <f t="shared" si="14"/>
        <v>0</v>
      </c>
      <c r="F35" s="4">
        <f t="shared" si="14"/>
        <v>0</v>
      </c>
      <c r="G35" s="4">
        <f t="shared" si="14"/>
        <v>0</v>
      </c>
      <c r="H35" s="4">
        <f t="shared" si="14"/>
        <v>0</v>
      </c>
      <c r="I35" s="4">
        <f t="shared" si="14"/>
        <v>0</v>
      </c>
      <c r="J35" s="4">
        <f t="shared" si="14"/>
        <v>0</v>
      </c>
      <c r="K35" s="4">
        <f t="shared" si="14"/>
        <v>0</v>
      </c>
      <c r="L35" s="4">
        <f t="shared" si="14"/>
        <v>0</v>
      </c>
      <c r="M35" s="4">
        <f t="shared" si="14"/>
        <v>0</v>
      </c>
      <c r="N35" s="4">
        <f t="shared" si="14"/>
        <v>0</v>
      </c>
      <c r="O35" s="4">
        <f t="shared" si="14"/>
        <v>0</v>
      </c>
      <c r="P35" s="4">
        <f t="shared" si="14"/>
        <v>0</v>
      </c>
      <c r="Q35" s="4">
        <f t="shared" si="14"/>
        <v>0</v>
      </c>
      <c r="R35" s="4">
        <f t="shared" si="14"/>
        <v>0</v>
      </c>
      <c r="S35" s="4">
        <f t="shared" si="14"/>
        <v>0</v>
      </c>
      <c r="T35" s="4">
        <f t="shared" si="14"/>
        <v>0</v>
      </c>
      <c r="U35" s="4">
        <f t="shared" si="14"/>
        <v>0</v>
      </c>
      <c r="V35" s="4">
        <f t="shared" si="14"/>
        <v>0</v>
      </c>
      <c r="W35" s="4">
        <f t="shared" si="14"/>
        <v>0</v>
      </c>
      <c r="X35" s="4">
        <f t="shared" si="14"/>
        <v>0</v>
      </c>
      <c r="Y35" s="4">
        <f t="shared" si="14"/>
        <v>0</v>
      </c>
      <c r="Z35" s="4">
        <f t="shared" si="14"/>
        <v>0</v>
      </c>
      <c r="AA35" s="4">
        <f t="shared" si="14"/>
        <v>0</v>
      </c>
      <c r="AB35" s="4">
        <f t="shared" si="14"/>
        <v>0</v>
      </c>
      <c r="AC35" s="4">
        <f t="shared" si="14"/>
        <v>0</v>
      </c>
      <c r="AD35" s="4">
        <f t="shared" si="14"/>
        <v>0</v>
      </c>
      <c r="AE35" s="4">
        <f t="shared" si="14"/>
        <v>0</v>
      </c>
    </row>
    <row r="36" spans="1:31" s="1" customFormat="1" ht="18" customHeight="1">
      <c r="A36" s="4" t="s">
        <v>26</v>
      </c>
      <c r="B36" s="4">
        <f>SUM(B25:B30)</f>
        <v>0</v>
      </c>
      <c r="C36" s="4">
        <f t="shared" ref="C36:AE36" si="15">SUM(C25:C30)</f>
        <v>0</v>
      </c>
      <c r="D36" s="4">
        <f t="shared" si="15"/>
        <v>0</v>
      </c>
      <c r="E36" s="4">
        <f t="shared" si="15"/>
        <v>0</v>
      </c>
      <c r="F36" s="4">
        <f t="shared" si="15"/>
        <v>0</v>
      </c>
      <c r="G36" s="4">
        <f t="shared" si="15"/>
        <v>0</v>
      </c>
      <c r="H36" s="4">
        <f t="shared" si="15"/>
        <v>0</v>
      </c>
      <c r="I36" s="4">
        <f t="shared" si="15"/>
        <v>0</v>
      </c>
      <c r="J36" s="4">
        <f t="shared" si="15"/>
        <v>0</v>
      </c>
      <c r="K36" s="4">
        <f t="shared" si="15"/>
        <v>0</v>
      </c>
      <c r="L36" s="4">
        <f t="shared" si="15"/>
        <v>0</v>
      </c>
      <c r="M36" s="4">
        <f t="shared" si="15"/>
        <v>0</v>
      </c>
      <c r="N36" s="4">
        <f t="shared" si="15"/>
        <v>0</v>
      </c>
      <c r="O36" s="4">
        <f t="shared" si="15"/>
        <v>0</v>
      </c>
      <c r="P36" s="4">
        <f t="shared" si="15"/>
        <v>0</v>
      </c>
      <c r="Q36" s="4">
        <f t="shared" si="15"/>
        <v>0</v>
      </c>
      <c r="R36" s="4">
        <f t="shared" si="15"/>
        <v>0</v>
      </c>
      <c r="S36" s="4">
        <f t="shared" si="15"/>
        <v>0</v>
      </c>
      <c r="T36" s="4">
        <f t="shared" si="15"/>
        <v>0</v>
      </c>
      <c r="U36" s="4">
        <f t="shared" si="15"/>
        <v>0</v>
      </c>
      <c r="V36" s="4">
        <f t="shared" si="15"/>
        <v>0</v>
      </c>
      <c r="W36" s="4">
        <f t="shared" si="15"/>
        <v>0</v>
      </c>
      <c r="X36" s="4">
        <f t="shared" si="15"/>
        <v>0</v>
      </c>
      <c r="Y36" s="4">
        <f t="shared" si="15"/>
        <v>0</v>
      </c>
      <c r="Z36" s="4">
        <f t="shared" si="15"/>
        <v>0</v>
      </c>
      <c r="AA36" s="4">
        <f t="shared" si="15"/>
        <v>0</v>
      </c>
      <c r="AB36" s="4">
        <f t="shared" si="15"/>
        <v>0</v>
      </c>
      <c r="AC36" s="4">
        <f t="shared" si="15"/>
        <v>0</v>
      </c>
      <c r="AD36" s="4">
        <f t="shared" si="15"/>
        <v>0</v>
      </c>
      <c r="AE36" s="4">
        <f t="shared" si="15"/>
        <v>0</v>
      </c>
    </row>
    <row r="37" spans="1:31" s="1" customFormat="1" ht="18" customHeight="1">
      <c r="A37" s="4" t="s">
        <v>27</v>
      </c>
      <c r="B37" s="4">
        <f>SUM(B27:B30)</f>
        <v>0</v>
      </c>
      <c r="C37" s="4">
        <f t="shared" ref="C37:AE37" si="16">SUM(C27:C30)</f>
        <v>0</v>
      </c>
      <c r="D37" s="4">
        <f t="shared" si="16"/>
        <v>0</v>
      </c>
      <c r="E37" s="4">
        <f t="shared" si="16"/>
        <v>0</v>
      </c>
      <c r="F37" s="4">
        <f t="shared" si="16"/>
        <v>0</v>
      </c>
      <c r="G37" s="4">
        <f t="shared" si="16"/>
        <v>0</v>
      </c>
      <c r="H37" s="4">
        <f t="shared" si="16"/>
        <v>0</v>
      </c>
      <c r="I37" s="4">
        <f t="shared" si="16"/>
        <v>0</v>
      </c>
      <c r="J37" s="4">
        <f t="shared" si="16"/>
        <v>0</v>
      </c>
      <c r="K37" s="4">
        <f t="shared" si="16"/>
        <v>0</v>
      </c>
      <c r="L37" s="4">
        <f t="shared" si="16"/>
        <v>0</v>
      </c>
      <c r="M37" s="4">
        <f t="shared" si="16"/>
        <v>0</v>
      </c>
      <c r="N37" s="4">
        <f t="shared" si="16"/>
        <v>0</v>
      </c>
      <c r="O37" s="4">
        <f t="shared" si="16"/>
        <v>0</v>
      </c>
      <c r="P37" s="4">
        <f t="shared" si="16"/>
        <v>0</v>
      </c>
      <c r="Q37" s="4">
        <f t="shared" si="16"/>
        <v>0</v>
      </c>
      <c r="R37" s="4">
        <f t="shared" si="16"/>
        <v>0</v>
      </c>
      <c r="S37" s="4">
        <f t="shared" si="16"/>
        <v>0</v>
      </c>
      <c r="T37" s="4">
        <f t="shared" si="16"/>
        <v>0</v>
      </c>
      <c r="U37" s="4">
        <f t="shared" si="16"/>
        <v>0</v>
      </c>
      <c r="V37" s="4">
        <f t="shared" si="16"/>
        <v>0</v>
      </c>
      <c r="W37" s="4">
        <f t="shared" si="16"/>
        <v>0</v>
      </c>
      <c r="X37" s="4">
        <f t="shared" si="16"/>
        <v>0</v>
      </c>
      <c r="Y37" s="4">
        <f t="shared" si="16"/>
        <v>0</v>
      </c>
      <c r="Z37" s="4">
        <f t="shared" si="16"/>
        <v>0</v>
      </c>
      <c r="AA37" s="4">
        <f t="shared" si="16"/>
        <v>0</v>
      </c>
      <c r="AB37" s="4">
        <f t="shared" si="16"/>
        <v>0</v>
      </c>
      <c r="AC37" s="4">
        <f t="shared" si="16"/>
        <v>0</v>
      </c>
      <c r="AD37" s="4">
        <f t="shared" si="16"/>
        <v>0</v>
      </c>
      <c r="AE37" s="4">
        <f t="shared" si="16"/>
        <v>0</v>
      </c>
    </row>
    <row r="38" spans="1:31" customFormat="false" ht="18" customHeight="1">
      <c r="A38" s="23" t="s">
        <v>28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24"/>
      <c r="Z38" s="24"/>
      <c r="AA38" s="24"/>
      <c r="AB38" s="24"/>
      <c r="AC38" s="24"/>
      <c r="AD38" s="24"/>
      <c r="AE38" s="24"/>
    </row>
    <row r="39" spans="1:31" customFormat="false" ht="18" customHeight="1">
      <c r="A39" s="4" t="s">
        <v>24</v>
      </c>
      <c r="B39" s="15" t="e">
        <f>B33/(B9-B31)*100</f>
        <v>#DIV/0!</v>
      </c>
      <c r="C39" s="15" t="e">
        <f t="shared" ref="C39:AE39" si="17">C33/(C9-C31)*100</f>
        <v>#DIV/0!</v>
      </c>
      <c r="D39" s="15" t="e">
        <f t="shared" si="17"/>
        <v>#DIV/0!</v>
      </c>
      <c r="E39" s="15" t="e">
        <f t="shared" si="17"/>
        <v>#DIV/0!</v>
      </c>
      <c r="F39" s="15" t="e">
        <f t="shared" si="17"/>
        <v>#DIV/0!</v>
      </c>
      <c r="G39" s="15" t="e">
        <f t="shared" si="17"/>
        <v>#DIV/0!</v>
      </c>
      <c r="H39" s="15" t="e">
        <f t="shared" si="17"/>
        <v>#DIV/0!</v>
      </c>
      <c r="I39" s="15" t="e">
        <f t="shared" si="17"/>
        <v>#DIV/0!</v>
      </c>
      <c r="J39" s="15" t="e">
        <f t="shared" si="17"/>
        <v>#DIV/0!</v>
      </c>
      <c r="K39" s="15" t="e">
        <f t="shared" si="17"/>
        <v>#DIV/0!</v>
      </c>
      <c r="L39" s="15" t="e">
        <f t="shared" si="17"/>
        <v>#DIV/0!</v>
      </c>
      <c r="M39" s="15" t="e">
        <f t="shared" si="17"/>
        <v>#DIV/0!</v>
      </c>
      <c r="N39" s="15" t="e">
        <f t="shared" si="17"/>
        <v>#DIV/0!</v>
      </c>
      <c r="O39" s="15" t="e">
        <f t="shared" si="17"/>
        <v>#DIV/0!</v>
      </c>
      <c r="P39" s="15" t="e">
        <f t="shared" si="17"/>
        <v>#DIV/0!</v>
      </c>
      <c r="Q39" s="15" t="e">
        <f t="shared" si="17"/>
        <v>#DIV/0!</v>
      </c>
      <c r="R39" s="15" t="e">
        <f t="shared" si="17"/>
        <v>#DIV/0!</v>
      </c>
      <c r="S39" s="15" t="e">
        <f t="shared" si="17"/>
        <v>#DIV/0!</v>
      </c>
      <c r="T39" s="15" t="e">
        <f t="shared" si="17"/>
        <v>#DIV/0!</v>
      </c>
      <c r="U39" s="15" t="e">
        <f t="shared" si="17"/>
        <v>#DIV/0!</v>
      </c>
      <c r="V39" s="15" t="e">
        <f t="shared" si="17"/>
        <v>#DIV/0!</v>
      </c>
      <c r="W39" s="15" t="e">
        <f t="shared" si="17"/>
        <v>#DIV/0!</v>
      </c>
      <c r="X39" s="15" t="e">
        <f t="shared" si="17"/>
        <v>#DIV/0!</v>
      </c>
      <c r="Y39" s="15" t="e">
        <f t="shared" si="17"/>
        <v>#DIV/0!</v>
      </c>
      <c r="Z39" s="15" t="e">
        <f t="shared" si="17"/>
        <v>#DIV/0!</v>
      </c>
      <c r="AA39" s="15" t="e">
        <f t="shared" si="17"/>
        <v>#DIV/0!</v>
      </c>
      <c r="AB39" s="15" t="e">
        <f t="shared" si="17"/>
        <v>#DIV/0!</v>
      </c>
      <c r="AC39" s="15" t="e">
        <f t="shared" si="17"/>
        <v>#DIV/0!</v>
      </c>
      <c r="AD39" s="15" t="e">
        <f t="shared" si="17"/>
        <v>#DIV/0!</v>
      </c>
      <c r="AE39" s="15" t="e">
        <f t="shared" si="17"/>
        <v>#DIV/0!</v>
      </c>
    </row>
    <row r="40" spans="1:31" customFormat="false" ht="18" customHeight="1">
      <c r="A40" s="4" t="s">
        <v>29</v>
      </c>
      <c r="B40" s="15" t="e">
        <f>B34/(B9-B31)*100</f>
        <v>#DIV/0!</v>
      </c>
      <c r="C40" s="15" t="e">
        <f t="shared" ref="C40:AE40" si="18">C34/(C9-C31)*100</f>
        <v>#DIV/0!</v>
      </c>
      <c r="D40" s="15" t="e">
        <f t="shared" si="18"/>
        <v>#DIV/0!</v>
      </c>
      <c r="E40" s="15" t="e">
        <f t="shared" si="18"/>
        <v>#DIV/0!</v>
      </c>
      <c r="F40" s="15" t="e">
        <f t="shared" si="18"/>
        <v>#DIV/0!</v>
      </c>
      <c r="G40" s="15" t="e">
        <f t="shared" si="18"/>
        <v>#DIV/0!</v>
      </c>
      <c r="H40" s="15" t="e">
        <f t="shared" si="18"/>
        <v>#DIV/0!</v>
      </c>
      <c r="I40" s="15" t="e">
        <f t="shared" si="18"/>
        <v>#DIV/0!</v>
      </c>
      <c r="J40" s="15" t="e">
        <f t="shared" si="18"/>
        <v>#DIV/0!</v>
      </c>
      <c r="K40" s="15" t="e">
        <f t="shared" si="18"/>
        <v>#DIV/0!</v>
      </c>
      <c r="L40" s="15" t="e">
        <f t="shared" si="18"/>
        <v>#DIV/0!</v>
      </c>
      <c r="M40" s="15" t="e">
        <f t="shared" si="18"/>
        <v>#DIV/0!</v>
      </c>
      <c r="N40" s="15" t="e">
        <f t="shared" si="18"/>
        <v>#DIV/0!</v>
      </c>
      <c r="O40" s="15" t="e">
        <f t="shared" si="18"/>
        <v>#DIV/0!</v>
      </c>
      <c r="P40" s="15" t="e">
        <f t="shared" si="18"/>
        <v>#DIV/0!</v>
      </c>
      <c r="Q40" s="15" t="e">
        <f t="shared" si="18"/>
        <v>#DIV/0!</v>
      </c>
      <c r="R40" s="15" t="e">
        <f t="shared" si="18"/>
        <v>#DIV/0!</v>
      </c>
      <c r="S40" s="15" t="e">
        <f t="shared" si="18"/>
        <v>#DIV/0!</v>
      </c>
      <c r="T40" s="15" t="e">
        <f t="shared" si="18"/>
        <v>#DIV/0!</v>
      </c>
      <c r="U40" s="15" t="e">
        <f t="shared" si="18"/>
        <v>#DIV/0!</v>
      </c>
      <c r="V40" s="15" t="e">
        <f t="shared" si="18"/>
        <v>#DIV/0!</v>
      </c>
      <c r="W40" s="15" t="e">
        <f t="shared" si="18"/>
        <v>#DIV/0!</v>
      </c>
      <c r="X40" s="15" t="e">
        <f t="shared" si="18"/>
        <v>#DIV/0!</v>
      </c>
      <c r="Y40" s="15" t="e">
        <f t="shared" si="18"/>
        <v>#DIV/0!</v>
      </c>
      <c r="Z40" s="15" t="e">
        <f t="shared" si="18"/>
        <v>#DIV/0!</v>
      </c>
      <c r="AA40" s="15" t="e">
        <f t="shared" si="18"/>
        <v>#DIV/0!</v>
      </c>
      <c r="AB40" s="15" t="e">
        <f t="shared" si="18"/>
        <v>#DIV/0!</v>
      </c>
      <c r="AC40" s="15" t="e">
        <f t="shared" si="18"/>
        <v>#DIV/0!</v>
      </c>
      <c r="AD40" s="15" t="e">
        <f t="shared" si="18"/>
        <v>#DIV/0!</v>
      </c>
      <c r="AE40" s="15" t="e">
        <f t="shared" si="18"/>
        <v>#DIV/0!</v>
      </c>
    </row>
    <row r="41" spans="1:31" customFormat="false" ht="18" customHeight="1">
      <c r="A41" s="4" t="s">
        <v>25</v>
      </c>
      <c r="B41" s="15" t="e">
        <f>B35/(B9-B31)*100</f>
        <v>#DIV/0!</v>
      </c>
      <c r="C41" s="15" t="e">
        <f t="shared" ref="C41:AE41" si="19">C35/(C9-C31)*100</f>
        <v>#DIV/0!</v>
      </c>
      <c r="D41" s="15" t="e">
        <f t="shared" si="19"/>
        <v>#DIV/0!</v>
      </c>
      <c r="E41" s="15" t="e">
        <f t="shared" si="19"/>
        <v>#DIV/0!</v>
      </c>
      <c r="F41" s="15" t="e">
        <f t="shared" si="19"/>
        <v>#DIV/0!</v>
      </c>
      <c r="G41" s="15" t="e">
        <f t="shared" si="19"/>
        <v>#DIV/0!</v>
      </c>
      <c r="H41" s="15" t="e">
        <f t="shared" si="19"/>
        <v>#DIV/0!</v>
      </c>
      <c r="I41" s="15" t="e">
        <f t="shared" si="19"/>
        <v>#DIV/0!</v>
      </c>
      <c r="J41" s="15" t="e">
        <f t="shared" si="19"/>
        <v>#DIV/0!</v>
      </c>
      <c r="K41" s="15" t="e">
        <f t="shared" si="19"/>
        <v>#DIV/0!</v>
      </c>
      <c r="L41" s="15" t="e">
        <f t="shared" si="19"/>
        <v>#DIV/0!</v>
      </c>
      <c r="M41" s="15" t="e">
        <f t="shared" si="19"/>
        <v>#DIV/0!</v>
      </c>
      <c r="N41" s="15" t="e">
        <f t="shared" si="19"/>
        <v>#DIV/0!</v>
      </c>
      <c r="O41" s="15" t="e">
        <f t="shared" si="19"/>
        <v>#DIV/0!</v>
      </c>
      <c r="P41" s="15" t="e">
        <f t="shared" si="19"/>
        <v>#DIV/0!</v>
      </c>
      <c r="Q41" s="15" t="e">
        <f t="shared" si="19"/>
        <v>#DIV/0!</v>
      </c>
      <c r="R41" s="15" t="e">
        <f t="shared" si="19"/>
        <v>#DIV/0!</v>
      </c>
      <c r="S41" s="15" t="e">
        <f t="shared" si="19"/>
        <v>#DIV/0!</v>
      </c>
      <c r="T41" s="15" t="e">
        <f t="shared" si="19"/>
        <v>#DIV/0!</v>
      </c>
      <c r="U41" s="15" t="e">
        <f t="shared" si="19"/>
        <v>#DIV/0!</v>
      </c>
      <c r="V41" s="15" t="e">
        <f t="shared" si="19"/>
        <v>#DIV/0!</v>
      </c>
      <c r="W41" s="15" t="e">
        <f t="shared" si="19"/>
        <v>#DIV/0!</v>
      </c>
      <c r="X41" s="15" t="e">
        <f t="shared" si="19"/>
        <v>#DIV/0!</v>
      </c>
      <c r="Y41" s="15" t="e">
        <f t="shared" si="19"/>
        <v>#DIV/0!</v>
      </c>
      <c r="Z41" s="15" t="e">
        <f t="shared" si="19"/>
        <v>#DIV/0!</v>
      </c>
      <c r="AA41" s="15" t="e">
        <f t="shared" si="19"/>
        <v>#DIV/0!</v>
      </c>
      <c r="AB41" s="15" t="e">
        <f t="shared" si="19"/>
        <v>#DIV/0!</v>
      </c>
      <c r="AC41" s="15" t="e">
        <f t="shared" si="19"/>
        <v>#DIV/0!</v>
      </c>
      <c r="AD41" s="15" t="e">
        <f t="shared" si="19"/>
        <v>#DIV/0!</v>
      </c>
      <c r="AE41" s="15" t="e">
        <f t="shared" si="19"/>
        <v>#DIV/0!</v>
      </c>
    </row>
    <row r="42" spans="1:31" customFormat="false" ht="18" customHeight="1">
      <c r="A42" s="4" t="s">
        <v>26</v>
      </c>
      <c r="B42" s="15" t="e">
        <f>B36/(B9-B31)*100</f>
        <v>#DIV/0!</v>
      </c>
      <c r="C42" s="15" t="e">
        <f t="shared" ref="C42:AD42" si="20">C36/(C9-C31)*100</f>
        <v>#DIV/0!</v>
      </c>
      <c r="D42" s="15" t="e">
        <f t="shared" si="20"/>
        <v>#DIV/0!</v>
      </c>
      <c r="E42" s="15" t="e">
        <f t="shared" si="20"/>
        <v>#DIV/0!</v>
      </c>
      <c r="F42" s="15" t="e">
        <f t="shared" si="20"/>
        <v>#DIV/0!</v>
      </c>
      <c r="G42" s="15" t="e">
        <f t="shared" si="20"/>
        <v>#DIV/0!</v>
      </c>
      <c r="H42" s="15" t="e">
        <f t="shared" si="20"/>
        <v>#DIV/0!</v>
      </c>
      <c r="I42" s="15" t="e">
        <f t="shared" si="20"/>
        <v>#DIV/0!</v>
      </c>
      <c r="J42" s="15" t="e">
        <f t="shared" si="20"/>
        <v>#DIV/0!</v>
      </c>
      <c r="K42" s="15" t="e">
        <f t="shared" si="20"/>
        <v>#DIV/0!</v>
      </c>
      <c r="L42" s="15" t="e">
        <f t="shared" si="20"/>
        <v>#DIV/0!</v>
      </c>
      <c r="M42" s="15" t="e">
        <f t="shared" si="20"/>
        <v>#DIV/0!</v>
      </c>
      <c r="N42" s="15" t="e">
        <f t="shared" si="20"/>
        <v>#DIV/0!</v>
      </c>
      <c r="O42" s="15" t="e">
        <f t="shared" si="20"/>
        <v>#DIV/0!</v>
      </c>
      <c r="P42" s="15" t="e">
        <f t="shared" si="20"/>
        <v>#DIV/0!</v>
      </c>
      <c r="Q42" s="15" t="e">
        <f t="shared" si="20"/>
        <v>#DIV/0!</v>
      </c>
      <c r="R42" s="15" t="e">
        <f t="shared" si="20"/>
        <v>#DIV/0!</v>
      </c>
      <c r="S42" s="15" t="e">
        <f t="shared" si="20"/>
        <v>#DIV/0!</v>
      </c>
      <c r="T42" s="15" t="e">
        <f t="shared" si="20"/>
        <v>#DIV/0!</v>
      </c>
      <c r="U42" s="15" t="e">
        <f t="shared" si="20"/>
        <v>#DIV/0!</v>
      </c>
      <c r="V42" s="15" t="e">
        <f t="shared" si="20"/>
        <v>#DIV/0!</v>
      </c>
      <c r="W42" s="15" t="e">
        <f t="shared" si="20"/>
        <v>#DIV/0!</v>
      </c>
      <c r="X42" s="15" t="e">
        <f t="shared" si="20"/>
        <v>#DIV/0!</v>
      </c>
      <c r="Y42" s="15" t="e">
        <f t="shared" si="20"/>
        <v>#DIV/0!</v>
      </c>
      <c r="Z42" s="15" t="e">
        <f t="shared" si="20"/>
        <v>#DIV/0!</v>
      </c>
      <c r="AA42" s="15" t="e">
        <f t="shared" si="20"/>
        <v>#DIV/0!</v>
      </c>
      <c r="AB42" s="15" t="e">
        <f t="shared" si="20"/>
        <v>#DIV/0!</v>
      </c>
      <c r="AC42" s="15" t="e">
        <f t="shared" si="20"/>
        <v>#DIV/0!</v>
      </c>
      <c r="AD42" s="15" t="e">
        <f t="shared" si="20"/>
        <v>#DIV/0!</v>
      </c>
      <c r="AE42" s="15" t="e">
        <f>AE36/(AE9-AE31)*100</f>
        <v>#DIV/0!</v>
      </c>
    </row>
    <row r="43" spans="1:31" customFormat="false" ht="18" customHeight="1">
      <c r="A43" s="4" t="s">
        <v>27</v>
      </c>
      <c r="B43" s="15" t="e">
        <f>B37/(B9-B31)*100</f>
        <v>#DIV/0!</v>
      </c>
      <c r="C43" s="15" t="e">
        <f t="shared" ref="C43:AE43" si="21">C37/(C9-C31)*100</f>
        <v>#DIV/0!</v>
      </c>
      <c r="D43" s="15" t="e">
        <f t="shared" si="21"/>
        <v>#DIV/0!</v>
      </c>
      <c r="E43" s="15" t="e">
        <f t="shared" si="21"/>
        <v>#DIV/0!</v>
      </c>
      <c r="F43" s="15" t="e">
        <f t="shared" si="21"/>
        <v>#DIV/0!</v>
      </c>
      <c r="G43" s="15" t="e">
        <f t="shared" si="21"/>
        <v>#DIV/0!</v>
      </c>
      <c r="H43" s="15" t="e">
        <f t="shared" si="21"/>
        <v>#DIV/0!</v>
      </c>
      <c r="I43" s="15" t="e">
        <f t="shared" si="21"/>
        <v>#DIV/0!</v>
      </c>
      <c r="J43" s="15" t="e">
        <f t="shared" si="21"/>
        <v>#DIV/0!</v>
      </c>
      <c r="K43" s="15" t="e">
        <f t="shared" si="21"/>
        <v>#DIV/0!</v>
      </c>
      <c r="L43" s="15" t="e">
        <f t="shared" si="21"/>
        <v>#DIV/0!</v>
      </c>
      <c r="M43" s="15" t="e">
        <f t="shared" si="21"/>
        <v>#DIV/0!</v>
      </c>
      <c r="N43" s="15" t="e">
        <f t="shared" si="21"/>
        <v>#DIV/0!</v>
      </c>
      <c r="O43" s="15" t="e">
        <f t="shared" si="21"/>
        <v>#DIV/0!</v>
      </c>
      <c r="P43" s="15" t="e">
        <f t="shared" si="21"/>
        <v>#DIV/0!</v>
      </c>
      <c r="Q43" s="15" t="e">
        <f t="shared" si="21"/>
        <v>#DIV/0!</v>
      </c>
      <c r="R43" s="15" t="e">
        <f t="shared" si="21"/>
        <v>#DIV/0!</v>
      </c>
      <c r="S43" s="15" t="e">
        <f t="shared" si="21"/>
        <v>#DIV/0!</v>
      </c>
      <c r="T43" s="15" t="e">
        <f t="shared" si="21"/>
        <v>#DIV/0!</v>
      </c>
      <c r="U43" s="15" t="e">
        <f t="shared" si="21"/>
        <v>#DIV/0!</v>
      </c>
      <c r="V43" s="15" t="e">
        <f t="shared" si="21"/>
        <v>#DIV/0!</v>
      </c>
      <c r="W43" s="15" t="e">
        <f t="shared" si="21"/>
        <v>#DIV/0!</v>
      </c>
      <c r="X43" s="15" t="e">
        <f t="shared" si="21"/>
        <v>#DIV/0!</v>
      </c>
      <c r="Y43" s="15" t="e">
        <f t="shared" si="21"/>
        <v>#DIV/0!</v>
      </c>
      <c r="Z43" s="15" t="e">
        <f t="shared" si="21"/>
        <v>#DIV/0!</v>
      </c>
      <c r="AA43" s="15" t="e">
        <f t="shared" si="21"/>
        <v>#DIV/0!</v>
      </c>
      <c r="AB43" s="15" t="e">
        <f t="shared" si="21"/>
        <v>#DIV/0!</v>
      </c>
      <c r="AC43" s="15" t="e">
        <f t="shared" si="21"/>
        <v>#DIV/0!</v>
      </c>
      <c r="AD43" s="15" t="e">
        <f t="shared" si="21"/>
        <v>#DIV/0!</v>
      </c>
      <c r="AE43" s="15" t="e">
        <f t="shared" si="21"/>
        <v>#DIV/0!</v>
      </c>
    </row>
    <row r="44" spans="1:1" customFormat="false">
      <c r="A44" s="6" t="s">
        <v>30</v>
      </c>
    </row>
  </sheetData>
  <mergeCells count="21">
    <mergeCell ref="B7:C7"/>
    <mergeCell ref="D7:E7"/>
    <mergeCell ref="F7:G7"/>
    <mergeCell ref="H7:I7"/>
    <mergeCell ref="J7:K7"/>
    <mergeCell ref="A38:AE38"/>
    <mergeCell ref="B6:G6"/>
    <mergeCell ref="H6:M6"/>
    <mergeCell ref="N6:S6"/>
    <mergeCell ref="T6:Y6"/>
    <mergeCell ref="Z6:AE6"/>
    <mergeCell ref="X7:Y7"/>
    <mergeCell ref="Z7:AA7"/>
    <mergeCell ref="AB7:AC7"/>
    <mergeCell ref="AD7:AE7"/>
    <mergeCell ref="L7:M7"/>
    <mergeCell ref="N7:O7"/>
    <mergeCell ref="P7:Q7"/>
    <mergeCell ref="R7:S7"/>
    <mergeCell ref="T7:U7"/>
    <mergeCell ref="V7:W7"/>
  </mergeCells>
  <phoneticPr fontId="6"/>
  <pageMargins left="0.7" right="0.7" top="0.75" bottom="0.75" header="0.3" footer="0.3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2">
      <vt:variant>
        <vt:lpstr>Worksheets</vt:lpstr>
      </vt:variant>
      <vt:variant>
        <vt:i4>20</vt:i4>
      </vt:variant>
    </vt:vector>
  </HeadingPairs>
  <TitlesOfParts>
    <vt:vector baseType="lpstr" size="20">
      <vt:lpstr>年齢別（県計）</vt:lpstr>
      <vt:lpstr>年齢別（鳥取市）</vt:lpstr>
      <vt:lpstr>年齢別（米子市）</vt:lpstr>
      <vt:lpstr>年齢別（倉吉市）</vt:lpstr>
      <vt:lpstr>年齢別（境港市）</vt:lpstr>
      <vt:lpstr>年齢別（岩美町）</vt:lpstr>
      <vt:lpstr>年齢別（若桜町）</vt:lpstr>
      <vt:lpstr>年齢別（智頭町）</vt:lpstr>
      <vt:lpstr>年齢別（八頭町）</vt:lpstr>
      <vt:lpstr>年齢別（三朝町）</vt:lpstr>
      <vt:lpstr>年齢別（湯梨浜町）</vt:lpstr>
      <vt:lpstr>年齢別（琴浦町）</vt:lpstr>
      <vt:lpstr>年齢別（北栄町）</vt:lpstr>
      <vt:lpstr>年齢別（日吉津村）</vt:lpstr>
      <vt:lpstr>年齢別（大山町）</vt:lpstr>
      <vt:lpstr>年齢別（南部町）</vt:lpstr>
      <vt:lpstr>年齢別（伯耆町）</vt:lpstr>
      <vt:lpstr>年齢別（日南町）</vt:lpstr>
      <vt:lpstr>年齢別（日野町）</vt:lpstr>
      <vt:lpstr>年齢別（江府町）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2017-09-15T07:09:36Z</dcterms:created>
  <dcterms:modified xsi:type="dcterms:W3CDTF">2018-01-11T23:55:22Z</dcterms:modified>
  <cp:lastModifiedBy>鈴木 慶</cp:lastModifiedBy>
  <cp:lastPrinted>2017-11-02T09:35:59Z</cp:lastPrinted>
</cp:coreProperties>
</file>