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HP統計表（第1表～第17表）\"/>
    </mc:Choice>
  </mc:AlternateContent>
  <bookViews>
    <workbookView xWindow="-15" yWindow="-15" windowWidth="10245" windowHeight="8100"/>
  </bookViews>
  <sheets>
    <sheet name="県計" sheetId="4" r:id="rId1"/>
    <sheet name="鳥取市" sheetId="5" r:id="rId2"/>
    <sheet name="米子市" sheetId="7" r:id="rId3"/>
    <sheet name="倉吉市" sheetId="8" r:id="rId4"/>
    <sheet name="境港市" sheetId="9" r:id="rId5"/>
    <sheet name="岩美町" sheetId="10" r:id="rId6"/>
    <sheet name="若桜町" sheetId="11" r:id="rId7"/>
    <sheet name="智頭町" sheetId="12" r:id="rId8"/>
    <sheet name="八頭町" sheetId="13" r:id="rId9"/>
    <sheet name="三朝町" sheetId="14" r:id="rId10"/>
    <sheet name="湯梨浜町" sheetId="15" r:id="rId11"/>
    <sheet name="琴浦町" sheetId="16" r:id="rId12"/>
    <sheet name="北栄町" sheetId="17" r:id="rId13"/>
    <sheet name="日吉津村" sheetId="18" r:id="rId14"/>
    <sheet name="大山町" sheetId="19" r:id="rId15"/>
    <sheet name="南部町" sheetId="20" r:id="rId16"/>
    <sheet name="伯耆町" sheetId="21" r:id="rId17"/>
    <sheet name="日南町" sheetId="22" r:id="rId18"/>
    <sheet name="日野町" sheetId="23" r:id="rId19"/>
    <sheet name="江府町" sheetId="24" r:id="rId20"/>
  </sheets>
  <definedNames>
    <definedName name="_xlnm.Print_Area" localSheetId="0">県計!$A$1:$T$31</definedName>
  </definedNames>
  <calcPr calcId="152511" forceFullCalc="1"/>
</workbook>
</file>

<file path=xl/calcChain.xml><?xml version="1.0" encoding="utf-8"?>
<calcChain xmlns="http://schemas.openxmlformats.org/spreadsheetml/2006/main">
  <c r="G27" i="19" l="1"/>
  <c r="P21" i="19"/>
  <c r="H20" i="19"/>
  <c r="T18" i="19"/>
  <c r="S18" i="19"/>
  <c r="R18" i="19" s="1"/>
  <c r="O18" i="19"/>
  <c r="L18" i="19"/>
  <c r="K18" i="19"/>
  <c r="J18" i="19"/>
  <c r="I18" i="19"/>
  <c r="F18" i="19"/>
  <c r="E18" i="19"/>
  <c r="D18" i="19"/>
  <c r="C18" i="19"/>
  <c r="T17" i="19"/>
  <c r="S17" i="19"/>
  <c r="O17" i="19"/>
  <c r="L17" i="19"/>
  <c r="K17" i="19"/>
  <c r="J17" i="19"/>
  <c r="D17" i="19" s="1"/>
  <c r="F17" i="19"/>
  <c r="E17" i="19"/>
  <c r="C17" i="19" s="1"/>
  <c r="T16" i="19"/>
  <c r="S16" i="19"/>
  <c r="O16" i="19"/>
  <c r="L16" i="19"/>
  <c r="K16" i="19"/>
  <c r="E16" i="19" s="1"/>
  <c r="J16" i="19"/>
  <c r="F16" i="19"/>
  <c r="T15" i="19"/>
  <c r="S15" i="19"/>
  <c r="R15" i="19" s="1"/>
  <c r="O15" i="19"/>
  <c r="L15" i="19"/>
  <c r="K15" i="19"/>
  <c r="J15" i="19"/>
  <c r="I15" i="19" s="1"/>
  <c r="F15" i="19"/>
  <c r="E15" i="19"/>
  <c r="T14" i="19"/>
  <c r="S14" i="19"/>
  <c r="R14" i="19" s="1"/>
  <c r="O14" i="19"/>
  <c r="L14" i="19"/>
  <c r="K14" i="19"/>
  <c r="J14" i="19"/>
  <c r="I14" i="19" s="1"/>
  <c r="F14" i="19"/>
  <c r="E14" i="19"/>
  <c r="D14" i="19"/>
  <c r="C14" i="19" s="1"/>
  <c r="T13" i="19"/>
  <c r="S13" i="19"/>
  <c r="O13" i="19"/>
  <c r="L13" i="19"/>
  <c r="K13" i="19"/>
  <c r="J13" i="19"/>
  <c r="D13" i="19" s="1"/>
  <c r="F13" i="19"/>
  <c r="E13" i="19"/>
  <c r="T12" i="19"/>
  <c r="S12" i="19"/>
  <c r="O12" i="19"/>
  <c r="L12" i="19"/>
  <c r="K12" i="19"/>
  <c r="E12" i="19" s="1"/>
  <c r="J12" i="19"/>
  <c r="F12" i="19"/>
  <c r="T11" i="19"/>
  <c r="S11" i="19"/>
  <c r="O11" i="19"/>
  <c r="L11" i="19"/>
  <c r="K11" i="19"/>
  <c r="J11" i="19"/>
  <c r="D11" i="19" s="1"/>
  <c r="F11" i="19"/>
  <c r="T10" i="19"/>
  <c r="S10" i="19"/>
  <c r="R10" i="19" s="1"/>
  <c r="O10" i="19"/>
  <c r="L10" i="19"/>
  <c r="K10" i="19"/>
  <c r="J10" i="19"/>
  <c r="I10" i="19"/>
  <c r="F10" i="19"/>
  <c r="E10" i="19"/>
  <c r="D10" i="19"/>
  <c r="C10" i="19"/>
  <c r="T9" i="19"/>
  <c r="S9" i="19"/>
  <c r="O9" i="19"/>
  <c r="L9" i="19"/>
  <c r="K9" i="19"/>
  <c r="J9" i="19"/>
  <c r="D9" i="19" s="1"/>
  <c r="F9" i="19"/>
  <c r="E9" i="19"/>
  <c r="T8" i="19"/>
  <c r="S8" i="19"/>
  <c r="O8" i="19"/>
  <c r="L8" i="19"/>
  <c r="K8" i="19"/>
  <c r="J8" i="19"/>
  <c r="F8" i="19"/>
  <c r="T7" i="19"/>
  <c r="S7" i="19"/>
  <c r="O7" i="19"/>
  <c r="L7" i="19"/>
  <c r="K7" i="19"/>
  <c r="E7" i="19" s="1"/>
  <c r="J7" i="19"/>
  <c r="F7" i="19"/>
  <c r="Q6" i="19"/>
  <c r="Q22" i="19" s="1"/>
  <c r="P6" i="19"/>
  <c r="P25" i="19" s="1"/>
  <c r="N6" i="19"/>
  <c r="N28" i="19" s="1"/>
  <c r="M6" i="19"/>
  <c r="H6" i="19"/>
  <c r="H25" i="19" s="1"/>
  <c r="G6" i="19"/>
  <c r="G28" i="19" s="1"/>
  <c r="M24" i="20"/>
  <c r="H21" i="20"/>
  <c r="T18" i="20"/>
  <c r="S18" i="20"/>
  <c r="O18" i="20"/>
  <c r="L18" i="20"/>
  <c r="K18" i="20"/>
  <c r="J18" i="20"/>
  <c r="D18" i="20" s="1"/>
  <c r="F18" i="20"/>
  <c r="E18" i="20"/>
  <c r="T17" i="20"/>
  <c r="S17" i="20"/>
  <c r="R17" i="20" s="1"/>
  <c r="O17" i="20"/>
  <c r="L17" i="20"/>
  <c r="K17" i="20"/>
  <c r="J17" i="20"/>
  <c r="F17" i="20"/>
  <c r="T16" i="20"/>
  <c r="S16" i="20"/>
  <c r="O16" i="20"/>
  <c r="L16" i="20"/>
  <c r="K16" i="20"/>
  <c r="J16" i="20"/>
  <c r="D16" i="20" s="1"/>
  <c r="F16" i="20"/>
  <c r="T15" i="20"/>
  <c r="R15" i="20" s="1"/>
  <c r="S15" i="20"/>
  <c r="O15" i="20"/>
  <c r="L15" i="20"/>
  <c r="K15" i="20"/>
  <c r="E15" i="20" s="1"/>
  <c r="J15" i="20"/>
  <c r="F15" i="20"/>
  <c r="T14" i="20"/>
  <c r="S14" i="20"/>
  <c r="O14" i="20"/>
  <c r="L14" i="20"/>
  <c r="K14" i="20"/>
  <c r="E14" i="20" s="1"/>
  <c r="J14" i="20"/>
  <c r="D14" i="20" s="1"/>
  <c r="F14" i="20"/>
  <c r="T13" i="20"/>
  <c r="S13" i="20"/>
  <c r="O13" i="20"/>
  <c r="L13" i="20"/>
  <c r="K13" i="20"/>
  <c r="J13" i="20"/>
  <c r="F13" i="20"/>
  <c r="T12" i="20"/>
  <c r="S12" i="20"/>
  <c r="O12" i="20"/>
  <c r="L12" i="20"/>
  <c r="K12" i="20"/>
  <c r="J12" i="20"/>
  <c r="D12" i="20" s="1"/>
  <c r="F12" i="20"/>
  <c r="T11" i="20"/>
  <c r="S11" i="20"/>
  <c r="O11" i="20"/>
  <c r="L11" i="20"/>
  <c r="K11" i="20"/>
  <c r="E11" i="20" s="1"/>
  <c r="J11" i="20"/>
  <c r="F11" i="20"/>
  <c r="T10" i="20"/>
  <c r="S10" i="20"/>
  <c r="O10" i="20"/>
  <c r="L10" i="20"/>
  <c r="K10" i="20"/>
  <c r="E10" i="20" s="1"/>
  <c r="J10" i="20"/>
  <c r="D10" i="20" s="1"/>
  <c r="F10" i="20"/>
  <c r="T9" i="20"/>
  <c r="S9" i="20"/>
  <c r="O9" i="20"/>
  <c r="L9" i="20"/>
  <c r="K9" i="20"/>
  <c r="J9" i="20"/>
  <c r="F9" i="20"/>
  <c r="T8" i="20"/>
  <c r="S8" i="20"/>
  <c r="O8" i="20"/>
  <c r="L8" i="20"/>
  <c r="K8" i="20"/>
  <c r="J8" i="20"/>
  <c r="D8" i="20" s="1"/>
  <c r="F8" i="20"/>
  <c r="T7" i="20"/>
  <c r="S7" i="20"/>
  <c r="O7" i="20"/>
  <c r="L7" i="20"/>
  <c r="K7" i="20"/>
  <c r="E7" i="20" s="1"/>
  <c r="J7" i="20"/>
  <c r="F7" i="20"/>
  <c r="Q6" i="20"/>
  <c r="Q28" i="20" s="1"/>
  <c r="P6" i="20"/>
  <c r="P25" i="20" s="1"/>
  <c r="N6" i="20"/>
  <c r="N26" i="20" s="1"/>
  <c r="M6" i="20"/>
  <c r="H6" i="20"/>
  <c r="H25" i="20" s="1"/>
  <c r="G6" i="20"/>
  <c r="F6" i="20" s="1"/>
  <c r="T18" i="21"/>
  <c r="S18" i="21"/>
  <c r="O18" i="21"/>
  <c r="L18" i="21"/>
  <c r="K18" i="21"/>
  <c r="E18" i="21" s="1"/>
  <c r="J18" i="21"/>
  <c r="D18" i="21" s="1"/>
  <c r="F18" i="21"/>
  <c r="T17" i="21"/>
  <c r="S17" i="21"/>
  <c r="O17" i="21"/>
  <c r="L17" i="21"/>
  <c r="K17" i="21"/>
  <c r="E17" i="21" s="1"/>
  <c r="J17" i="21"/>
  <c r="D17" i="21" s="1"/>
  <c r="C17" i="21" s="1"/>
  <c r="F17" i="21"/>
  <c r="T16" i="21"/>
  <c r="S16" i="21"/>
  <c r="O16" i="21"/>
  <c r="L16" i="21"/>
  <c r="K16" i="21"/>
  <c r="E16" i="21" s="1"/>
  <c r="J16" i="21"/>
  <c r="F16" i="21"/>
  <c r="D16" i="21"/>
  <c r="T15" i="21"/>
  <c r="S15" i="21"/>
  <c r="O15" i="21"/>
  <c r="L15" i="21"/>
  <c r="K15" i="21"/>
  <c r="J15" i="21"/>
  <c r="F15" i="21"/>
  <c r="E15" i="21"/>
  <c r="D15" i="21"/>
  <c r="T14" i="21"/>
  <c r="S14" i="21"/>
  <c r="O14" i="21"/>
  <c r="L14" i="21"/>
  <c r="K14" i="21"/>
  <c r="J14" i="21"/>
  <c r="D14" i="21" s="1"/>
  <c r="F14" i="21"/>
  <c r="T13" i="21"/>
  <c r="S13" i="21"/>
  <c r="O13" i="21"/>
  <c r="L13" i="21"/>
  <c r="K13" i="21"/>
  <c r="J13" i="21"/>
  <c r="F13" i="21"/>
  <c r="T12" i="21"/>
  <c r="S12" i="21"/>
  <c r="O12" i="21"/>
  <c r="L12" i="21"/>
  <c r="K12" i="21"/>
  <c r="E12" i="21" s="1"/>
  <c r="J12" i="21"/>
  <c r="D12" i="21" s="1"/>
  <c r="F12" i="21"/>
  <c r="T11" i="21"/>
  <c r="S11" i="21"/>
  <c r="O11" i="21"/>
  <c r="L11" i="21"/>
  <c r="K11" i="21"/>
  <c r="E11" i="21" s="1"/>
  <c r="J11" i="21"/>
  <c r="F11" i="21"/>
  <c r="D11" i="21"/>
  <c r="T10" i="21"/>
  <c r="S10" i="21"/>
  <c r="O10" i="21"/>
  <c r="L10" i="21"/>
  <c r="K10" i="21"/>
  <c r="E10" i="21" s="1"/>
  <c r="J10" i="21"/>
  <c r="F10" i="21"/>
  <c r="T9" i="21"/>
  <c r="S9" i="21"/>
  <c r="O9" i="21"/>
  <c r="L9" i="21"/>
  <c r="K9" i="21"/>
  <c r="E9" i="21" s="1"/>
  <c r="J9" i="21"/>
  <c r="F9" i="21"/>
  <c r="T8" i="21"/>
  <c r="S8" i="21"/>
  <c r="O8" i="21"/>
  <c r="L8" i="21"/>
  <c r="K8" i="21"/>
  <c r="E8" i="21" s="1"/>
  <c r="J8" i="21"/>
  <c r="F8" i="21"/>
  <c r="T7" i="21"/>
  <c r="S7" i="21"/>
  <c r="O7" i="21"/>
  <c r="L7" i="21"/>
  <c r="K7" i="21"/>
  <c r="E7" i="21" s="1"/>
  <c r="J7" i="21"/>
  <c r="I7" i="21" s="1"/>
  <c r="F7" i="21"/>
  <c r="Q6" i="21"/>
  <c r="P6" i="21"/>
  <c r="N6" i="21"/>
  <c r="N30" i="21" s="1"/>
  <c r="M6" i="21"/>
  <c r="M29" i="21" s="1"/>
  <c r="H6" i="21"/>
  <c r="H29" i="21" s="1"/>
  <c r="G6" i="21"/>
  <c r="P24" i="22"/>
  <c r="P22" i="22"/>
  <c r="T18" i="22"/>
  <c r="T6" i="22" s="1"/>
  <c r="S18" i="22"/>
  <c r="O18" i="22"/>
  <c r="L18" i="22"/>
  <c r="K18" i="22"/>
  <c r="E18" i="22" s="1"/>
  <c r="J18" i="22"/>
  <c r="D18" i="22" s="1"/>
  <c r="F18" i="22"/>
  <c r="T17" i="22"/>
  <c r="S17" i="22"/>
  <c r="O17" i="22"/>
  <c r="L17" i="22"/>
  <c r="K17" i="22"/>
  <c r="E17" i="22" s="1"/>
  <c r="J17" i="22"/>
  <c r="D17" i="22" s="1"/>
  <c r="F17" i="22"/>
  <c r="T16" i="22"/>
  <c r="S16" i="22"/>
  <c r="O16" i="22"/>
  <c r="L16" i="22"/>
  <c r="K16" i="22"/>
  <c r="J16" i="22"/>
  <c r="F16" i="22"/>
  <c r="E16" i="22"/>
  <c r="T15" i="22"/>
  <c r="S15" i="22"/>
  <c r="O15" i="22"/>
  <c r="L15" i="22"/>
  <c r="K15" i="22"/>
  <c r="J15" i="22"/>
  <c r="F15" i="22"/>
  <c r="E15" i="22"/>
  <c r="T14" i="22"/>
  <c r="S14" i="22"/>
  <c r="O14" i="22"/>
  <c r="L14" i="22"/>
  <c r="K14" i="22"/>
  <c r="J14" i="22"/>
  <c r="F14" i="22"/>
  <c r="E14" i="22"/>
  <c r="D14" i="22"/>
  <c r="T13" i="22"/>
  <c r="S13" i="22"/>
  <c r="O13" i="22"/>
  <c r="L13" i="22"/>
  <c r="K13" i="22"/>
  <c r="J13" i="22"/>
  <c r="F13" i="22"/>
  <c r="E13" i="22"/>
  <c r="D13" i="22"/>
  <c r="T12" i="22"/>
  <c r="S12" i="22"/>
  <c r="R12" i="22" s="1"/>
  <c r="O12" i="22"/>
  <c r="L12" i="22"/>
  <c r="K12" i="22"/>
  <c r="J12" i="22"/>
  <c r="F12" i="22"/>
  <c r="E12" i="22"/>
  <c r="T11" i="22"/>
  <c r="S11" i="22"/>
  <c r="O11" i="22"/>
  <c r="L11" i="22"/>
  <c r="K11" i="22"/>
  <c r="J11" i="22"/>
  <c r="I11" i="22" s="1"/>
  <c r="F11" i="22"/>
  <c r="E11" i="22"/>
  <c r="D11" i="22"/>
  <c r="C11" i="22" s="1"/>
  <c r="T10" i="22"/>
  <c r="S10" i="22"/>
  <c r="O10" i="22"/>
  <c r="L10" i="22"/>
  <c r="K10" i="22"/>
  <c r="I10" i="22" s="1"/>
  <c r="J10" i="22"/>
  <c r="F10" i="22"/>
  <c r="D10" i="22"/>
  <c r="T9" i="22"/>
  <c r="S9" i="22"/>
  <c r="O9" i="22"/>
  <c r="L9" i="22"/>
  <c r="K9" i="22"/>
  <c r="J9" i="22"/>
  <c r="F9" i="22"/>
  <c r="E9" i="22"/>
  <c r="D9" i="22"/>
  <c r="T8" i="22"/>
  <c r="S8" i="22"/>
  <c r="O8" i="22"/>
  <c r="L8" i="22"/>
  <c r="K8" i="22"/>
  <c r="J8" i="22"/>
  <c r="D8" i="22" s="1"/>
  <c r="F8" i="22"/>
  <c r="T7" i="22"/>
  <c r="S7" i="22"/>
  <c r="O7" i="22"/>
  <c r="L7" i="22"/>
  <c r="K7" i="22"/>
  <c r="J7" i="22"/>
  <c r="I7" i="22" s="1"/>
  <c r="F7" i="22"/>
  <c r="E7" i="22"/>
  <c r="D7" i="22"/>
  <c r="C7" i="22" s="1"/>
  <c r="Q6" i="22"/>
  <c r="P6" i="22"/>
  <c r="P26" i="22" s="1"/>
  <c r="N6" i="22"/>
  <c r="M6" i="22"/>
  <c r="H6" i="22"/>
  <c r="H26" i="22" s="1"/>
  <c r="G6" i="22"/>
  <c r="G25" i="22" s="1"/>
  <c r="P31" i="23"/>
  <c r="M30" i="23"/>
  <c r="Q26" i="23"/>
  <c r="M22" i="23"/>
  <c r="T18" i="23"/>
  <c r="S18" i="23"/>
  <c r="O18" i="23"/>
  <c r="L18" i="23"/>
  <c r="K18" i="23"/>
  <c r="J18" i="23"/>
  <c r="F18" i="23"/>
  <c r="T17" i="23"/>
  <c r="S17" i="23"/>
  <c r="O17" i="23"/>
  <c r="L17" i="23"/>
  <c r="K17" i="23"/>
  <c r="J17" i="23"/>
  <c r="F17" i="23"/>
  <c r="D17" i="23"/>
  <c r="T16" i="23"/>
  <c r="S16" i="23"/>
  <c r="O16" i="23"/>
  <c r="L16" i="23"/>
  <c r="K16" i="23"/>
  <c r="J16" i="23"/>
  <c r="F16" i="23"/>
  <c r="E16" i="23"/>
  <c r="T15" i="23"/>
  <c r="S15" i="23"/>
  <c r="R15" i="23"/>
  <c r="O15" i="23"/>
  <c r="L15" i="23"/>
  <c r="K15" i="23"/>
  <c r="E15" i="23" s="1"/>
  <c r="J15" i="23"/>
  <c r="D15" i="23" s="1"/>
  <c r="F15" i="23"/>
  <c r="T14" i="23"/>
  <c r="S14" i="23"/>
  <c r="O14" i="23"/>
  <c r="L14" i="23"/>
  <c r="K14" i="23"/>
  <c r="J14" i="23"/>
  <c r="D14" i="23" s="1"/>
  <c r="F14" i="23"/>
  <c r="E14" i="23"/>
  <c r="T13" i="23"/>
  <c r="S13" i="23"/>
  <c r="O13" i="23"/>
  <c r="L13" i="23"/>
  <c r="K13" i="23"/>
  <c r="E13" i="23" s="1"/>
  <c r="J13" i="23"/>
  <c r="D13" i="23" s="1"/>
  <c r="F13" i="23"/>
  <c r="T12" i="23"/>
  <c r="T6" i="23" s="1"/>
  <c r="S12" i="23"/>
  <c r="O12" i="23"/>
  <c r="L12" i="23"/>
  <c r="K12" i="23"/>
  <c r="J12" i="23"/>
  <c r="F12" i="23"/>
  <c r="T11" i="23"/>
  <c r="S11" i="23"/>
  <c r="O11" i="23"/>
  <c r="L11" i="23"/>
  <c r="K11" i="23"/>
  <c r="J11" i="23"/>
  <c r="D11" i="23" s="1"/>
  <c r="F11" i="23"/>
  <c r="E11" i="23"/>
  <c r="T10" i="23"/>
  <c r="S10" i="23"/>
  <c r="O10" i="23"/>
  <c r="L10" i="23"/>
  <c r="K10" i="23"/>
  <c r="J10" i="23"/>
  <c r="F10" i="23"/>
  <c r="T9" i="23"/>
  <c r="S9" i="23"/>
  <c r="O9" i="23"/>
  <c r="L9" i="23"/>
  <c r="K9" i="23"/>
  <c r="J9" i="23"/>
  <c r="F9" i="23"/>
  <c r="E9" i="23"/>
  <c r="D9" i="23"/>
  <c r="T8" i="23"/>
  <c r="S8" i="23"/>
  <c r="O8" i="23"/>
  <c r="L8" i="23"/>
  <c r="K8" i="23"/>
  <c r="J8" i="23"/>
  <c r="I8" i="23" s="1"/>
  <c r="F8" i="23"/>
  <c r="E8" i="23"/>
  <c r="T7" i="23"/>
  <c r="S7" i="23"/>
  <c r="O7" i="23"/>
  <c r="L7" i="23"/>
  <c r="K7" i="23"/>
  <c r="J7" i="23"/>
  <c r="F7" i="23"/>
  <c r="Q6" i="23"/>
  <c r="Q31" i="23" s="1"/>
  <c r="P6" i="23"/>
  <c r="P27" i="23" s="1"/>
  <c r="N6" i="23"/>
  <c r="N21" i="23" s="1"/>
  <c r="M6" i="23"/>
  <c r="M31" i="23" s="1"/>
  <c r="H6" i="23"/>
  <c r="H25" i="23" s="1"/>
  <c r="G6" i="23"/>
  <c r="F6" i="23"/>
  <c r="H24" i="24"/>
  <c r="H22" i="24"/>
  <c r="T18" i="24"/>
  <c r="S18" i="24"/>
  <c r="R18" i="24" s="1"/>
  <c r="O18" i="24"/>
  <c r="L18" i="24"/>
  <c r="K18" i="24"/>
  <c r="J18" i="24"/>
  <c r="F18" i="24"/>
  <c r="E18" i="24"/>
  <c r="T17" i="24"/>
  <c r="S17" i="24"/>
  <c r="R17" i="24" s="1"/>
  <c r="O17" i="24"/>
  <c r="L17" i="24"/>
  <c r="K17" i="24"/>
  <c r="E17" i="24" s="1"/>
  <c r="J17" i="24"/>
  <c r="F17" i="24"/>
  <c r="T16" i="24"/>
  <c r="S16" i="24"/>
  <c r="R16" i="24" s="1"/>
  <c r="O16" i="24"/>
  <c r="L16" i="24"/>
  <c r="K16" i="24"/>
  <c r="J16" i="24"/>
  <c r="F16" i="24"/>
  <c r="T15" i="24"/>
  <c r="S15" i="24"/>
  <c r="R15" i="24" s="1"/>
  <c r="O15" i="24"/>
  <c r="L15" i="24"/>
  <c r="K15" i="24"/>
  <c r="J15" i="24"/>
  <c r="D15" i="24" s="1"/>
  <c r="F15" i="24"/>
  <c r="E15" i="24"/>
  <c r="T14" i="24"/>
  <c r="S14" i="24"/>
  <c r="O14" i="24"/>
  <c r="L14" i="24"/>
  <c r="K14" i="24"/>
  <c r="J14" i="24"/>
  <c r="F14" i="24"/>
  <c r="E14" i="24"/>
  <c r="D14" i="24"/>
  <c r="T13" i="24"/>
  <c r="S13" i="24"/>
  <c r="O13" i="24"/>
  <c r="L13" i="24"/>
  <c r="K13" i="24"/>
  <c r="J13" i="24"/>
  <c r="D13" i="24" s="1"/>
  <c r="F13" i="24"/>
  <c r="E13" i="24"/>
  <c r="T12" i="24"/>
  <c r="S12" i="24"/>
  <c r="R12" i="24" s="1"/>
  <c r="O12" i="24"/>
  <c r="L12" i="24"/>
  <c r="K12" i="24"/>
  <c r="E12" i="24" s="1"/>
  <c r="J12" i="24"/>
  <c r="F12" i="24"/>
  <c r="T11" i="24"/>
  <c r="S11" i="24"/>
  <c r="O11" i="24"/>
  <c r="L11" i="24"/>
  <c r="K11" i="24"/>
  <c r="E11" i="24" s="1"/>
  <c r="J11" i="24"/>
  <c r="F11" i="24"/>
  <c r="D11" i="24"/>
  <c r="C11" i="24" s="1"/>
  <c r="T10" i="24"/>
  <c r="S10" i="24"/>
  <c r="O10" i="24"/>
  <c r="L10" i="24"/>
  <c r="K10" i="24"/>
  <c r="J10" i="24"/>
  <c r="F10" i="24"/>
  <c r="E10" i="24"/>
  <c r="D10" i="24"/>
  <c r="T9" i="24"/>
  <c r="S9" i="24"/>
  <c r="O9" i="24"/>
  <c r="L9" i="24"/>
  <c r="K9" i="24"/>
  <c r="J9" i="24"/>
  <c r="D9" i="24" s="1"/>
  <c r="F9" i="24"/>
  <c r="T8" i="24"/>
  <c r="S8" i="24"/>
  <c r="O8" i="24"/>
  <c r="L8" i="24"/>
  <c r="K8" i="24"/>
  <c r="J8" i="24"/>
  <c r="F8" i="24"/>
  <c r="E8" i="24"/>
  <c r="T7" i="24"/>
  <c r="S7" i="24"/>
  <c r="O7" i="24"/>
  <c r="L7" i="24"/>
  <c r="K7" i="24"/>
  <c r="J7" i="24"/>
  <c r="F7" i="24"/>
  <c r="E7" i="24"/>
  <c r="Q6" i="24"/>
  <c r="Q25" i="24" s="1"/>
  <c r="P6" i="24"/>
  <c r="N6" i="24"/>
  <c r="N24" i="24" s="1"/>
  <c r="M6" i="24"/>
  <c r="H6" i="24"/>
  <c r="H31" i="24" s="1"/>
  <c r="G6" i="24"/>
  <c r="M26" i="18"/>
  <c r="T18" i="18"/>
  <c r="S18" i="18"/>
  <c r="O18" i="18"/>
  <c r="L18" i="18"/>
  <c r="K18" i="18"/>
  <c r="J18" i="18"/>
  <c r="F18" i="18"/>
  <c r="E18" i="18"/>
  <c r="T17" i="18"/>
  <c r="S17" i="18"/>
  <c r="O17" i="18"/>
  <c r="L17" i="18"/>
  <c r="K17" i="18"/>
  <c r="J17" i="18"/>
  <c r="F17" i="18"/>
  <c r="D17" i="18"/>
  <c r="T16" i="18"/>
  <c r="S16" i="18"/>
  <c r="O16" i="18"/>
  <c r="L16" i="18"/>
  <c r="K16" i="18"/>
  <c r="J16" i="18"/>
  <c r="F16" i="18"/>
  <c r="E16" i="18"/>
  <c r="D16" i="18"/>
  <c r="T15" i="18"/>
  <c r="S15" i="18"/>
  <c r="O15" i="18"/>
  <c r="L15" i="18"/>
  <c r="K15" i="18"/>
  <c r="J15" i="18"/>
  <c r="F15" i="18"/>
  <c r="E15" i="18"/>
  <c r="D15" i="18"/>
  <c r="T14" i="18"/>
  <c r="S14" i="18"/>
  <c r="R14" i="18" s="1"/>
  <c r="O14" i="18"/>
  <c r="L14" i="18"/>
  <c r="K14" i="18"/>
  <c r="J14" i="18"/>
  <c r="F14" i="18"/>
  <c r="E14" i="18"/>
  <c r="T13" i="18"/>
  <c r="S13" i="18"/>
  <c r="O13" i="18"/>
  <c r="L13" i="18"/>
  <c r="K13" i="18"/>
  <c r="J13" i="18"/>
  <c r="D13" i="18" s="1"/>
  <c r="F13" i="18"/>
  <c r="T12" i="18"/>
  <c r="S12" i="18"/>
  <c r="O12" i="18"/>
  <c r="L12" i="18"/>
  <c r="K12" i="18"/>
  <c r="J12" i="18"/>
  <c r="F12" i="18"/>
  <c r="D12" i="18"/>
  <c r="T11" i="18"/>
  <c r="S11" i="18"/>
  <c r="O11" i="18"/>
  <c r="L11" i="18"/>
  <c r="K11" i="18"/>
  <c r="J11" i="18"/>
  <c r="F11" i="18"/>
  <c r="E11" i="18"/>
  <c r="D11" i="18"/>
  <c r="T10" i="18"/>
  <c r="S10" i="18"/>
  <c r="R10" i="18" s="1"/>
  <c r="O10" i="18"/>
  <c r="L10" i="18"/>
  <c r="K10" i="18"/>
  <c r="E10" i="18" s="1"/>
  <c r="J10" i="18"/>
  <c r="D10" i="18" s="1"/>
  <c r="F10" i="18"/>
  <c r="T9" i="18"/>
  <c r="S9" i="18"/>
  <c r="R9" i="18" s="1"/>
  <c r="O9" i="18"/>
  <c r="L9" i="18"/>
  <c r="K9" i="18"/>
  <c r="J9" i="18"/>
  <c r="D9" i="18" s="1"/>
  <c r="F9" i="18"/>
  <c r="T8" i="18"/>
  <c r="S8" i="18"/>
  <c r="R8" i="18" s="1"/>
  <c r="O8" i="18"/>
  <c r="L8" i="18"/>
  <c r="K8" i="18"/>
  <c r="J8" i="18"/>
  <c r="D8" i="18" s="1"/>
  <c r="F8" i="18"/>
  <c r="T7" i="18"/>
  <c r="S7" i="18"/>
  <c r="R7" i="18" s="1"/>
  <c r="O7" i="18"/>
  <c r="L7" i="18"/>
  <c r="K7" i="18"/>
  <c r="J7" i="18"/>
  <c r="F7" i="18"/>
  <c r="Q6" i="18"/>
  <c r="P6" i="18"/>
  <c r="P22" i="18" s="1"/>
  <c r="N6" i="18"/>
  <c r="N28" i="18" s="1"/>
  <c r="M6" i="18"/>
  <c r="L6" i="18" s="1"/>
  <c r="H6" i="18"/>
  <c r="G6" i="18"/>
  <c r="G26" i="18" s="1"/>
  <c r="T18" i="9"/>
  <c r="S18" i="9"/>
  <c r="R18" i="9" s="1"/>
  <c r="O18" i="9"/>
  <c r="L18" i="9"/>
  <c r="K18" i="9"/>
  <c r="J18" i="9"/>
  <c r="I18" i="9" s="1"/>
  <c r="F18" i="9"/>
  <c r="E18" i="9"/>
  <c r="T17" i="9"/>
  <c r="S17" i="9"/>
  <c r="O17" i="9"/>
  <c r="L17" i="9"/>
  <c r="K17" i="9"/>
  <c r="J17" i="9"/>
  <c r="D17" i="9" s="1"/>
  <c r="F17" i="9"/>
  <c r="T16" i="9"/>
  <c r="S16" i="9"/>
  <c r="O16" i="9"/>
  <c r="L16" i="9"/>
  <c r="K16" i="9"/>
  <c r="J16" i="9"/>
  <c r="D16" i="9" s="1"/>
  <c r="F16" i="9"/>
  <c r="E16" i="9"/>
  <c r="T15" i="9"/>
  <c r="S15" i="9"/>
  <c r="R15" i="9" s="1"/>
  <c r="O15" i="9"/>
  <c r="L15" i="9"/>
  <c r="K15" i="9"/>
  <c r="E15" i="9" s="1"/>
  <c r="J15" i="9"/>
  <c r="F15" i="9"/>
  <c r="T14" i="9"/>
  <c r="S14" i="9"/>
  <c r="O14" i="9"/>
  <c r="L14" i="9"/>
  <c r="K14" i="9"/>
  <c r="J14" i="9"/>
  <c r="F14" i="9"/>
  <c r="E14" i="9"/>
  <c r="D14" i="9"/>
  <c r="T13" i="9"/>
  <c r="S13" i="9"/>
  <c r="O13" i="9"/>
  <c r="L13" i="9"/>
  <c r="K13" i="9"/>
  <c r="J13" i="9"/>
  <c r="I13" i="9"/>
  <c r="F13" i="9"/>
  <c r="E13" i="9"/>
  <c r="D13" i="9"/>
  <c r="C13" i="9"/>
  <c r="T12" i="9"/>
  <c r="S12" i="9"/>
  <c r="O12" i="9"/>
  <c r="L12" i="9"/>
  <c r="K12" i="9"/>
  <c r="J12" i="9"/>
  <c r="F12" i="9"/>
  <c r="E12" i="9"/>
  <c r="D12" i="9"/>
  <c r="T11" i="9"/>
  <c r="S11" i="9"/>
  <c r="R11" i="9" s="1"/>
  <c r="O11" i="9"/>
  <c r="L11" i="9"/>
  <c r="K11" i="9"/>
  <c r="J11" i="9"/>
  <c r="F11" i="9"/>
  <c r="E11" i="9"/>
  <c r="T10" i="9"/>
  <c r="S10" i="9"/>
  <c r="R10" i="9" s="1"/>
  <c r="O10" i="9"/>
  <c r="L10" i="9"/>
  <c r="K10" i="9"/>
  <c r="J10" i="9"/>
  <c r="I10" i="9"/>
  <c r="F10" i="9"/>
  <c r="E10" i="9"/>
  <c r="D10" i="9"/>
  <c r="C10" i="9"/>
  <c r="T9" i="9"/>
  <c r="S9" i="9"/>
  <c r="O9" i="9"/>
  <c r="L9" i="9"/>
  <c r="K9" i="9"/>
  <c r="J9" i="9"/>
  <c r="I9" i="9"/>
  <c r="F9" i="9"/>
  <c r="E9" i="9"/>
  <c r="D9" i="9"/>
  <c r="C9" i="9"/>
  <c r="T8" i="9"/>
  <c r="S8" i="9"/>
  <c r="O8" i="9"/>
  <c r="L8" i="9"/>
  <c r="K8" i="9"/>
  <c r="E8" i="9" s="1"/>
  <c r="J8" i="9"/>
  <c r="F8" i="9"/>
  <c r="D8" i="9"/>
  <c r="T7" i="9"/>
  <c r="S7" i="9"/>
  <c r="O7" i="9"/>
  <c r="L7" i="9"/>
  <c r="K7" i="9"/>
  <c r="E7" i="9" s="1"/>
  <c r="J7" i="9"/>
  <c r="F7" i="9"/>
  <c r="Q6" i="9"/>
  <c r="Q21" i="9" s="1"/>
  <c r="P6" i="9"/>
  <c r="N6" i="9"/>
  <c r="N30" i="9" s="1"/>
  <c r="M6" i="9"/>
  <c r="H6" i="9"/>
  <c r="G6" i="9"/>
  <c r="Q24" i="10"/>
  <c r="M23" i="10"/>
  <c r="T18" i="10"/>
  <c r="S18" i="10"/>
  <c r="O18" i="10"/>
  <c r="L18" i="10"/>
  <c r="K18" i="10"/>
  <c r="J18" i="10"/>
  <c r="D18" i="10" s="1"/>
  <c r="F18" i="10"/>
  <c r="T17" i="10"/>
  <c r="S17" i="10"/>
  <c r="O17" i="10"/>
  <c r="L17" i="10"/>
  <c r="K17" i="10"/>
  <c r="E17" i="10" s="1"/>
  <c r="J17" i="10"/>
  <c r="D17" i="10" s="1"/>
  <c r="F17" i="10"/>
  <c r="T16" i="10"/>
  <c r="S16" i="10"/>
  <c r="O16" i="10"/>
  <c r="L16" i="10"/>
  <c r="K16" i="10"/>
  <c r="J16" i="10"/>
  <c r="F16" i="10"/>
  <c r="D16" i="10"/>
  <c r="T15" i="10"/>
  <c r="S15" i="10"/>
  <c r="O15" i="10"/>
  <c r="L15" i="10"/>
  <c r="K15" i="10"/>
  <c r="E15" i="10" s="1"/>
  <c r="J15" i="10"/>
  <c r="F15" i="10"/>
  <c r="D15" i="10"/>
  <c r="T14" i="10"/>
  <c r="S14" i="10"/>
  <c r="O14" i="10"/>
  <c r="L14" i="10"/>
  <c r="K14" i="10"/>
  <c r="J14" i="10"/>
  <c r="F14" i="10"/>
  <c r="D14" i="10"/>
  <c r="T13" i="10"/>
  <c r="S13" i="10"/>
  <c r="O13" i="10"/>
  <c r="L13" i="10"/>
  <c r="K13" i="10"/>
  <c r="J13" i="10"/>
  <c r="F13" i="10"/>
  <c r="E13" i="10"/>
  <c r="D13" i="10"/>
  <c r="T12" i="10"/>
  <c r="S12" i="10"/>
  <c r="O12" i="10"/>
  <c r="L12" i="10"/>
  <c r="K12" i="10"/>
  <c r="J12" i="10"/>
  <c r="D12" i="10" s="1"/>
  <c r="F12" i="10"/>
  <c r="T11" i="10"/>
  <c r="S11" i="10"/>
  <c r="O11" i="10"/>
  <c r="L11" i="10"/>
  <c r="K11" i="10"/>
  <c r="J11" i="10"/>
  <c r="F11" i="10"/>
  <c r="E11" i="10"/>
  <c r="T10" i="10"/>
  <c r="S10" i="10"/>
  <c r="R10" i="10" s="1"/>
  <c r="O10" i="10"/>
  <c r="L10" i="10"/>
  <c r="K10" i="10"/>
  <c r="E10" i="10" s="1"/>
  <c r="J10" i="10"/>
  <c r="F10" i="10"/>
  <c r="T9" i="10"/>
  <c r="S9" i="10"/>
  <c r="O9" i="10"/>
  <c r="L9" i="10"/>
  <c r="K9" i="10"/>
  <c r="E9" i="10" s="1"/>
  <c r="J9" i="10"/>
  <c r="F9" i="10"/>
  <c r="T8" i="10"/>
  <c r="S8" i="10"/>
  <c r="O8" i="10"/>
  <c r="L8" i="10"/>
  <c r="K8" i="10"/>
  <c r="E8" i="10" s="1"/>
  <c r="J8" i="10"/>
  <c r="F8" i="10"/>
  <c r="T7" i="10"/>
  <c r="S7" i="10"/>
  <c r="R7" i="10" s="1"/>
  <c r="O7" i="10"/>
  <c r="L7" i="10"/>
  <c r="K7" i="10"/>
  <c r="E7" i="10" s="1"/>
  <c r="J7" i="10"/>
  <c r="F7" i="10"/>
  <c r="Q6" i="10"/>
  <c r="P6" i="10"/>
  <c r="P25" i="10" s="1"/>
  <c r="N6" i="10"/>
  <c r="M6" i="10"/>
  <c r="H6" i="10"/>
  <c r="H31" i="10" s="1"/>
  <c r="G6" i="10"/>
  <c r="G24" i="10" s="1"/>
  <c r="P25" i="11"/>
  <c r="T18" i="11"/>
  <c r="S18" i="11"/>
  <c r="O18" i="11"/>
  <c r="L18" i="11"/>
  <c r="K18" i="11"/>
  <c r="J18" i="11"/>
  <c r="D18" i="11" s="1"/>
  <c r="F18" i="11"/>
  <c r="T17" i="11"/>
  <c r="S17" i="11"/>
  <c r="O17" i="11"/>
  <c r="L17" i="11"/>
  <c r="K17" i="11"/>
  <c r="J17" i="11"/>
  <c r="I17" i="11" s="1"/>
  <c r="F17" i="11"/>
  <c r="E17" i="11"/>
  <c r="D17" i="11"/>
  <c r="C17" i="11" s="1"/>
  <c r="T16" i="11"/>
  <c r="S16" i="11"/>
  <c r="O16" i="11"/>
  <c r="L16" i="11"/>
  <c r="K16" i="11"/>
  <c r="E16" i="11" s="1"/>
  <c r="J16" i="11"/>
  <c r="I16" i="11" s="1"/>
  <c r="F16" i="11"/>
  <c r="D16" i="11"/>
  <c r="T15" i="11"/>
  <c r="S15" i="11"/>
  <c r="O15" i="11"/>
  <c r="L15" i="11"/>
  <c r="K15" i="11"/>
  <c r="J15" i="11"/>
  <c r="I15" i="11" s="1"/>
  <c r="F15" i="11"/>
  <c r="E15" i="11"/>
  <c r="D15" i="11"/>
  <c r="T14" i="11"/>
  <c r="S14" i="11"/>
  <c r="R14" i="11" s="1"/>
  <c r="O14" i="11"/>
  <c r="L14" i="11"/>
  <c r="K14" i="11"/>
  <c r="J14" i="11"/>
  <c r="F14" i="11"/>
  <c r="E14" i="11"/>
  <c r="T13" i="11"/>
  <c r="S13" i="11"/>
  <c r="R13" i="11" s="1"/>
  <c r="O13" i="11"/>
  <c r="L13" i="11"/>
  <c r="K13" i="11"/>
  <c r="J13" i="11"/>
  <c r="I13" i="11" s="1"/>
  <c r="F13" i="11"/>
  <c r="E13" i="11"/>
  <c r="T12" i="11"/>
  <c r="S12" i="11"/>
  <c r="R12" i="11" s="1"/>
  <c r="O12" i="11"/>
  <c r="L12" i="11"/>
  <c r="K12" i="11"/>
  <c r="J12" i="11"/>
  <c r="I12" i="11" s="1"/>
  <c r="F12" i="11"/>
  <c r="E12" i="11"/>
  <c r="D12" i="11"/>
  <c r="C12" i="11" s="1"/>
  <c r="T11" i="11"/>
  <c r="S11" i="11"/>
  <c r="O11" i="11"/>
  <c r="L11" i="11"/>
  <c r="K11" i="11"/>
  <c r="J11" i="11"/>
  <c r="F11" i="11"/>
  <c r="E11" i="11"/>
  <c r="D11" i="11"/>
  <c r="T10" i="11"/>
  <c r="S10" i="11"/>
  <c r="R10" i="11" s="1"/>
  <c r="O10" i="11"/>
  <c r="L10" i="11"/>
  <c r="K10" i="11"/>
  <c r="J10" i="11"/>
  <c r="D10" i="11" s="1"/>
  <c r="F10" i="11"/>
  <c r="E10" i="11"/>
  <c r="T9" i="11"/>
  <c r="S9" i="11"/>
  <c r="R9" i="11" s="1"/>
  <c r="O9" i="11"/>
  <c r="L9" i="11"/>
  <c r="K9" i="11"/>
  <c r="J9" i="11"/>
  <c r="F9" i="11"/>
  <c r="T8" i="11"/>
  <c r="S8" i="11"/>
  <c r="O8" i="11"/>
  <c r="L8" i="11"/>
  <c r="K8" i="11"/>
  <c r="J8" i="11"/>
  <c r="F8" i="11"/>
  <c r="E8" i="11"/>
  <c r="T7" i="11"/>
  <c r="S7" i="11"/>
  <c r="O7" i="11"/>
  <c r="L7" i="11"/>
  <c r="K7" i="11"/>
  <c r="J7" i="11"/>
  <c r="I7" i="11"/>
  <c r="F7" i="11"/>
  <c r="E7" i="11"/>
  <c r="D7" i="11"/>
  <c r="C7" i="11"/>
  <c r="Q6" i="11"/>
  <c r="Q26" i="11" s="1"/>
  <c r="P6" i="11"/>
  <c r="P30" i="11" s="1"/>
  <c r="N6" i="11"/>
  <c r="M6" i="11"/>
  <c r="M22" i="11" s="1"/>
  <c r="H6" i="11"/>
  <c r="H22" i="11" s="1"/>
  <c r="G6" i="11"/>
  <c r="M30" i="12"/>
  <c r="T18" i="12"/>
  <c r="S18" i="12"/>
  <c r="O18" i="12"/>
  <c r="L18" i="12"/>
  <c r="K18" i="12"/>
  <c r="J18" i="12"/>
  <c r="F18" i="12"/>
  <c r="T17" i="12"/>
  <c r="S17" i="12"/>
  <c r="O17" i="12"/>
  <c r="L17" i="12"/>
  <c r="K17" i="12"/>
  <c r="J17" i="12"/>
  <c r="F17" i="12"/>
  <c r="T16" i="12"/>
  <c r="S16" i="12"/>
  <c r="O16" i="12"/>
  <c r="L16" i="12"/>
  <c r="K16" i="12"/>
  <c r="J16" i="12"/>
  <c r="F16" i="12"/>
  <c r="T15" i="12"/>
  <c r="S15" i="12"/>
  <c r="O15" i="12"/>
  <c r="L15" i="12"/>
  <c r="K15" i="12"/>
  <c r="E15" i="12" s="1"/>
  <c r="J15" i="12"/>
  <c r="F15" i="12"/>
  <c r="T14" i="12"/>
  <c r="S14" i="12"/>
  <c r="O14" i="12"/>
  <c r="L14" i="12"/>
  <c r="K14" i="12"/>
  <c r="E14" i="12" s="1"/>
  <c r="J14" i="12"/>
  <c r="F14" i="12"/>
  <c r="T13" i="12"/>
  <c r="S13" i="12"/>
  <c r="O13" i="12"/>
  <c r="L13" i="12"/>
  <c r="K13" i="12"/>
  <c r="E13" i="12" s="1"/>
  <c r="J13" i="12"/>
  <c r="F13" i="12"/>
  <c r="T12" i="12"/>
  <c r="S12" i="12"/>
  <c r="O12" i="12"/>
  <c r="L12" i="12"/>
  <c r="K12" i="12"/>
  <c r="J12" i="12"/>
  <c r="F12" i="12"/>
  <c r="T11" i="12"/>
  <c r="S11" i="12"/>
  <c r="R11" i="12" s="1"/>
  <c r="O11" i="12"/>
  <c r="L11" i="12"/>
  <c r="K11" i="12"/>
  <c r="E11" i="12" s="1"/>
  <c r="J11" i="12"/>
  <c r="F11" i="12"/>
  <c r="T10" i="12"/>
  <c r="S10" i="12"/>
  <c r="O10" i="12"/>
  <c r="L10" i="12"/>
  <c r="K10" i="12"/>
  <c r="E10" i="12" s="1"/>
  <c r="J10" i="12"/>
  <c r="F10" i="12"/>
  <c r="T9" i="12"/>
  <c r="S9" i="12"/>
  <c r="O9" i="12"/>
  <c r="L9" i="12"/>
  <c r="K9" i="12"/>
  <c r="E9" i="12" s="1"/>
  <c r="J9" i="12"/>
  <c r="F9" i="12"/>
  <c r="T8" i="12"/>
  <c r="S8" i="12"/>
  <c r="O8" i="12"/>
  <c r="L8" i="12"/>
  <c r="K8" i="12"/>
  <c r="J8" i="12"/>
  <c r="F8" i="12"/>
  <c r="T7" i="12"/>
  <c r="S7" i="12"/>
  <c r="O7" i="12"/>
  <c r="L7" i="12"/>
  <c r="K7" i="12"/>
  <c r="E7" i="12" s="1"/>
  <c r="J7" i="12"/>
  <c r="F7" i="12"/>
  <c r="Q6" i="12"/>
  <c r="Q31" i="12" s="1"/>
  <c r="P6" i="12"/>
  <c r="N6" i="12"/>
  <c r="M6" i="12"/>
  <c r="M31" i="12" s="1"/>
  <c r="H6" i="12"/>
  <c r="H25" i="12" s="1"/>
  <c r="G6" i="12"/>
  <c r="H20" i="13"/>
  <c r="T18" i="13"/>
  <c r="S18" i="13"/>
  <c r="O18" i="13"/>
  <c r="L18" i="13"/>
  <c r="K18" i="13"/>
  <c r="E18" i="13" s="1"/>
  <c r="J18" i="13"/>
  <c r="F18" i="13"/>
  <c r="D18" i="13"/>
  <c r="T17" i="13"/>
  <c r="S17" i="13"/>
  <c r="O17" i="13"/>
  <c r="L17" i="13"/>
  <c r="K17" i="13"/>
  <c r="I17" i="13" s="1"/>
  <c r="J17" i="13"/>
  <c r="F17" i="13"/>
  <c r="D17" i="13"/>
  <c r="T16" i="13"/>
  <c r="S16" i="13"/>
  <c r="O16" i="13"/>
  <c r="L16" i="13"/>
  <c r="K16" i="13"/>
  <c r="J16" i="13"/>
  <c r="D16" i="13" s="1"/>
  <c r="F16" i="13"/>
  <c r="T15" i="13"/>
  <c r="S15" i="13"/>
  <c r="O15" i="13"/>
  <c r="L15" i="13"/>
  <c r="K15" i="13"/>
  <c r="E15" i="13" s="1"/>
  <c r="J15" i="13"/>
  <c r="F15" i="13"/>
  <c r="T14" i="13"/>
  <c r="S14" i="13"/>
  <c r="O14" i="13"/>
  <c r="L14" i="13"/>
  <c r="K14" i="13"/>
  <c r="I14" i="13" s="1"/>
  <c r="J14" i="13"/>
  <c r="F14" i="13"/>
  <c r="D14" i="13"/>
  <c r="T13" i="13"/>
  <c r="S13" i="13"/>
  <c r="O13" i="13"/>
  <c r="L13" i="13"/>
  <c r="K13" i="13"/>
  <c r="E13" i="13" s="1"/>
  <c r="J13" i="13"/>
  <c r="F13" i="13"/>
  <c r="T12" i="13"/>
  <c r="S12" i="13"/>
  <c r="O12" i="13"/>
  <c r="L12" i="13"/>
  <c r="K12" i="13"/>
  <c r="J12" i="13"/>
  <c r="D12" i="13" s="1"/>
  <c r="F12" i="13"/>
  <c r="T11" i="13"/>
  <c r="S11" i="13"/>
  <c r="O11" i="13"/>
  <c r="L11" i="13"/>
  <c r="K11" i="13"/>
  <c r="E11" i="13" s="1"/>
  <c r="J11" i="13"/>
  <c r="D11" i="13" s="1"/>
  <c r="F11" i="13"/>
  <c r="T10" i="13"/>
  <c r="S10" i="13"/>
  <c r="R10" i="13" s="1"/>
  <c r="O10" i="13"/>
  <c r="L10" i="13"/>
  <c r="K10" i="13"/>
  <c r="E10" i="13" s="1"/>
  <c r="J10" i="13"/>
  <c r="I10" i="13" s="1"/>
  <c r="F10" i="13"/>
  <c r="T9" i="13"/>
  <c r="S9" i="13"/>
  <c r="O9" i="13"/>
  <c r="L9" i="13"/>
  <c r="K9" i="13"/>
  <c r="J9" i="13"/>
  <c r="F9" i="13"/>
  <c r="E9" i="13"/>
  <c r="D9" i="13"/>
  <c r="T8" i="13"/>
  <c r="S8" i="13"/>
  <c r="R8" i="13" s="1"/>
  <c r="O8" i="13"/>
  <c r="L8" i="13"/>
  <c r="K8" i="13"/>
  <c r="J8" i="13"/>
  <c r="D8" i="13" s="1"/>
  <c r="F8" i="13"/>
  <c r="T7" i="13"/>
  <c r="S7" i="13"/>
  <c r="R7" i="13" s="1"/>
  <c r="O7" i="13"/>
  <c r="L7" i="13"/>
  <c r="K7" i="13"/>
  <c r="J7" i="13"/>
  <c r="D7" i="13" s="1"/>
  <c r="F7" i="13"/>
  <c r="E7" i="13"/>
  <c r="Q6" i="13"/>
  <c r="P6" i="13"/>
  <c r="N6" i="13"/>
  <c r="M6" i="13"/>
  <c r="H6" i="13"/>
  <c r="H26" i="13" s="1"/>
  <c r="G6" i="13"/>
  <c r="T18" i="14"/>
  <c r="S18" i="14"/>
  <c r="O18" i="14"/>
  <c r="L18" i="14"/>
  <c r="K18" i="14"/>
  <c r="E18" i="14" s="1"/>
  <c r="J18" i="14"/>
  <c r="D18" i="14" s="1"/>
  <c r="F18" i="14"/>
  <c r="T17" i="14"/>
  <c r="S17" i="14"/>
  <c r="R17" i="14" s="1"/>
  <c r="O17" i="14"/>
  <c r="L17" i="14"/>
  <c r="K17" i="14"/>
  <c r="J17" i="14"/>
  <c r="D17" i="14" s="1"/>
  <c r="F17" i="14"/>
  <c r="T16" i="14"/>
  <c r="S16" i="14"/>
  <c r="O16" i="14"/>
  <c r="L16" i="14"/>
  <c r="K16" i="14"/>
  <c r="J16" i="14"/>
  <c r="D16" i="14" s="1"/>
  <c r="F16" i="14"/>
  <c r="E16" i="14"/>
  <c r="T15" i="14"/>
  <c r="S15" i="14"/>
  <c r="R15" i="14" s="1"/>
  <c r="O15" i="14"/>
  <c r="L15" i="14"/>
  <c r="K15" i="14"/>
  <c r="J15" i="14"/>
  <c r="F15" i="14"/>
  <c r="T14" i="14"/>
  <c r="S14" i="14"/>
  <c r="O14" i="14"/>
  <c r="L14" i="14"/>
  <c r="K14" i="14"/>
  <c r="E14" i="14" s="1"/>
  <c r="J14" i="14"/>
  <c r="D14" i="14" s="1"/>
  <c r="F14" i="14"/>
  <c r="T13" i="14"/>
  <c r="S13" i="14"/>
  <c r="O13" i="14"/>
  <c r="L13" i="14"/>
  <c r="K13" i="14"/>
  <c r="E13" i="14" s="1"/>
  <c r="J13" i="14"/>
  <c r="D13" i="14" s="1"/>
  <c r="F13" i="14"/>
  <c r="T12" i="14"/>
  <c r="S12" i="14"/>
  <c r="O12" i="14"/>
  <c r="L12" i="14"/>
  <c r="K12" i="14"/>
  <c r="E12" i="14" s="1"/>
  <c r="J12" i="14"/>
  <c r="D12" i="14" s="1"/>
  <c r="F12" i="14"/>
  <c r="T11" i="14"/>
  <c r="S11" i="14"/>
  <c r="O11" i="14"/>
  <c r="L11" i="14"/>
  <c r="K11" i="14"/>
  <c r="J11" i="14"/>
  <c r="D11" i="14" s="1"/>
  <c r="F11" i="14"/>
  <c r="T10" i="14"/>
  <c r="S10" i="14"/>
  <c r="O10" i="14"/>
  <c r="L10" i="14"/>
  <c r="K10" i="14"/>
  <c r="E10" i="14" s="1"/>
  <c r="J10" i="14"/>
  <c r="D10" i="14" s="1"/>
  <c r="F10" i="14"/>
  <c r="T9" i="14"/>
  <c r="S9" i="14"/>
  <c r="O9" i="14"/>
  <c r="L9" i="14"/>
  <c r="K9" i="14"/>
  <c r="E9" i="14" s="1"/>
  <c r="J9" i="14"/>
  <c r="F9" i="14"/>
  <c r="D9" i="14"/>
  <c r="T8" i="14"/>
  <c r="S8" i="14"/>
  <c r="O8" i="14"/>
  <c r="L8" i="14"/>
  <c r="K8" i="14"/>
  <c r="J8" i="14"/>
  <c r="F8" i="14"/>
  <c r="D8" i="14"/>
  <c r="T7" i="14"/>
  <c r="S7" i="14"/>
  <c r="O7" i="14"/>
  <c r="L7" i="14"/>
  <c r="K7" i="14"/>
  <c r="J7" i="14"/>
  <c r="D7" i="14" s="1"/>
  <c r="F7" i="14"/>
  <c r="Q6" i="14"/>
  <c r="P6" i="14"/>
  <c r="P22" i="14" s="1"/>
  <c r="N6" i="14"/>
  <c r="N24" i="14" s="1"/>
  <c r="M6" i="14"/>
  <c r="H6" i="14"/>
  <c r="G6" i="14"/>
  <c r="F6" i="14" s="1"/>
  <c r="T18" i="15"/>
  <c r="S18" i="15"/>
  <c r="O18" i="15"/>
  <c r="L18" i="15"/>
  <c r="K18" i="15"/>
  <c r="E18" i="15" s="1"/>
  <c r="J18" i="15"/>
  <c r="F18" i="15"/>
  <c r="T17" i="15"/>
  <c r="S17" i="15"/>
  <c r="O17" i="15"/>
  <c r="L17" i="15"/>
  <c r="K17" i="15"/>
  <c r="J17" i="15"/>
  <c r="F17" i="15"/>
  <c r="E17" i="15"/>
  <c r="T16" i="15"/>
  <c r="S16" i="15"/>
  <c r="O16" i="15"/>
  <c r="L16" i="15"/>
  <c r="K16" i="15"/>
  <c r="E16" i="15" s="1"/>
  <c r="J16" i="15"/>
  <c r="F16" i="15"/>
  <c r="D16" i="15"/>
  <c r="T15" i="15"/>
  <c r="S15" i="15"/>
  <c r="O15" i="15"/>
  <c r="L15" i="15"/>
  <c r="K15" i="15"/>
  <c r="E15" i="15" s="1"/>
  <c r="J15" i="15"/>
  <c r="F15" i="15"/>
  <c r="D15" i="15"/>
  <c r="T14" i="15"/>
  <c r="S14" i="15"/>
  <c r="O14" i="15"/>
  <c r="L14" i="15"/>
  <c r="K14" i="15"/>
  <c r="J14" i="15"/>
  <c r="I14" i="15"/>
  <c r="F14" i="15"/>
  <c r="E14" i="15"/>
  <c r="D14" i="15"/>
  <c r="C14" i="15"/>
  <c r="T13" i="15"/>
  <c r="S13" i="15"/>
  <c r="O13" i="15"/>
  <c r="L13" i="15"/>
  <c r="K13" i="15"/>
  <c r="J13" i="15"/>
  <c r="D13" i="15" s="1"/>
  <c r="F13" i="15"/>
  <c r="E13" i="15"/>
  <c r="C13" i="15" s="1"/>
  <c r="T12" i="15"/>
  <c r="S12" i="15"/>
  <c r="O12" i="15"/>
  <c r="L12" i="15"/>
  <c r="K12" i="15"/>
  <c r="E12" i="15" s="1"/>
  <c r="J12" i="15"/>
  <c r="F12" i="15"/>
  <c r="D12" i="15"/>
  <c r="T11" i="15"/>
  <c r="S11" i="15"/>
  <c r="O11" i="15"/>
  <c r="L11" i="15"/>
  <c r="K11" i="15"/>
  <c r="E11" i="15" s="1"/>
  <c r="J11" i="15"/>
  <c r="F11" i="15"/>
  <c r="D11" i="15"/>
  <c r="T10" i="15"/>
  <c r="S10" i="15"/>
  <c r="O10" i="15"/>
  <c r="L10" i="15"/>
  <c r="K10" i="15"/>
  <c r="J10" i="15"/>
  <c r="I10" i="15"/>
  <c r="F10" i="15"/>
  <c r="E10" i="15"/>
  <c r="D10" i="15"/>
  <c r="C10" i="15"/>
  <c r="T9" i="15"/>
  <c r="S9" i="15"/>
  <c r="O9" i="15"/>
  <c r="L9" i="15"/>
  <c r="K9" i="15"/>
  <c r="J9" i="15"/>
  <c r="F9" i="15"/>
  <c r="D9" i="15"/>
  <c r="T8" i="15"/>
  <c r="S8" i="15"/>
  <c r="R8" i="15" s="1"/>
  <c r="O8" i="15"/>
  <c r="L8" i="15"/>
  <c r="K8" i="15"/>
  <c r="J8" i="15"/>
  <c r="F8" i="15"/>
  <c r="E8" i="15"/>
  <c r="T7" i="15"/>
  <c r="S7" i="15"/>
  <c r="S6" i="15" s="1"/>
  <c r="O7" i="15"/>
  <c r="L7" i="15"/>
  <c r="K7" i="15"/>
  <c r="J7" i="15"/>
  <c r="I7" i="15" s="1"/>
  <c r="F7" i="15"/>
  <c r="E7" i="15"/>
  <c r="D7" i="15"/>
  <c r="C7" i="15" s="1"/>
  <c r="Q6" i="15"/>
  <c r="Q26" i="15" s="1"/>
  <c r="P6" i="15"/>
  <c r="N6" i="15"/>
  <c r="N25" i="15" s="1"/>
  <c r="M6" i="15"/>
  <c r="H6" i="15"/>
  <c r="G6" i="15"/>
  <c r="G30" i="15" s="1"/>
  <c r="N29" i="16"/>
  <c r="P27" i="16"/>
  <c r="G26" i="16"/>
  <c r="P20" i="16"/>
  <c r="T18" i="16"/>
  <c r="S18" i="16"/>
  <c r="O18" i="16"/>
  <c r="L18" i="16"/>
  <c r="K18" i="16"/>
  <c r="E18" i="16" s="1"/>
  <c r="J18" i="16"/>
  <c r="F18" i="16"/>
  <c r="T17" i="16"/>
  <c r="R17" i="16" s="1"/>
  <c r="S17" i="16"/>
  <c r="O17" i="16"/>
  <c r="L17" i="16"/>
  <c r="K17" i="16"/>
  <c r="J17" i="16"/>
  <c r="D17" i="16" s="1"/>
  <c r="F17" i="16"/>
  <c r="E17" i="16"/>
  <c r="T16" i="16"/>
  <c r="S16" i="16"/>
  <c r="R16" i="16" s="1"/>
  <c r="O16" i="16"/>
  <c r="L16" i="16"/>
  <c r="K16" i="16"/>
  <c r="E16" i="16" s="1"/>
  <c r="J16" i="16"/>
  <c r="F16" i="16"/>
  <c r="T15" i="16"/>
  <c r="S15" i="16"/>
  <c r="O15" i="16"/>
  <c r="L15" i="16"/>
  <c r="K15" i="16"/>
  <c r="E15" i="16" s="1"/>
  <c r="J15" i="16"/>
  <c r="F15" i="16"/>
  <c r="D15" i="16"/>
  <c r="T14" i="16"/>
  <c r="S14" i="16"/>
  <c r="R14" i="16"/>
  <c r="O14" i="16"/>
  <c r="L14" i="16"/>
  <c r="K14" i="16"/>
  <c r="E14" i="16" s="1"/>
  <c r="J14" i="16"/>
  <c r="F14" i="16"/>
  <c r="T13" i="16"/>
  <c r="S13" i="16"/>
  <c r="R13" i="16" s="1"/>
  <c r="O13" i="16"/>
  <c r="L13" i="16"/>
  <c r="K13" i="16"/>
  <c r="J13" i="16"/>
  <c r="F13" i="16"/>
  <c r="D13" i="16"/>
  <c r="T12" i="16"/>
  <c r="S12" i="16"/>
  <c r="R12" i="16"/>
  <c r="O12" i="16"/>
  <c r="L12" i="16"/>
  <c r="K12" i="16"/>
  <c r="E12" i="16" s="1"/>
  <c r="J12" i="16"/>
  <c r="I12" i="16" s="1"/>
  <c r="F12" i="16"/>
  <c r="T11" i="16"/>
  <c r="S11" i="16"/>
  <c r="R11" i="16"/>
  <c r="O11" i="16"/>
  <c r="L11" i="16"/>
  <c r="K11" i="16"/>
  <c r="E11" i="16" s="1"/>
  <c r="J11" i="16"/>
  <c r="D11" i="16" s="1"/>
  <c r="F11" i="16"/>
  <c r="T10" i="16"/>
  <c r="R10" i="16" s="1"/>
  <c r="S10" i="16"/>
  <c r="O10" i="16"/>
  <c r="L10" i="16"/>
  <c r="K10" i="16"/>
  <c r="E10" i="16" s="1"/>
  <c r="J10" i="16"/>
  <c r="F10" i="16"/>
  <c r="T9" i="16"/>
  <c r="S9" i="16"/>
  <c r="R9" i="16" s="1"/>
  <c r="O9" i="16"/>
  <c r="L9" i="16"/>
  <c r="K9" i="16"/>
  <c r="J9" i="16"/>
  <c r="D9" i="16" s="1"/>
  <c r="F9" i="16"/>
  <c r="E9" i="16"/>
  <c r="T8" i="16"/>
  <c r="S8" i="16"/>
  <c r="O8" i="16"/>
  <c r="L8" i="16"/>
  <c r="K8" i="16"/>
  <c r="J8" i="16"/>
  <c r="F8" i="16"/>
  <c r="T7" i="16"/>
  <c r="T6" i="16" s="1"/>
  <c r="S7" i="16"/>
  <c r="O7" i="16"/>
  <c r="L7" i="16"/>
  <c r="K7" i="16"/>
  <c r="E7" i="16" s="1"/>
  <c r="J7" i="16"/>
  <c r="F7" i="16"/>
  <c r="D7" i="16"/>
  <c r="Q6" i="16"/>
  <c r="Q28" i="16" s="1"/>
  <c r="P6" i="16"/>
  <c r="N6" i="16"/>
  <c r="N25" i="16" s="1"/>
  <c r="M6" i="16"/>
  <c r="H6" i="16"/>
  <c r="G6" i="16"/>
  <c r="H30" i="17"/>
  <c r="P24" i="17"/>
  <c r="P23" i="17"/>
  <c r="T18" i="17"/>
  <c r="S18" i="17"/>
  <c r="R18" i="17" s="1"/>
  <c r="O18" i="17"/>
  <c r="L18" i="17"/>
  <c r="K18" i="17"/>
  <c r="E18" i="17" s="1"/>
  <c r="J18" i="17"/>
  <c r="F18" i="17"/>
  <c r="T17" i="17"/>
  <c r="S17" i="17"/>
  <c r="R17" i="17" s="1"/>
  <c r="O17" i="17"/>
  <c r="L17" i="17"/>
  <c r="K17" i="17"/>
  <c r="J17" i="17"/>
  <c r="F17" i="17"/>
  <c r="E17" i="17"/>
  <c r="T16" i="17"/>
  <c r="S16" i="17"/>
  <c r="R16" i="17"/>
  <c r="O16" i="17"/>
  <c r="L16" i="17"/>
  <c r="K16" i="17"/>
  <c r="E16" i="17" s="1"/>
  <c r="J16" i="17"/>
  <c r="F16" i="17"/>
  <c r="T15" i="17"/>
  <c r="S15" i="17"/>
  <c r="R15" i="17" s="1"/>
  <c r="O15" i="17"/>
  <c r="L15" i="17"/>
  <c r="K15" i="17"/>
  <c r="E15" i="17" s="1"/>
  <c r="J15" i="17"/>
  <c r="F15" i="17"/>
  <c r="T14" i="17"/>
  <c r="S14" i="17"/>
  <c r="O14" i="17"/>
  <c r="L14" i="17"/>
  <c r="K14" i="17"/>
  <c r="E14" i="17" s="1"/>
  <c r="J14" i="17"/>
  <c r="F14" i="17"/>
  <c r="T13" i="17"/>
  <c r="S13" i="17"/>
  <c r="R13" i="17" s="1"/>
  <c r="O13" i="17"/>
  <c r="L13" i="17"/>
  <c r="K13" i="17"/>
  <c r="J13" i="17"/>
  <c r="F13" i="17"/>
  <c r="E13" i="17"/>
  <c r="T12" i="17"/>
  <c r="S12" i="17"/>
  <c r="R12" i="17"/>
  <c r="O12" i="17"/>
  <c r="L12" i="17"/>
  <c r="K12" i="17"/>
  <c r="E12" i="17" s="1"/>
  <c r="J12" i="17"/>
  <c r="D12" i="17" s="1"/>
  <c r="F12" i="17"/>
  <c r="T11" i="17"/>
  <c r="S11" i="17"/>
  <c r="R11" i="17" s="1"/>
  <c r="O11" i="17"/>
  <c r="L11" i="17"/>
  <c r="K11" i="17"/>
  <c r="E11" i="17" s="1"/>
  <c r="J11" i="17"/>
  <c r="F11" i="17"/>
  <c r="T10" i="17"/>
  <c r="S10" i="17"/>
  <c r="R10" i="17" s="1"/>
  <c r="O10" i="17"/>
  <c r="L10" i="17"/>
  <c r="K10" i="17"/>
  <c r="J10" i="17"/>
  <c r="D10" i="17" s="1"/>
  <c r="F10" i="17"/>
  <c r="E10" i="17"/>
  <c r="T9" i="17"/>
  <c r="S9" i="17"/>
  <c r="R9" i="17" s="1"/>
  <c r="O9" i="17"/>
  <c r="L9" i="17"/>
  <c r="K9" i="17"/>
  <c r="E9" i="17" s="1"/>
  <c r="J9" i="17"/>
  <c r="D9" i="17" s="1"/>
  <c r="F9" i="17"/>
  <c r="T8" i="17"/>
  <c r="S8" i="17"/>
  <c r="R8" i="17" s="1"/>
  <c r="O8" i="17"/>
  <c r="L8" i="17"/>
  <c r="K8" i="17"/>
  <c r="E8" i="17" s="1"/>
  <c r="J8" i="17"/>
  <c r="D8" i="17" s="1"/>
  <c r="F8" i="17"/>
  <c r="T7" i="17"/>
  <c r="S7" i="17"/>
  <c r="R7" i="17" s="1"/>
  <c r="O7" i="17"/>
  <c r="L7" i="17"/>
  <c r="K7" i="17"/>
  <c r="E7" i="17" s="1"/>
  <c r="J7" i="17"/>
  <c r="F7" i="17"/>
  <c r="Q6" i="17"/>
  <c r="Q28" i="17" s="1"/>
  <c r="P6" i="17"/>
  <c r="P29" i="17" s="1"/>
  <c r="N6" i="17"/>
  <c r="M6" i="17"/>
  <c r="K6" i="17"/>
  <c r="K29" i="17" s="1"/>
  <c r="H6" i="17"/>
  <c r="H22" i="17" s="1"/>
  <c r="G6" i="17"/>
  <c r="G29" i="17" s="1"/>
  <c r="P31" i="8"/>
  <c r="N31" i="8"/>
  <c r="T18" i="8"/>
  <c r="S18" i="8"/>
  <c r="O18" i="8"/>
  <c r="L18" i="8"/>
  <c r="K18" i="8"/>
  <c r="E18" i="8" s="1"/>
  <c r="J18" i="8"/>
  <c r="F18" i="8"/>
  <c r="T17" i="8"/>
  <c r="R17" i="8" s="1"/>
  <c r="S17" i="8"/>
  <c r="O17" i="8"/>
  <c r="L17" i="8"/>
  <c r="K17" i="8"/>
  <c r="E17" i="8" s="1"/>
  <c r="J17" i="8"/>
  <c r="F17" i="8"/>
  <c r="D17" i="8"/>
  <c r="T16" i="8"/>
  <c r="S16" i="8"/>
  <c r="R16" i="8"/>
  <c r="O16" i="8"/>
  <c r="L16" i="8"/>
  <c r="K16" i="8"/>
  <c r="E16" i="8" s="1"/>
  <c r="J16" i="8"/>
  <c r="I16" i="8" s="1"/>
  <c r="F16" i="8"/>
  <c r="T15" i="8"/>
  <c r="S15" i="8"/>
  <c r="O15" i="8"/>
  <c r="L15" i="8"/>
  <c r="K15" i="8"/>
  <c r="J15" i="8"/>
  <c r="D15" i="8" s="1"/>
  <c r="F15" i="8"/>
  <c r="T14" i="8"/>
  <c r="S14" i="8"/>
  <c r="O14" i="8"/>
  <c r="L14" i="8"/>
  <c r="K14" i="8"/>
  <c r="E14" i="8" s="1"/>
  <c r="J14" i="8"/>
  <c r="F14" i="8"/>
  <c r="T13" i="8"/>
  <c r="R13" i="8" s="1"/>
  <c r="S13" i="8"/>
  <c r="O13" i="8"/>
  <c r="L13" i="8"/>
  <c r="K13" i="8"/>
  <c r="E13" i="8" s="1"/>
  <c r="J13" i="8"/>
  <c r="F13" i="8"/>
  <c r="D13" i="8"/>
  <c r="T12" i="8"/>
  <c r="S12" i="8"/>
  <c r="R12" i="8"/>
  <c r="O12" i="8"/>
  <c r="L12" i="8"/>
  <c r="K12" i="8"/>
  <c r="E12" i="8" s="1"/>
  <c r="J12" i="8"/>
  <c r="I12" i="8" s="1"/>
  <c r="F12" i="8"/>
  <c r="T11" i="8"/>
  <c r="S11" i="8"/>
  <c r="O11" i="8"/>
  <c r="L11" i="8"/>
  <c r="K11" i="8"/>
  <c r="E11" i="8" s="1"/>
  <c r="J11" i="8"/>
  <c r="D11" i="8" s="1"/>
  <c r="F11" i="8"/>
  <c r="T10" i="8"/>
  <c r="S10" i="8"/>
  <c r="O10" i="8"/>
  <c r="L10" i="8"/>
  <c r="K10" i="8"/>
  <c r="E10" i="8" s="1"/>
  <c r="J10" i="8"/>
  <c r="F10" i="8"/>
  <c r="T9" i="8"/>
  <c r="S9" i="8"/>
  <c r="O9" i="8"/>
  <c r="L9" i="8"/>
  <c r="K9" i="8"/>
  <c r="E9" i="8" s="1"/>
  <c r="J9" i="8"/>
  <c r="F9" i="8"/>
  <c r="D9" i="8"/>
  <c r="T8" i="8"/>
  <c r="S8" i="8"/>
  <c r="R8" i="8"/>
  <c r="O8" i="8"/>
  <c r="L8" i="8"/>
  <c r="K8" i="8"/>
  <c r="J8" i="8"/>
  <c r="I8" i="8" s="1"/>
  <c r="F8" i="8"/>
  <c r="T7" i="8"/>
  <c r="S7" i="8"/>
  <c r="O7" i="8"/>
  <c r="L7" i="8"/>
  <c r="K7" i="8"/>
  <c r="J7" i="8"/>
  <c r="F7" i="8"/>
  <c r="Q6" i="8"/>
  <c r="Q31" i="8" s="1"/>
  <c r="P6" i="8"/>
  <c r="P27" i="8" s="1"/>
  <c r="N6" i="8"/>
  <c r="N27" i="8" s="1"/>
  <c r="M6" i="8"/>
  <c r="H6" i="8"/>
  <c r="H31" i="8" s="1"/>
  <c r="G6" i="8"/>
  <c r="G28" i="7"/>
  <c r="N27" i="7"/>
  <c r="G27" i="7"/>
  <c r="G24" i="7"/>
  <c r="G23" i="7"/>
  <c r="T18" i="7"/>
  <c r="S18" i="7"/>
  <c r="O18" i="7"/>
  <c r="L18" i="7"/>
  <c r="K18" i="7"/>
  <c r="J18" i="7"/>
  <c r="F18" i="7"/>
  <c r="E18" i="7"/>
  <c r="D18" i="7"/>
  <c r="T17" i="7"/>
  <c r="S17" i="7"/>
  <c r="O17" i="7"/>
  <c r="L17" i="7"/>
  <c r="K17" i="7"/>
  <c r="J17" i="7"/>
  <c r="I17" i="7"/>
  <c r="F17" i="7"/>
  <c r="E17" i="7"/>
  <c r="D17" i="7"/>
  <c r="C17" i="7"/>
  <c r="T16" i="7"/>
  <c r="S16" i="7"/>
  <c r="O16" i="7"/>
  <c r="L16" i="7"/>
  <c r="K16" i="7"/>
  <c r="J16" i="7"/>
  <c r="I16" i="7"/>
  <c r="F16" i="7"/>
  <c r="E16" i="7"/>
  <c r="D16" i="7"/>
  <c r="C16" i="7"/>
  <c r="T15" i="7"/>
  <c r="S15" i="7"/>
  <c r="O15" i="7"/>
  <c r="L15" i="7"/>
  <c r="K15" i="7"/>
  <c r="J15" i="7"/>
  <c r="F15" i="7"/>
  <c r="D15" i="7"/>
  <c r="T14" i="7"/>
  <c r="S14" i="7"/>
  <c r="O14" i="7"/>
  <c r="L14" i="7"/>
  <c r="K14" i="7"/>
  <c r="E14" i="7" s="1"/>
  <c r="J14" i="7"/>
  <c r="F14" i="7"/>
  <c r="D14" i="7"/>
  <c r="T13" i="7"/>
  <c r="S13" i="7"/>
  <c r="O13" i="7"/>
  <c r="L13" i="7"/>
  <c r="K13" i="7"/>
  <c r="J13" i="7"/>
  <c r="I13" i="7"/>
  <c r="F13" i="7"/>
  <c r="E13" i="7"/>
  <c r="T12" i="7"/>
  <c r="S12" i="7"/>
  <c r="O12" i="7"/>
  <c r="L12" i="7"/>
  <c r="K12" i="7"/>
  <c r="J12" i="7"/>
  <c r="I12" i="7"/>
  <c r="F12" i="7"/>
  <c r="E12" i="7"/>
  <c r="D12" i="7"/>
  <c r="C12" i="7"/>
  <c r="T11" i="7"/>
  <c r="S11" i="7"/>
  <c r="O11" i="7"/>
  <c r="L11" i="7"/>
  <c r="K11" i="7"/>
  <c r="J11" i="7"/>
  <c r="F11" i="7"/>
  <c r="D11" i="7"/>
  <c r="T10" i="7"/>
  <c r="S10" i="7"/>
  <c r="O10" i="7"/>
  <c r="L10" i="7"/>
  <c r="K10" i="7"/>
  <c r="J10" i="7"/>
  <c r="F10" i="7"/>
  <c r="E10" i="7"/>
  <c r="D10" i="7"/>
  <c r="T9" i="7"/>
  <c r="S9" i="7"/>
  <c r="O9" i="7"/>
  <c r="L9" i="7"/>
  <c r="K9" i="7"/>
  <c r="J9" i="7"/>
  <c r="D9" i="7" s="1"/>
  <c r="C9" i="7" s="1"/>
  <c r="I9" i="7"/>
  <c r="F9" i="7"/>
  <c r="E9" i="7"/>
  <c r="T8" i="7"/>
  <c r="S8" i="7"/>
  <c r="O8" i="7"/>
  <c r="L8" i="7"/>
  <c r="K8" i="7"/>
  <c r="J8" i="7"/>
  <c r="I8" i="7"/>
  <c r="F8" i="7"/>
  <c r="E8" i="7"/>
  <c r="D8" i="7"/>
  <c r="C8" i="7"/>
  <c r="T7" i="7"/>
  <c r="S7" i="7"/>
  <c r="O7" i="7"/>
  <c r="L7" i="7"/>
  <c r="K7" i="7"/>
  <c r="J7" i="7"/>
  <c r="F7" i="7"/>
  <c r="D7" i="7"/>
  <c r="Q6" i="7"/>
  <c r="Q30" i="7" s="1"/>
  <c r="P6" i="7"/>
  <c r="P21" i="7" s="1"/>
  <c r="N6" i="7"/>
  <c r="N28" i="7" s="1"/>
  <c r="M6" i="7"/>
  <c r="M30" i="7" s="1"/>
  <c r="L6" i="7"/>
  <c r="L25" i="7" s="1"/>
  <c r="H6" i="7"/>
  <c r="H29" i="7" s="1"/>
  <c r="G6" i="7"/>
  <c r="G29" i="7" s="1"/>
  <c r="N31" i="5"/>
  <c r="N30" i="5"/>
  <c r="N26" i="5"/>
  <c r="T18" i="5"/>
  <c r="S18" i="5"/>
  <c r="O18" i="5"/>
  <c r="L18" i="5"/>
  <c r="K18" i="5"/>
  <c r="J18" i="5"/>
  <c r="I18" i="5" s="1"/>
  <c r="F18" i="5"/>
  <c r="E18" i="5"/>
  <c r="D18" i="5"/>
  <c r="C18" i="5" s="1"/>
  <c r="T17" i="5"/>
  <c r="S17" i="5"/>
  <c r="R17" i="5" s="1"/>
  <c r="O17" i="5"/>
  <c r="L17" i="5"/>
  <c r="K17" i="5"/>
  <c r="E17" i="5" s="1"/>
  <c r="J17" i="5"/>
  <c r="I17" i="5" s="1"/>
  <c r="F17" i="5"/>
  <c r="T16" i="5"/>
  <c r="S16" i="5"/>
  <c r="O16" i="5"/>
  <c r="L16" i="5"/>
  <c r="K16" i="5"/>
  <c r="J16" i="5"/>
  <c r="D16" i="5" s="1"/>
  <c r="F16" i="5"/>
  <c r="E16" i="5"/>
  <c r="T15" i="5"/>
  <c r="S15" i="5"/>
  <c r="O15" i="5"/>
  <c r="L15" i="5"/>
  <c r="K15" i="5"/>
  <c r="E15" i="5" s="1"/>
  <c r="J15" i="5"/>
  <c r="F15" i="5"/>
  <c r="T14" i="5"/>
  <c r="S14" i="5"/>
  <c r="O14" i="5"/>
  <c r="L14" i="5"/>
  <c r="K14" i="5"/>
  <c r="J14" i="5"/>
  <c r="I14" i="5" s="1"/>
  <c r="F14" i="5"/>
  <c r="E14" i="5"/>
  <c r="T13" i="5"/>
  <c r="S13" i="5"/>
  <c r="O13" i="5"/>
  <c r="L13" i="5"/>
  <c r="K13" i="5"/>
  <c r="E13" i="5" s="1"/>
  <c r="J13" i="5"/>
  <c r="I13" i="5" s="1"/>
  <c r="F13" i="5"/>
  <c r="D13" i="5"/>
  <c r="C13" i="5" s="1"/>
  <c r="T12" i="5"/>
  <c r="S12" i="5"/>
  <c r="O12" i="5"/>
  <c r="L12" i="5"/>
  <c r="K12" i="5"/>
  <c r="J12" i="5"/>
  <c r="D12" i="5" s="1"/>
  <c r="F12" i="5"/>
  <c r="T11" i="5"/>
  <c r="S11" i="5"/>
  <c r="O11" i="5"/>
  <c r="L11" i="5"/>
  <c r="K11" i="5"/>
  <c r="E11" i="5" s="1"/>
  <c r="J11" i="5"/>
  <c r="D11" i="5" s="1"/>
  <c r="C11" i="5" s="1"/>
  <c r="F11" i="5"/>
  <c r="T10" i="5"/>
  <c r="S10" i="5"/>
  <c r="O10" i="5"/>
  <c r="L10" i="5"/>
  <c r="K10" i="5"/>
  <c r="J10" i="5"/>
  <c r="I10" i="5" s="1"/>
  <c r="F10" i="5"/>
  <c r="E10" i="5"/>
  <c r="T9" i="5"/>
  <c r="S9" i="5"/>
  <c r="R9" i="5" s="1"/>
  <c r="O9" i="5"/>
  <c r="L9" i="5"/>
  <c r="K9" i="5"/>
  <c r="J9" i="5"/>
  <c r="D9" i="5" s="1"/>
  <c r="I9" i="5"/>
  <c r="F9" i="5"/>
  <c r="E9" i="5"/>
  <c r="T8" i="5"/>
  <c r="S8" i="5"/>
  <c r="O8" i="5"/>
  <c r="L8" i="5"/>
  <c r="K8" i="5"/>
  <c r="E8" i="5" s="1"/>
  <c r="J8" i="5"/>
  <c r="F8" i="5"/>
  <c r="D8" i="5"/>
  <c r="T7" i="5"/>
  <c r="S7" i="5"/>
  <c r="O7" i="5"/>
  <c r="L7" i="5"/>
  <c r="K7" i="5"/>
  <c r="E7" i="5" s="1"/>
  <c r="J7" i="5"/>
  <c r="I7" i="5" s="1"/>
  <c r="F7" i="5"/>
  <c r="D7" i="5"/>
  <c r="Q6" i="5"/>
  <c r="Q30" i="5" s="1"/>
  <c r="P6" i="5"/>
  <c r="P29" i="5" s="1"/>
  <c r="N6" i="5"/>
  <c r="N28" i="5" s="1"/>
  <c r="M6" i="5"/>
  <c r="M26" i="5" s="1"/>
  <c r="L6" i="5"/>
  <c r="H6" i="5"/>
  <c r="H21" i="5" s="1"/>
  <c r="G6" i="5"/>
  <c r="C7" i="5" l="1"/>
  <c r="D17" i="5"/>
  <c r="C17" i="5" s="1"/>
  <c r="M26" i="19"/>
  <c r="M25" i="19"/>
  <c r="L21" i="5"/>
  <c r="I12" i="5"/>
  <c r="M22" i="5"/>
  <c r="H29" i="16"/>
  <c r="H28" i="16"/>
  <c r="C18" i="13"/>
  <c r="Q20" i="8"/>
  <c r="M28" i="17"/>
  <c r="M24" i="17"/>
  <c r="T6" i="17"/>
  <c r="M31" i="17"/>
  <c r="C12" i="15"/>
  <c r="C16" i="15"/>
  <c r="H25" i="14"/>
  <c r="H23" i="14"/>
  <c r="H31" i="14"/>
  <c r="R15" i="12"/>
  <c r="G29" i="23"/>
  <c r="G28" i="23"/>
  <c r="G20" i="23"/>
  <c r="G26" i="23"/>
  <c r="C18" i="22"/>
  <c r="O20" i="5"/>
  <c r="L25" i="5"/>
  <c r="I16" i="5"/>
  <c r="N23" i="5"/>
  <c r="I11" i="7"/>
  <c r="R18" i="7"/>
  <c r="N26" i="7"/>
  <c r="G31" i="7"/>
  <c r="S6" i="8"/>
  <c r="H23" i="8"/>
  <c r="P26" i="17"/>
  <c r="P31" i="17"/>
  <c r="R8" i="16"/>
  <c r="Q20" i="16"/>
  <c r="R10" i="15"/>
  <c r="R14" i="15"/>
  <c r="R18" i="15"/>
  <c r="P26" i="13"/>
  <c r="P28" i="13"/>
  <c r="P24" i="13"/>
  <c r="I9" i="13"/>
  <c r="R7" i="12"/>
  <c r="I14" i="9"/>
  <c r="R14" i="9"/>
  <c r="D18" i="9"/>
  <c r="C18" i="9" s="1"/>
  <c r="I7" i="18"/>
  <c r="D7" i="18"/>
  <c r="J6" i="24"/>
  <c r="T6" i="24"/>
  <c r="K6" i="24"/>
  <c r="I6" i="24" s="1"/>
  <c r="E9" i="24"/>
  <c r="C9" i="24" s="1"/>
  <c r="I10" i="24"/>
  <c r="R11" i="24"/>
  <c r="I14" i="24"/>
  <c r="I27" i="24" s="1"/>
  <c r="R14" i="24"/>
  <c r="R13" i="23"/>
  <c r="C14" i="22"/>
  <c r="C17" i="22"/>
  <c r="D7" i="21"/>
  <c r="C7" i="21" s="1"/>
  <c r="I14" i="21"/>
  <c r="E14" i="21"/>
  <c r="C14" i="21" s="1"/>
  <c r="I15" i="21"/>
  <c r="M21" i="21"/>
  <c r="C9" i="19"/>
  <c r="D10" i="5"/>
  <c r="C10" i="5" s="1"/>
  <c r="C14" i="7"/>
  <c r="C11" i="15"/>
  <c r="C15" i="15"/>
  <c r="K6" i="14"/>
  <c r="N23" i="10"/>
  <c r="N26" i="10"/>
  <c r="I18" i="24"/>
  <c r="D18" i="24"/>
  <c r="C18" i="24" s="1"/>
  <c r="K25" i="17"/>
  <c r="O6" i="5"/>
  <c r="O24" i="5" s="1"/>
  <c r="R8" i="5"/>
  <c r="R13" i="5"/>
  <c r="C16" i="5"/>
  <c r="I7" i="7"/>
  <c r="R14" i="7"/>
  <c r="C18" i="7"/>
  <c r="I10" i="8"/>
  <c r="I14" i="8"/>
  <c r="R18" i="8"/>
  <c r="Q28" i="8"/>
  <c r="H29" i="17"/>
  <c r="H28" i="17"/>
  <c r="H20" i="17"/>
  <c r="M23" i="17"/>
  <c r="H27" i="17"/>
  <c r="G29" i="16"/>
  <c r="F6" i="16"/>
  <c r="P29" i="16"/>
  <c r="P23" i="16"/>
  <c r="R7" i="16"/>
  <c r="P24" i="16"/>
  <c r="H31" i="16"/>
  <c r="I8" i="15"/>
  <c r="D8" i="15"/>
  <c r="C8" i="15" s="1"/>
  <c r="I11" i="15"/>
  <c r="I12" i="15"/>
  <c r="R12" i="15"/>
  <c r="I15" i="15"/>
  <c r="I16" i="15"/>
  <c r="R16" i="15"/>
  <c r="I17" i="15"/>
  <c r="D17" i="15"/>
  <c r="C17" i="15" s="1"/>
  <c r="C9" i="13"/>
  <c r="R12" i="12"/>
  <c r="Q28" i="12"/>
  <c r="M29" i="10"/>
  <c r="L6" i="10"/>
  <c r="L25" i="10" s="1"/>
  <c r="C14" i="9"/>
  <c r="M29" i="24"/>
  <c r="M21" i="24"/>
  <c r="C10" i="24"/>
  <c r="C14" i="24"/>
  <c r="C15" i="21"/>
  <c r="R7" i="20"/>
  <c r="C13" i="19"/>
  <c r="H28" i="19"/>
  <c r="R15" i="16"/>
  <c r="R18" i="16"/>
  <c r="Q22" i="15"/>
  <c r="R10" i="14"/>
  <c r="R14" i="14"/>
  <c r="R16" i="13"/>
  <c r="O6" i="11"/>
  <c r="O29" i="11" s="1"/>
  <c r="J6" i="11"/>
  <c r="R7" i="11"/>
  <c r="I8" i="11"/>
  <c r="R15" i="11"/>
  <c r="L21" i="10"/>
  <c r="R17" i="10"/>
  <c r="R7" i="9"/>
  <c r="I12" i="9"/>
  <c r="N22" i="9"/>
  <c r="S6" i="18"/>
  <c r="R9" i="23"/>
  <c r="R11" i="23"/>
  <c r="R14" i="23"/>
  <c r="I16" i="23"/>
  <c r="M24" i="23"/>
  <c r="H27" i="23"/>
  <c r="H20" i="22"/>
  <c r="P29" i="22"/>
  <c r="N24" i="21"/>
  <c r="R10" i="20"/>
  <c r="H31" i="20"/>
  <c r="G23" i="19"/>
  <c r="P28" i="19"/>
  <c r="R7" i="14"/>
  <c r="C13" i="14"/>
  <c r="R13" i="14"/>
  <c r="R13" i="13"/>
  <c r="R15" i="13"/>
  <c r="I18" i="13"/>
  <c r="R18" i="13"/>
  <c r="R16" i="12"/>
  <c r="M24" i="12"/>
  <c r="C15" i="11"/>
  <c r="R11" i="10"/>
  <c r="H21" i="10"/>
  <c r="I8" i="9"/>
  <c r="R18" i="18"/>
  <c r="I7" i="24"/>
  <c r="R7" i="24"/>
  <c r="R8" i="24"/>
  <c r="R10" i="24"/>
  <c r="C13" i="24"/>
  <c r="Q24" i="23"/>
  <c r="R14" i="22"/>
  <c r="I15" i="22"/>
  <c r="R15" i="22"/>
  <c r="R16" i="22"/>
  <c r="P20" i="22"/>
  <c r="R8" i="21"/>
  <c r="R9" i="21"/>
  <c r="R10" i="21"/>
  <c r="F20" i="20"/>
  <c r="R9" i="20"/>
  <c r="R13" i="20"/>
  <c r="I9" i="19"/>
  <c r="I13" i="19"/>
  <c r="D15" i="19"/>
  <c r="C15" i="19" s="1"/>
  <c r="I17" i="19"/>
  <c r="G20" i="19"/>
  <c r="N30" i="19"/>
  <c r="C10" i="7"/>
  <c r="C8" i="5"/>
  <c r="I10" i="7"/>
  <c r="R10" i="7"/>
  <c r="S6" i="7"/>
  <c r="I15" i="7"/>
  <c r="M31" i="8"/>
  <c r="M28" i="8"/>
  <c r="L6" i="8"/>
  <c r="M26" i="8"/>
  <c r="M24" i="8"/>
  <c r="M22" i="8"/>
  <c r="M30" i="8"/>
  <c r="M20" i="8"/>
  <c r="K6" i="5"/>
  <c r="K24" i="5" s="1"/>
  <c r="I8" i="5"/>
  <c r="E12" i="5"/>
  <c r="C12" i="5" s="1"/>
  <c r="I15" i="5"/>
  <c r="K6" i="7"/>
  <c r="K31" i="7" s="1"/>
  <c r="E15" i="7"/>
  <c r="C15" i="7" s="1"/>
  <c r="G29" i="8"/>
  <c r="G30" i="8"/>
  <c r="G26" i="8"/>
  <c r="G24" i="8"/>
  <c r="G22" i="8"/>
  <c r="G20" i="8"/>
  <c r="G28" i="8"/>
  <c r="J6" i="8"/>
  <c r="D7" i="8"/>
  <c r="L29" i="7"/>
  <c r="T6" i="7"/>
  <c r="L21" i="7"/>
  <c r="K24" i="7"/>
  <c r="T6" i="5"/>
  <c r="I11" i="5"/>
  <c r="D15" i="5"/>
  <c r="C15" i="5" s="1"/>
  <c r="E7" i="7"/>
  <c r="C7" i="7" s="1"/>
  <c r="E11" i="7"/>
  <c r="I14" i="7"/>
  <c r="I18" i="7"/>
  <c r="R10" i="8"/>
  <c r="R14" i="8"/>
  <c r="K21" i="17"/>
  <c r="N20" i="15"/>
  <c r="Q28" i="14"/>
  <c r="Q30" i="14"/>
  <c r="Q22" i="14"/>
  <c r="M20" i="17"/>
  <c r="S6" i="16"/>
  <c r="R6" i="16" s="1"/>
  <c r="E8" i="16"/>
  <c r="E6" i="16" s="1"/>
  <c r="E13" i="16"/>
  <c r="G20" i="16"/>
  <c r="G23" i="16"/>
  <c r="G30" i="16"/>
  <c r="G21" i="15"/>
  <c r="N23" i="15"/>
  <c r="G26" i="15"/>
  <c r="N28" i="15"/>
  <c r="G22" i="14"/>
  <c r="G24" i="14"/>
  <c r="E8" i="14"/>
  <c r="N27" i="14"/>
  <c r="G31" i="13"/>
  <c r="G23" i="13"/>
  <c r="N30" i="13"/>
  <c r="N26" i="13"/>
  <c r="N20" i="13"/>
  <c r="N22" i="13"/>
  <c r="E14" i="13"/>
  <c r="C14" i="13" s="1"/>
  <c r="E17" i="13"/>
  <c r="C17" i="13" s="1"/>
  <c r="N27" i="12"/>
  <c r="N31" i="12"/>
  <c r="R8" i="12"/>
  <c r="S6" i="12"/>
  <c r="G27" i="11"/>
  <c r="G21" i="11"/>
  <c r="J22" i="11"/>
  <c r="D9" i="11"/>
  <c r="J6" i="9"/>
  <c r="D7" i="9"/>
  <c r="I11" i="9"/>
  <c r="J28" i="9"/>
  <c r="I15" i="9"/>
  <c r="Q27" i="18"/>
  <c r="Q24" i="18"/>
  <c r="Q20" i="18"/>
  <c r="Q28" i="18"/>
  <c r="Q22" i="18"/>
  <c r="Q23" i="18"/>
  <c r="J6" i="22"/>
  <c r="J20" i="22" s="1"/>
  <c r="I12" i="22"/>
  <c r="D12" i="22"/>
  <c r="C12" i="22" s="1"/>
  <c r="Q27" i="17"/>
  <c r="E9" i="15"/>
  <c r="G28" i="15"/>
  <c r="F29" i="14"/>
  <c r="I18" i="11"/>
  <c r="E18" i="11"/>
  <c r="C18" i="11" s="1"/>
  <c r="D14" i="5"/>
  <c r="L29" i="5"/>
  <c r="D13" i="7"/>
  <c r="C13" i="7" s="1"/>
  <c r="R11" i="8"/>
  <c r="R15" i="8"/>
  <c r="N23" i="8"/>
  <c r="L24" i="5"/>
  <c r="L28" i="5"/>
  <c r="N22" i="5"/>
  <c r="N27" i="5"/>
  <c r="J6" i="7"/>
  <c r="J21" i="7"/>
  <c r="K22" i="7"/>
  <c r="K26" i="7"/>
  <c r="J29" i="7"/>
  <c r="K30" i="7"/>
  <c r="G20" i="7"/>
  <c r="P25" i="7"/>
  <c r="K6" i="8"/>
  <c r="E7" i="8"/>
  <c r="E8" i="8"/>
  <c r="E15" i="8"/>
  <c r="C15" i="8" s="1"/>
  <c r="L29" i="8"/>
  <c r="I18" i="8"/>
  <c r="N21" i="8"/>
  <c r="P23" i="8"/>
  <c r="Q24" i="8"/>
  <c r="Q26" i="8"/>
  <c r="P29" i="8"/>
  <c r="Q30" i="8"/>
  <c r="P20" i="17"/>
  <c r="P22" i="17"/>
  <c r="Q23" i="17"/>
  <c r="M27" i="17"/>
  <c r="P30" i="17"/>
  <c r="Q31" i="17"/>
  <c r="H20" i="16"/>
  <c r="N21" i="16"/>
  <c r="H23" i="16"/>
  <c r="G24" i="16"/>
  <c r="Q24" i="16"/>
  <c r="G27" i="16"/>
  <c r="P28" i="16"/>
  <c r="P31" i="16"/>
  <c r="K6" i="15"/>
  <c r="K28" i="15" s="1"/>
  <c r="T6" i="15"/>
  <c r="R6" i="15" s="1"/>
  <c r="I9" i="15"/>
  <c r="I13" i="15"/>
  <c r="N24" i="15"/>
  <c r="N29" i="15"/>
  <c r="O6" i="14"/>
  <c r="Q23" i="14"/>
  <c r="H29" i="14"/>
  <c r="I13" i="13"/>
  <c r="G29" i="12"/>
  <c r="G26" i="12"/>
  <c r="G20" i="12"/>
  <c r="G30" i="12"/>
  <c r="G24" i="12"/>
  <c r="G28" i="12"/>
  <c r="K6" i="12"/>
  <c r="K30" i="12" s="1"/>
  <c r="E8" i="12"/>
  <c r="K29" i="12"/>
  <c r="E16" i="12"/>
  <c r="G22" i="12"/>
  <c r="Q22" i="10"/>
  <c r="Q20" i="10"/>
  <c r="Q28" i="10"/>
  <c r="Q23" i="10"/>
  <c r="D11" i="9"/>
  <c r="C11" i="9" s="1"/>
  <c r="D15" i="9"/>
  <c r="C15" i="9" s="1"/>
  <c r="C15" i="24"/>
  <c r="S6" i="17"/>
  <c r="R6" i="17" s="1"/>
  <c r="M22" i="14"/>
  <c r="M28" i="14"/>
  <c r="M23" i="14"/>
  <c r="M26" i="14"/>
  <c r="T6" i="13"/>
  <c r="N20" i="11"/>
  <c r="N28" i="11"/>
  <c r="N23" i="11"/>
  <c r="I12" i="23"/>
  <c r="D12" i="23"/>
  <c r="R7" i="8"/>
  <c r="K25" i="8"/>
  <c r="N29" i="8"/>
  <c r="K22" i="17"/>
  <c r="J6" i="5"/>
  <c r="J25" i="5" s="1"/>
  <c r="L20" i="5"/>
  <c r="C9" i="5"/>
  <c r="R12" i="5"/>
  <c r="O28" i="5"/>
  <c r="R16" i="5"/>
  <c r="M21" i="5"/>
  <c r="H29" i="5"/>
  <c r="R7" i="7"/>
  <c r="K21" i="7"/>
  <c r="R11" i="7"/>
  <c r="K25" i="7"/>
  <c r="J28" i="7"/>
  <c r="R15" i="7"/>
  <c r="K29" i="7"/>
  <c r="N22" i="7"/>
  <c r="N23" i="7"/>
  <c r="P29" i="7"/>
  <c r="N30" i="7"/>
  <c r="N31" i="7"/>
  <c r="R9" i="8"/>
  <c r="P21" i="8"/>
  <c r="Q22" i="8"/>
  <c r="K26" i="17"/>
  <c r="R14" i="17"/>
  <c r="K30" i="17"/>
  <c r="G21" i="17"/>
  <c r="H23" i="17"/>
  <c r="H24" i="17"/>
  <c r="H26" i="17"/>
  <c r="P27" i="17"/>
  <c r="P28" i="17"/>
  <c r="H31" i="17"/>
  <c r="K6" i="16"/>
  <c r="I8" i="16"/>
  <c r="I16" i="16"/>
  <c r="G22" i="16"/>
  <c r="H24" i="16"/>
  <c r="H27" i="16"/>
  <c r="G28" i="16"/>
  <c r="G31" i="16"/>
  <c r="G22" i="15"/>
  <c r="P31" i="14"/>
  <c r="P29" i="14"/>
  <c r="R8" i="14"/>
  <c r="R9" i="14"/>
  <c r="R11" i="14"/>
  <c r="P21" i="14"/>
  <c r="M24" i="14"/>
  <c r="G30" i="14"/>
  <c r="J6" i="13"/>
  <c r="D10" i="13"/>
  <c r="C10" i="13" s="1"/>
  <c r="D13" i="13"/>
  <c r="C13" i="13" s="1"/>
  <c r="D15" i="13"/>
  <c r="K28" i="12"/>
  <c r="N23" i="12"/>
  <c r="D8" i="11"/>
  <c r="D13" i="11"/>
  <c r="Q29" i="10"/>
  <c r="S6" i="9"/>
  <c r="C8" i="9"/>
  <c r="C12" i="9"/>
  <c r="C16" i="9"/>
  <c r="I17" i="9"/>
  <c r="E17" i="9"/>
  <c r="C17" i="9" s="1"/>
  <c r="P27" i="24"/>
  <c r="P28" i="24"/>
  <c r="P30" i="24"/>
  <c r="P24" i="24"/>
  <c r="P22" i="24"/>
  <c r="P20" i="24"/>
  <c r="P26" i="24"/>
  <c r="S6" i="13"/>
  <c r="R6" i="13" s="1"/>
  <c r="R9" i="13"/>
  <c r="J24" i="13"/>
  <c r="R11" i="13"/>
  <c r="R12" i="13"/>
  <c r="J20" i="13"/>
  <c r="K23" i="12"/>
  <c r="R10" i="12"/>
  <c r="R17" i="12"/>
  <c r="K31" i="12"/>
  <c r="R18" i="12"/>
  <c r="M20" i="12"/>
  <c r="Q24" i="12"/>
  <c r="M26" i="12"/>
  <c r="Q30" i="12"/>
  <c r="P20" i="11"/>
  <c r="H28" i="11"/>
  <c r="L20" i="10"/>
  <c r="T6" i="10"/>
  <c r="R8" i="10"/>
  <c r="R9" i="10"/>
  <c r="L28" i="10"/>
  <c r="M20" i="10"/>
  <c r="H25" i="10"/>
  <c r="P28" i="10"/>
  <c r="M30" i="10"/>
  <c r="G27" i="9"/>
  <c r="G28" i="9"/>
  <c r="G23" i="9"/>
  <c r="N28" i="9"/>
  <c r="N31" i="9"/>
  <c r="N26" i="9"/>
  <c r="J23" i="9"/>
  <c r="G20" i="9"/>
  <c r="Q22" i="9"/>
  <c r="N27" i="9"/>
  <c r="M23" i="18"/>
  <c r="M22" i="18"/>
  <c r="M24" i="18"/>
  <c r="M20" i="18"/>
  <c r="L20" i="18"/>
  <c r="L21" i="18"/>
  <c r="L22" i="18"/>
  <c r="L23" i="18"/>
  <c r="K6" i="18"/>
  <c r="T6" i="18"/>
  <c r="E12" i="18"/>
  <c r="D18" i="18"/>
  <c r="C18" i="18" s="1"/>
  <c r="M28" i="18"/>
  <c r="J20" i="24"/>
  <c r="J6" i="23"/>
  <c r="S6" i="23"/>
  <c r="R7" i="23"/>
  <c r="I10" i="23"/>
  <c r="D10" i="23"/>
  <c r="P22" i="21"/>
  <c r="P26" i="21"/>
  <c r="O6" i="21"/>
  <c r="O31" i="21" s="1"/>
  <c r="P21" i="21"/>
  <c r="I8" i="21"/>
  <c r="D8" i="21"/>
  <c r="C8" i="21" s="1"/>
  <c r="D9" i="21"/>
  <c r="M29" i="20"/>
  <c r="M23" i="20"/>
  <c r="M20" i="20"/>
  <c r="L6" i="20"/>
  <c r="M22" i="20"/>
  <c r="M26" i="20"/>
  <c r="M30" i="20"/>
  <c r="I12" i="19"/>
  <c r="D12" i="19"/>
  <c r="C12" i="19" s="1"/>
  <c r="J29" i="19"/>
  <c r="I16" i="19"/>
  <c r="D16" i="19"/>
  <c r="C16" i="19" s="1"/>
  <c r="K25" i="12"/>
  <c r="E17" i="12"/>
  <c r="E18" i="12"/>
  <c r="Q20" i="12"/>
  <c r="M22" i="12"/>
  <c r="Q26" i="12"/>
  <c r="R11" i="11"/>
  <c r="D14" i="11"/>
  <c r="C16" i="11"/>
  <c r="R17" i="11"/>
  <c r="L22" i="10"/>
  <c r="I13" i="10"/>
  <c r="R13" i="10"/>
  <c r="N20" i="10"/>
  <c r="M22" i="10"/>
  <c r="H25" i="9"/>
  <c r="H28" i="9"/>
  <c r="H20" i="9"/>
  <c r="P25" i="9"/>
  <c r="P20" i="9"/>
  <c r="P29" i="9"/>
  <c r="J22" i="9"/>
  <c r="J29" i="9"/>
  <c r="I16" i="9"/>
  <c r="H21" i="9"/>
  <c r="N23" i="9"/>
  <c r="P28" i="9"/>
  <c r="C12" i="18"/>
  <c r="K30" i="18"/>
  <c r="E17" i="18"/>
  <c r="C17" i="18" s="1"/>
  <c r="M30" i="18"/>
  <c r="D7" i="24"/>
  <c r="J22" i="24"/>
  <c r="I11" i="24"/>
  <c r="J24" i="24"/>
  <c r="J29" i="24"/>
  <c r="D16" i="24"/>
  <c r="E7" i="23"/>
  <c r="K6" i="23"/>
  <c r="K20" i="23"/>
  <c r="J27" i="22"/>
  <c r="I14" i="22"/>
  <c r="J6" i="21"/>
  <c r="J22" i="21" s="1"/>
  <c r="C18" i="21"/>
  <c r="J20" i="19"/>
  <c r="D7" i="19"/>
  <c r="J6" i="19"/>
  <c r="J25" i="19" s="1"/>
  <c r="J22" i="19"/>
  <c r="R18" i="14"/>
  <c r="R14" i="13"/>
  <c r="R17" i="13"/>
  <c r="H24" i="13"/>
  <c r="H28" i="13"/>
  <c r="E12" i="12"/>
  <c r="R13" i="12"/>
  <c r="K27" i="12"/>
  <c r="R14" i="12"/>
  <c r="Q22" i="12"/>
  <c r="M28" i="12"/>
  <c r="L24" i="10"/>
  <c r="I15" i="10"/>
  <c r="R15" i="10"/>
  <c r="M24" i="10"/>
  <c r="M26" i="10"/>
  <c r="N31" i="10"/>
  <c r="J21" i="9"/>
  <c r="J25" i="9"/>
  <c r="J30" i="9"/>
  <c r="P21" i="9"/>
  <c r="H29" i="9"/>
  <c r="H27" i="18"/>
  <c r="H22" i="18"/>
  <c r="P27" i="18"/>
  <c r="O6" i="18"/>
  <c r="I14" i="18"/>
  <c r="D14" i="18"/>
  <c r="D6" i="18" s="1"/>
  <c r="L29" i="18"/>
  <c r="H25" i="18"/>
  <c r="J26" i="24"/>
  <c r="J28" i="24"/>
  <c r="I15" i="24"/>
  <c r="R6" i="23"/>
  <c r="K30" i="23"/>
  <c r="E17" i="23"/>
  <c r="N30" i="22"/>
  <c r="N29" i="22"/>
  <c r="N27" i="22"/>
  <c r="N20" i="22"/>
  <c r="N31" i="22"/>
  <c r="N24" i="22"/>
  <c r="N26" i="22"/>
  <c r="N22" i="22"/>
  <c r="J6" i="18"/>
  <c r="J21" i="18"/>
  <c r="O24" i="18"/>
  <c r="L25" i="18"/>
  <c r="L26" i="18"/>
  <c r="R15" i="18"/>
  <c r="N31" i="18"/>
  <c r="J21" i="24"/>
  <c r="J23" i="24"/>
  <c r="J25" i="24"/>
  <c r="J27" i="24"/>
  <c r="J30" i="24"/>
  <c r="N20" i="24"/>
  <c r="H26" i="24"/>
  <c r="H30" i="24"/>
  <c r="N25" i="23"/>
  <c r="L6" i="23"/>
  <c r="D7" i="23"/>
  <c r="C7" i="23" s="1"/>
  <c r="K24" i="23"/>
  <c r="K25" i="23"/>
  <c r="E12" i="23"/>
  <c r="R12" i="23"/>
  <c r="F29" i="23"/>
  <c r="F31" i="23"/>
  <c r="N29" i="23"/>
  <c r="D16" i="22"/>
  <c r="J23" i="21"/>
  <c r="I10" i="21"/>
  <c r="J26" i="21"/>
  <c r="D13" i="21"/>
  <c r="D6" i="21" s="1"/>
  <c r="Q21" i="19"/>
  <c r="K22" i="18"/>
  <c r="J24" i="18"/>
  <c r="R11" i="18"/>
  <c r="L27" i="18"/>
  <c r="C15" i="18"/>
  <c r="K28" i="18"/>
  <c r="R16" i="18"/>
  <c r="L31" i="18"/>
  <c r="N20" i="18"/>
  <c r="N24" i="18"/>
  <c r="N25" i="18"/>
  <c r="M25" i="24"/>
  <c r="M31" i="24"/>
  <c r="D8" i="24"/>
  <c r="R9" i="24"/>
  <c r="D12" i="24"/>
  <c r="I12" i="24"/>
  <c r="R13" i="24"/>
  <c r="D17" i="24"/>
  <c r="C17" i="24" s="1"/>
  <c r="N22" i="24"/>
  <c r="H28" i="24"/>
  <c r="F26" i="23"/>
  <c r="C14" i="23"/>
  <c r="K27" i="23"/>
  <c r="I18" i="23"/>
  <c r="D18" i="23"/>
  <c r="P23" i="23"/>
  <c r="D15" i="22"/>
  <c r="C15" i="22" s="1"/>
  <c r="G28" i="22"/>
  <c r="O20" i="21"/>
  <c r="D10" i="21"/>
  <c r="C10" i="21" s="1"/>
  <c r="I11" i="21"/>
  <c r="R12" i="21"/>
  <c r="J29" i="21"/>
  <c r="I16" i="21"/>
  <c r="R16" i="21"/>
  <c r="C11" i="18"/>
  <c r="I12" i="18"/>
  <c r="R12" i="18"/>
  <c r="I13" i="18"/>
  <c r="R13" i="18"/>
  <c r="I17" i="18"/>
  <c r="R17" i="18"/>
  <c r="N29" i="18"/>
  <c r="N31" i="24"/>
  <c r="N28" i="24"/>
  <c r="C8" i="24"/>
  <c r="C12" i="24"/>
  <c r="H20" i="24"/>
  <c r="N26" i="24"/>
  <c r="F21" i="23"/>
  <c r="F23" i="23"/>
  <c r="F24" i="23"/>
  <c r="R17" i="23"/>
  <c r="G21" i="22"/>
  <c r="H28" i="21"/>
  <c r="H21" i="21"/>
  <c r="J20" i="21"/>
  <c r="R7" i="21"/>
  <c r="S6" i="21"/>
  <c r="C11" i="21"/>
  <c r="C16" i="21"/>
  <c r="I17" i="21"/>
  <c r="J31" i="21"/>
  <c r="R18" i="21"/>
  <c r="H24" i="21"/>
  <c r="Q30" i="20"/>
  <c r="Q20" i="20"/>
  <c r="Q24" i="20"/>
  <c r="Q22" i="20"/>
  <c r="R11" i="20"/>
  <c r="Q23" i="20"/>
  <c r="Q29" i="20"/>
  <c r="J21" i="19"/>
  <c r="D8" i="19"/>
  <c r="J23" i="19"/>
  <c r="J28" i="19"/>
  <c r="F22" i="23"/>
  <c r="K23" i="23"/>
  <c r="R10" i="23"/>
  <c r="F27" i="23"/>
  <c r="F30" i="23"/>
  <c r="K31" i="23"/>
  <c r="R18" i="23"/>
  <c r="M20" i="23"/>
  <c r="Q22" i="23"/>
  <c r="G24" i="23"/>
  <c r="K26" i="23"/>
  <c r="M28" i="23"/>
  <c r="Q30" i="23"/>
  <c r="R8" i="22"/>
  <c r="R11" i="22"/>
  <c r="R13" i="22"/>
  <c r="R17" i="22"/>
  <c r="H22" i="22"/>
  <c r="H24" i="22"/>
  <c r="H29" i="22"/>
  <c r="I9" i="21"/>
  <c r="I13" i="21"/>
  <c r="T6" i="21"/>
  <c r="R14" i="21"/>
  <c r="N22" i="21"/>
  <c r="H29" i="20"/>
  <c r="N30" i="20"/>
  <c r="J24" i="19"/>
  <c r="P20" i="19"/>
  <c r="N27" i="19"/>
  <c r="H29" i="19"/>
  <c r="F20" i="23"/>
  <c r="D8" i="23"/>
  <c r="K21" i="23"/>
  <c r="R8" i="23"/>
  <c r="E10" i="23"/>
  <c r="F25" i="23"/>
  <c r="I14" i="23"/>
  <c r="I27" i="23" s="1"/>
  <c r="F28" i="23"/>
  <c r="D16" i="23"/>
  <c r="C16" i="23" s="1"/>
  <c r="K29" i="23"/>
  <c r="R16" i="23"/>
  <c r="E18" i="23"/>
  <c r="Q20" i="23"/>
  <c r="G22" i="23"/>
  <c r="H23" i="23"/>
  <c r="M26" i="23"/>
  <c r="Q28" i="23"/>
  <c r="G30" i="23"/>
  <c r="H31" i="23"/>
  <c r="K6" i="22"/>
  <c r="R9" i="22"/>
  <c r="R10" i="22"/>
  <c r="C16" i="22"/>
  <c r="R18" i="22"/>
  <c r="O21" i="21"/>
  <c r="C9" i="21"/>
  <c r="O23" i="21"/>
  <c r="J24" i="21"/>
  <c r="R11" i="21"/>
  <c r="O25" i="21"/>
  <c r="E13" i="21"/>
  <c r="O29" i="21"/>
  <c r="L27" i="20"/>
  <c r="F28" i="20"/>
  <c r="H21" i="19"/>
  <c r="N22" i="19"/>
  <c r="N23" i="19"/>
  <c r="N26" i="19"/>
  <c r="P29" i="19"/>
  <c r="N31" i="19"/>
  <c r="E7" i="18"/>
  <c r="E8" i="18"/>
  <c r="E9" i="18"/>
  <c r="E13" i="18"/>
  <c r="K31" i="18"/>
  <c r="O26" i="18"/>
  <c r="G29" i="18"/>
  <c r="G30" i="24"/>
  <c r="G28" i="24"/>
  <c r="G24" i="24"/>
  <c r="G20" i="24"/>
  <c r="G31" i="24"/>
  <c r="G26" i="24"/>
  <c r="G22" i="24"/>
  <c r="F6" i="24"/>
  <c r="F31" i="24" s="1"/>
  <c r="C13" i="23"/>
  <c r="R7" i="22"/>
  <c r="S6" i="22"/>
  <c r="R6" i="22" s="1"/>
  <c r="E8" i="22"/>
  <c r="E10" i="22"/>
  <c r="K31" i="22"/>
  <c r="K21" i="22"/>
  <c r="P28" i="18"/>
  <c r="P24" i="18"/>
  <c r="P30" i="18"/>
  <c r="L28" i="18"/>
  <c r="L30" i="18"/>
  <c r="G20" i="18"/>
  <c r="O20" i="18"/>
  <c r="H21" i="18"/>
  <c r="P21" i="18"/>
  <c r="H23" i="18"/>
  <c r="P26" i="18"/>
  <c r="P31" i="18"/>
  <c r="Q30" i="24"/>
  <c r="Q29" i="24"/>
  <c r="Q26" i="24"/>
  <c r="Q22" i="24"/>
  <c r="Q28" i="24"/>
  <c r="Q24" i="24"/>
  <c r="Q20" i="24"/>
  <c r="E16" i="24"/>
  <c r="M27" i="24"/>
  <c r="G29" i="24"/>
  <c r="Q31" i="24"/>
  <c r="C11" i="23"/>
  <c r="M29" i="22"/>
  <c r="M31" i="22"/>
  <c r="M24" i="22"/>
  <c r="M20" i="22"/>
  <c r="M27" i="22"/>
  <c r="M26" i="22"/>
  <c r="M22" i="22"/>
  <c r="L6" i="22"/>
  <c r="M25" i="22"/>
  <c r="M21" i="22"/>
  <c r="Q29" i="22"/>
  <c r="Q31" i="22"/>
  <c r="Q28" i="22"/>
  <c r="Q24" i="22"/>
  <c r="Q20" i="22"/>
  <c r="Q26" i="22"/>
  <c r="Q22" i="22"/>
  <c r="Q21" i="22"/>
  <c r="Q30" i="22"/>
  <c r="Q25" i="22"/>
  <c r="M28" i="22"/>
  <c r="M29" i="18"/>
  <c r="M25" i="18"/>
  <c r="M31" i="18"/>
  <c r="Q29" i="18"/>
  <c r="Q25" i="18"/>
  <c r="Q31" i="18"/>
  <c r="C7" i="18"/>
  <c r="I8" i="18"/>
  <c r="I9" i="18"/>
  <c r="C10" i="18"/>
  <c r="I10" i="18"/>
  <c r="I11" i="18"/>
  <c r="C14" i="18"/>
  <c r="O27" i="18"/>
  <c r="I15" i="18"/>
  <c r="C16" i="18"/>
  <c r="I16" i="18"/>
  <c r="O29" i="18"/>
  <c r="I18" i="18"/>
  <c r="O31" i="18"/>
  <c r="H20" i="18"/>
  <c r="P20" i="18"/>
  <c r="M21" i="18"/>
  <c r="Q21" i="18"/>
  <c r="N22" i="18"/>
  <c r="N23" i="18"/>
  <c r="P25" i="18"/>
  <c r="Q26" i="18"/>
  <c r="M27" i="18"/>
  <c r="P29" i="18"/>
  <c r="Q30" i="18"/>
  <c r="S6" i="24"/>
  <c r="R6" i="24" s="1"/>
  <c r="K20" i="24"/>
  <c r="F21" i="24"/>
  <c r="I9" i="24"/>
  <c r="E24" i="24"/>
  <c r="I13" i="24"/>
  <c r="E28" i="24"/>
  <c r="I17" i="24"/>
  <c r="Q21" i="24"/>
  <c r="G27" i="24"/>
  <c r="I6" i="23"/>
  <c r="J27" i="23"/>
  <c r="N28" i="23"/>
  <c r="N24" i="23"/>
  <c r="N20" i="23"/>
  <c r="N30" i="23"/>
  <c r="N26" i="23"/>
  <c r="N22" i="23"/>
  <c r="N27" i="23"/>
  <c r="N31" i="23"/>
  <c r="N23" i="23"/>
  <c r="L21" i="23"/>
  <c r="C9" i="23"/>
  <c r="C17" i="23"/>
  <c r="I8" i="22"/>
  <c r="K27" i="22"/>
  <c r="I16" i="22"/>
  <c r="I18" i="22"/>
  <c r="M23" i="22"/>
  <c r="Q27" i="22"/>
  <c r="E12" i="20"/>
  <c r="R14" i="20"/>
  <c r="S6" i="20"/>
  <c r="G31" i="18"/>
  <c r="G27" i="18"/>
  <c r="G23" i="18"/>
  <c r="K23" i="18"/>
  <c r="G21" i="18"/>
  <c r="G24" i="18"/>
  <c r="F23" i="24"/>
  <c r="G23" i="24"/>
  <c r="K23" i="22"/>
  <c r="I13" i="20"/>
  <c r="D13" i="20"/>
  <c r="H28" i="18"/>
  <c r="H24" i="18"/>
  <c r="H30" i="18"/>
  <c r="L24" i="18"/>
  <c r="O25" i="18"/>
  <c r="G28" i="18"/>
  <c r="H29" i="18"/>
  <c r="G30" i="18"/>
  <c r="H31" i="18"/>
  <c r="M30" i="24"/>
  <c r="M26" i="24"/>
  <c r="M22" i="24"/>
  <c r="L6" i="24"/>
  <c r="L21" i="24" s="1"/>
  <c r="M28" i="24"/>
  <c r="M24" i="24"/>
  <c r="M20" i="24"/>
  <c r="G21" i="24"/>
  <c r="Q23" i="24"/>
  <c r="F6" i="18"/>
  <c r="F24" i="18" s="1"/>
  <c r="N30" i="18"/>
  <c r="N26" i="18"/>
  <c r="N21" i="18"/>
  <c r="G22" i="18"/>
  <c r="P23" i="18"/>
  <c r="G25" i="18"/>
  <c r="H26" i="18"/>
  <c r="N27" i="18"/>
  <c r="E6" i="24"/>
  <c r="E25" i="24" s="1"/>
  <c r="O6" i="24"/>
  <c r="O30" i="24" s="1"/>
  <c r="I8" i="24"/>
  <c r="I16" i="24"/>
  <c r="M23" i="24"/>
  <c r="G25" i="24"/>
  <c r="Q27" i="24"/>
  <c r="C12" i="23"/>
  <c r="C15" i="23"/>
  <c r="O6" i="22"/>
  <c r="Q23" i="22"/>
  <c r="M30" i="22"/>
  <c r="G30" i="21"/>
  <c r="G26" i="21"/>
  <c r="G22" i="21"/>
  <c r="G29" i="21"/>
  <c r="G31" i="21"/>
  <c r="G25" i="21"/>
  <c r="G27" i="21"/>
  <c r="G21" i="21"/>
  <c r="G24" i="21"/>
  <c r="F6" i="21"/>
  <c r="G23" i="21"/>
  <c r="G28" i="21"/>
  <c r="K6" i="21"/>
  <c r="K21" i="21" s="1"/>
  <c r="C12" i="21"/>
  <c r="I12" i="21"/>
  <c r="G20" i="21"/>
  <c r="J31" i="24"/>
  <c r="N21" i="24"/>
  <c r="H23" i="24"/>
  <c r="P23" i="24"/>
  <c r="N25" i="24"/>
  <c r="H27" i="24"/>
  <c r="N29" i="24"/>
  <c r="N30" i="24"/>
  <c r="P30" i="23"/>
  <c r="P26" i="23"/>
  <c r="P22" i="23"/>
  <c r="O6" i="23"/>
  <c r="O29" i="23" s="1"/>
  <c r="P28" i="23"/>
  <c r="P24" i="23"/>
  <c r="P20" i="23"/>
  <c r="J20" i="23"/>
  <c r="I7" i="23"/>
  <c r="J22" i="23"/>
  <c r="I9" i="23"/>
  <c r="J24" i="23"/>
  <c r="I11" i="23"/>
  <c r="J26" i="23"/>
  <c r="I13" i="23"/>
  <c r="J28" i="23"/>
  <c r="I15" i="23"/>
  <c r="J30" i="23"/>
  <c r="I17" i="23"/>
  <c r="P25" i="23"/>
  <c r="G31" i="22"/>
  <c r="G27" i="22"/>
  <c r="G29" i="22"/>
  <c r="G26" i="22"/>
  <c r="G22" i="22"/>
  <c r="F6" i="22"/>
  <c r="F25" i="22" s="1"/>
  <c r="G30" i="22"/>
  <c r="G24" i="22"/>
  <c r="G20" i="22"/>
  <c r="O20" i="22"/>
  <c r="K22" i="22"/>
  <c r="O24" i="22"/>
  <c r="K30" i="22"/>
  <c r="G23" i="22"/>
  <c r="P29" i="24"/>
  <c r="P31" i="24"/>
  <c r="L31" i="24"/>
  <c r="H21" i="24"/>
  <c r="P21" i="24"/>
  <c r="N23" i="24"/>
  <c r="H25" i="24"/>
  <c r="P25" i="24"/>
  <c r="N27" i="24"/>
  <c r="H29" i="24"/>
  <c r="H30" i="23"/>
  <c r="H26" i="23"/>
  <c r="H22" i="23"/>
  <c r="H28" i="23"/>
  <c r="H24" i="23"/>
  <c r="H20" i="23"/>
  <c r="I23" i="23"/>
  <c r="L24" i="23"/>
  <c r="L28" i="23"/>
  <c r="L30" i="23"/>
  <c r="H21" i="23"/>
  <c r="P21" i="23"/>
  <c r="J23" i="23"/>
  <c r="H29" i="23"/>
  <c r="P29" i="23"/>
  <c r="J31" i="23"/>
  <c r="K20" i="22"/>
  <c r="C9" i="22"/>
  <c r="I9" i="22"/>
  <c r="O22" i="22"/>
  <c r="C13" i="22"/>
  <c r="I13" i="22"/>
  <c r="O26" i="22"/>
  <c r="I17" i="22"/>
  <c r="O30" i="22"/>
  <c r="L28" i="20"/>
  <c r="L22" i="20"/>
  <c r="C7" i="19"/>
  <c r="M21" i="23"/>
  <c r="Q21" i="23"/>
  <c r="G23" i="23"/>
  <c r="M25" i="23"/>
  <c r="Q25" i="23"/>
  <c r="G27" i="23"/>
  <c r="M29" i="23"/>
  <c r="Q29" i="23"/>
  <c r="G31" i="23"/>
  <c r="H28" i="22"/>
  <c r="H30" i="22"/>
  <c r="P28" i="22"/>
  <c r="P30" i="22"/>
  <c r="F30" i="22"/>
  <c r="H21" i="22"/>
  <c r="P21" i="22"/>
  <c r="N23" i="22"/>
  <c r="H25" i="22"/>
  <c r="P25" i="22"/>
  <c r="H27" i="22"/>
  <c r="N28" i="22"/>
  <c r="H31" i="22"/>
  <c r="P31" i="22"/>
  <c r="M28" i="21"/>
  <c r="M24" i="21"/>
  <c r="M20" i="21"/>
  <c r="M30" i="21"/>
  <c r="M25" i="21"/>
  <c r="M31" i="21"/>
  <c r="M26" i="21"/>
  <c r="M22" i="21"/>
  <c r="L6" i="21"/>
  <c r="L25" i="21" s="1"/>
  <c r="M27" i="21"/>
  <c r="Q28" i="21"/>
  <c r="Q24" i="21"/>
  <c r="Q20" i="21"/>
  <c r="Q29" i="21"/>
  <c r="Q30" i="21"/>
  <c r="Q25" i="21"/>
  <c r="Q21" i="21"/>
  <c r="Q31" i="21"/>
  <c r="Q26" i="21"/>
  <c r="Q23" i="21"/>
  <c r="K20" i="21"/>
  <c r="O22" i="21"/>
  <c r="O26" i="21"/>
  <c r="O28" i="21"/>
  <c r="K30" i="21"/>
  <c r="Q22" i="21"/>
  <c r="M23" i="21"/>
  <c r="Q27" i="21"/>
  <c r="F27" i="20"/>
  <c r="F29" i="20"/>
  <c r="E8" i="20"/>
  <c r="C8" i="20" s="1"/>
  <c r="K6" i="20"/>
  <c r="T6" i="20"/>
  <c r="I17" i="20"/>
  <c r="D17" i="20"/>
  <c r="L31" i="20"/>
  <c r="P21" i="20"/>
  <c r="I11" i="19"/>
  <c r="E11" i="19"/>
  <c r="G21" i="23"/>
  <c r="M23" i="23"/>
  <c r="Q23" i="23"/>
  <c r="G25" i="23"/>
  <c r="M27" i="23"/>
  <c r="Q27" i="23"/>
  <c r="N21" i="22"/>
  <c r="H23" i="22"/>
  <c r="P23" i="22"/>
  <c r="N25" i="22"/>
  <c r="P27" i="22"/>
  <c r="O24" i="21"/>
  <c r="O30" i="21"/>
  <c r="P30" i="20"/>
  <c r="P26" i="20"/>
  <c r="P29" i="20"/>
  <c r="P23" i="20"/>
  <c r="P31" i="20"/>
  <c r="P24" i="20"/>
  <c r="P20" i="20"/>
  <c r="P22" i="20"/>
  <c r="P28" i="20"/>
  <c r="P27" i="20"/>
  <c r="O6" i="20"/>
  <c r="O30" i="20" s="1"/>
  <c r="I9" i="20"/>
  <c r="D9" i="20"/>
  <c r="L23" i="20"/>
  <c r="F24" i="20"/>
  <c r="E16" i="20"/>
  <c r="C16" i="20" s="1"/>
  <c r="J27" i="21"/>
  <c r="J28" i="21"/>
  <c r="N29" i="21"/>
  <c r="N25" i="21"/>
  <c r="N21" i="21"/>
  <c r="N31" i="21"/>
  <c r="N26" i="21"/>
  <c r="N27" i="21"/>
  <c r="J21" i="21"/>
  <c r="J25" i="21"/>
  <c r="R13" i="21"/>
  <c r="R17" i="21"/>
  <c r="H20" i="21"/>
  <c r="N20" i="21"/>
  <c r="J30" i="21"/>
  <c r="R8" i="20"/>
  <c r="F23" i="20"/>
  <c r="I11" i="20"/>
  <c r="D11" i="20"/>
  <c r="L25" i="20"/>
  <c r="F26" i="20"/>
  <c r="C14" i="20"/>
  <c r="R16" i="20"/>
  <c r="I7" i="19"/>
  <c r="K6" i="19"/>
  <c r="K20" i="19" s="1"/>
  <c r="T6" i="19"/>
  <c r="I8" i="19"/>
  <c r="E8" i="19"/>
  <c r="H31" i="21"/>
  <c r="H27" i="21"/>
  <c r="H23" i="21"/>
  <c r="H30" i="21"/>
  <c r="H26" i="21"/>
  <c r="P31" i="21"/>
  <c r="P27" i="21"/>
  <c r="P23" i="21"/>
  <c r="P28" i="21"/>
  <c r="P29" i="21"/>
  <c r="P24" i="21"/>
  <c r="F25" i="21"/>
  <c r="O27" i="21"/>
  <c r="R15" i="21"/>
  <c r="I18" i="21"/>
  <c r="P20" i="21"/>
  <c r="P19" i="21" s="1"/>
  <c r="H22" i="21"/>
  <c r="N23" i="21"/>
  <c r="H25" i="21"/>
  <c r="P25" i="21"/>
  <c r="N28" i="21"/>
  <c r="P30" i="21"/>
  <c r="G29" i="20"/>
  <c r="G31" i="20"/>
  <c r="G26" i="20"/>
  <c r="G22" i="20"/>
  <c r="G27" i="20"/>
  <c r="G23" i="20"/>
  <c r="G28" i="20"/>
  <c r="G25" i="20"/>
  <c r="G21" i="20"/>
  <c r="G30" i="20"/>
  <c r="G24" i="20"/>
  <c r="G20" i="20"/>
  <c r="I7" i="20"/>
  <c r="J20" i="20"/>
  <c r="J6" i="20"/>
  <c r="D7" i="20"/>
  <c r="L21" i="20"/>
  <c r="F22" i="20"/>
  <c r="C10" i="20"/>
  <c r="R12" i="20"/>
  <c r="I15" i="20"/>
  <c r="D15" i="20"/>
  <c r="L29" i="20"/>
  <c r="F30" i="20"/>
  <c r="C18" i="20"/>
  <c r="H30" i="20"/>
  <c r="H26" i="20"/>
  <c r="H27" i="20"/>
  <c r="H23" i="20"/>
  <c r="H28" i="20"/>
  <c r="H24" i="20"/>
  <c r="H20" i="20"/>
  <c r="F21" i="20"/>
  <c r="F25" i="20"/>
  <c r="F31" i="20"/>
  <c r="N20" i="20"/>
  <c r="N23" i="20"/>
  <c r="N24" i="20"/>
  <c r="Q31" i="19"/>
  <c r="Q27" i="19"/>
  <c r="Q23" i="19"/>
  <c r="Q28" i="19"/>
  <c r="Q24" i="19"/>
  <c r="Q20" i="19"/>
  <c r="Q25" i="19"/>
  <c r="Q26" i="19"/>
  <c r="N28" i="20"/>
  <c r="N27" i="20"/>
  <c r="N25" i="20"/>
  <c r="N21" i="20"/>
  <c r="N29" i="20"/>
  <c r="N22" i="20"/>
  <c r="L20" i="20"/>
  <c r="I8" i="20"/>
  <c r="E9" i="20"/>
  <c r="I10" i="20"/>
  <c r="L24" i="20"/>
  <c r="I12" i="20"/>
  <c r="E13" i="20"/>
  <c r="L26" i="20"/>
  <c r="I14" i="20"/>
  <c r="J29" i="20"/>
  <c r="I16" i="20"/>
  <c r="E17" i="20"/>
  <c r="L30" i="20"/>
  <c r="I18" i="20"/>
  <c r="R18" i="20"/>
  <c r="H22" i="20"/>
  <c r="N31" i="20"/>
  <c r="M31" i="19"/>
  <c r="M27" i="19"/>
  <c r="M23" i="19"/>
  <c r="M28" i="19"/>
  <c r="M24" i="19"/>
  <c r="M20" i="19"/>
  <c r="M29" i="19"/>
  <c r="M21" i="19"/>
  <c r="L6" i="19"/>
  <c r="M30" i="19"/>
  <c r="M22" i="19"/>
  <c r="S6" i="19"/>
  <c r="R7" i="19"/>
  <c r="R11" i="19"/>
  <c r="F29" i="19"/>
  <c r="Q29" i="19"/>
  <c r="Q30" i="19"/>
  <c r="M31" i="20"/>
  <c r="M27" i="20"/>
  <c r="Q31" i="20"/>
  <c r="Q27" i="20"/>
  <c r="M21" i="20"/>
  <c r="Q21" i="20"/>
  <c r="M25" i="20"/>
  <c r="Q25" i="20"/>
  <c r="Q26" i="20"/>
  <c r="M28" i="20"/>
  <c r="G29" i="19"/>
  <c r="G25" i="19"/>
  <c r="G21" i="19"/>
  <c r="G30" i="19"/>
  <c r="G26" i="19"/>
  <c r="G22" i="19"/>
  <c r="F6" i="19"/>
  <c r="F27" i="19" s="1"/>
  <c r="O6" i="19"/>
  <c r="O27" i="19" s="1"/>
  <c r="F20" i="19"/>
  <c r="R9" i="19"/>
  <c r="F24" i="19"/>
  <c r="R13" i="19"/>
  <c r="F28" i="19"/>
  <c r="R17" i="19"/>
  <c r="G24" i="19"/>
  <c r="H30" i="19"/>
  <c r="H26" i="19"/>
  <c r="H22" i="19"/>
  <c r="H31" i="19"/>
  <c r="H27" i="19"/>
  <c r="H23" i="19"/>
  <c r="P30" i="19"/>
  <c r="P26" i="19"/>
  <c r="P22" i="19"/>
  <c r="P31" i="19"/>
  <c r="P27" i="19"/>
  <c r="P23" i="19"/>
  <c r="R8" i="19"/>
  <c r="R12" i="19"/>
  <c r="K26" i="19"/>
  <c r="R16" i="19"/>
  <c r="K30" i="19"/>
  <c r="H24" i="19"/>
  <c r="P24" i="19"/>
  <c r="G31" i="19"/>
  <c r="N21" i="19"/>
  <c r="N25" i="19"/>
  <c r="N29" i="19"/>
  <c r="N20" i="19"/>
  <c r="N24" i="19"/>
  <c r="I6" i="8"/>
  <c r="I21" i="8" s="1"/>
  <c r="J25" i="8"/>
  <c r="C9" i="17"/>
  <c r="C11" i="8"/>
  <c r="C13" i="8"/>
  <c r="C17" i="8"/>
  <c r="N30" i="17"/>
  <c r="N26" i="17"/>
  <c r="N22" i="17"/>
  <c r="N31" i="17"/>
  <c r="N27" i="17"/>
  <c r="N23" i="17"/>
  <c r="N29" i="17"/>
  <c r="N28" i="17"/>
  <c r="N25" i="17"/>
  <c r="N24" i="17"/>
  <c r="N21" i="17"/>
  <c r="N20" i="17"/>
  <c r="I11" i="17"/>
  <c r="I13" i="17"/>
  <c r="F30" i="16"/>
  <c r="F26" i="16"/>
  <c r="F22" i="16"/>
  <c r="C9" i="16"/>
  <c r="C13" i="16"/>
  <c r="C17" i="16"/>
  <c r="F31" i="16"/>
  <c r="H28" i="15"/>
  <c r="H24" i="15"/>
  <c r="H20" i="15"/>
  <c r="H30" i="15"/>
  <c r="H25" i="15"/>
  <c r="H31" i="15"/>
  <c r="H26" i="15"/>
  <c r="H21" i="15"/>
  <c r="H29" i="15"/>
  <c r="H22" i="15"/>
  <c r="H27" i="15"/>
  <c r="H23" i="15"/>
  <c r="P31" i="15"/>
  <c r="P28" i="15"/>
  <c r="P24" i="15"/>
  <c r="P20" i="15"/>
  <c r="P27" i="15"/>
  <c r="P22" i="15"/>
  <c r="O6" i="15"/>
  <c r="O29" i="15" s="1"/>
  <c r="P29" i="15"/>
  <c r="P23" i="15"/>
  <c r="P26" i="15"/>
  <c r="P30" i="15"/>
  <c r="P25" i="15"/>
  <c r="P21" i="15"/>
  <c r="H30" i="8"/>
  <c r="H26" i="8"/>
  <c r="H22" i="8"/>
  <c r="H28" i="8"/>
  <c r="H24" i="8"/>
  <c r="H20" i="8"/>
  <c r="L26" i="8"/>
  <c r="H21" i="8"/>
  <c r="H29" i="8"/>
  <c r="J31" i="8"/>
  <c r="D13" i="17"/>
  <c r="I14" i="17"/>
  <c r="D14" i="17"/>
  <c r="M30" i="16"/>
  <c r="M26" i="16"/>
  <c r="M22" i="16"/>
  <c r="L6" i="16"/>
  <c r="L22" i="16" s="1"/>
  <c r="M31" i="16"/>
  <c r="M27" i="16"/>
  <c r="M23" i="16"/>
  <c r="M29" i="16"/>
  <c r="M25" i="16"/>
  <c r="M21" i="16"/>
  <c r="I10" i="16"/>
  <c r="L26" i="16"/>
  <c r="I14" i="16"/>
  <c r="I18" i="16"/>
  <c r="F21" i="16"/>
  <c r="F25" i="16"/>
  <c r="F29" i="16"/>
  <c r="O26" i="15"/>
  <c r="N28" i="8"/>
  <c r="N24" i="8"/>
  <c r="N20" i="8"/>
  <c r="N30" i="8"/>
  <c r="N26" i="8"/>
  <c r="N22" i="8"/>
  <c r="D8" i="8"/>
  <c r="D10" i="8"/>
  <c r="D12" i="8"/>
  <c r="D14" i="8"/>
  <c r="D16" i="8"/>
  <c r="D18" i="8"/>
  <c r="J21" i="8"/>
  <c r="N25" i="8"/>
  <c r="H27" i="8"/>
  <c r="J29" i="8"/>
  <c r="E6" i="17"/>
  <c r="E24" i="17" s="1"/>
  <c r="I8" i="17"/>
  <c r="I10" i="17"/>
  <c r="I12" i="17"/>
  <c r="I15" i="17"/>
  <c r="D15" i="17"/>
  <c r="E30" i="17"/>
  <c r="F20" i="16"/>
  <c r="D8" i="16"/>
  <c r="D10" i="16"/>
  <c r="F24" i="16"/>
  <c r="D12" i="16"/>
  <c r="D14" i="16"/>
  <c r="F28" i="16"/>
  <c r="D16" i="16"/>
  <c r="D18" i="16"/>
  <c r="M20" i="16"/>
  <c r="M24" i="16"/>
  <c r="M28" i="16"/>
  <c r="M29" i="15"/>
  <c r="M25" i="15"/>
  <c r="M21" i="15"/>
  <c r="M30" i="15"/>
  <c r="M24" i="15"/>
  <c r="M26" i="15"/>
  <c r="M20" i="15"/>
  <c r="M28" i="15"/>
  <c r="M27" i="15"/>
  <c r="M23" i="15"/>
  <c r="M22" i="15"/>
  <c r="L6" i="15"/>
  <c r="M31" i="15"/>
  <c r="O25" i="15"/>
  <c r="C7" i="8"/>
  <c r="C9" i="8"/>
  <c r="I7" i="17"/>
  <c r="J6" i="17"/>
  <c r="I6" i="17" s="1"/>
  <c r="I9" i="17"/>
  <c r="I17" i="17"/>
  <c r="D17" i="17"/>
  <c r="C7" i="16"/>
  <c r="F23" i="16"/>
  <c r="C11" i="16"/>
  <c r="F27" i="16"/>
  <c r="C15" i="16"/>
  <c r="L24" i="8"/>
  <c r="L28" i="8"/>
  <c r="J23" i="8"/>
  <c r="D7" i="17"/>
  <c r="D11" i="17"/>
  <c r="I18" i="17"/>
  <c r="D18" i="17"/>
  <c r="F6" i="8"/>
  <c r="P30" i="8"/>
  <c r="P26" i="8"/>
  <c r="P22" i="8"/>
  <c r="O6" i="8"/>
  <c r="O23" i="8" s="1"/>
  <c r="P28" i="8"/>
  <c r="P24" i="8"/>
  <c r="P20" i="8"/>
  <c r="T6" i="8"/>
  <c r="R6" i="8" s="1"/>
  <c r="J20" i="8"/>
  <c r="I7" i="8"/>
  <c r="J22" i="8"/>
  <c r="I9" i="8"/>
  <c r="I22" i="8" s="1"/>
  <c r="J24" i="8"/>
  <c r="I11" i="8"/>
  <c r="J26" i="8"/>
  <c r="I13" i="8"/>
  <c r="J28" i="8"/>
  <c r="I15" i="8"/>
  <c r="J30" i="8"/>
  <c r="I17" i="8"/>
  <c r="I30" i="8" s="1"/>
  <c r="H25" i="8"/>
  <c r="P25" i="8"/>
  <c r="J27" i="8"/>
  <c r="G31" i="17"/>
  <c r="G27" i="17"/>
  <c r="G23" i="17"/>
  <c r="G28" i="17"/>
  <c r="G24" i="17"/>
  <c r="G20" i="17"/>
  <c r="G19" i="17" s="1"/>
  <c r="G30" i="17"/>
  <c r="G26" i="17"/>
  <c r="G22" i="17"/>
  <c r="F6" i="17"/>
  <c r="F27" i="17" s="1"/>
  <c r="C8" i="17"/>
  <c r="C10" i="17"/>
  <c r="C12" i="17"/>
  <c r="I16" i="17"/>
  <c r="D16" i="17"/>
  <c r="G25" i="17"/>
  <c r="J6" i="16"/>
  <c r="I6" i="16" s="1"/>
  <c r="I21" i="16" s="1"/>
  <c r="I7" i="16"/>
  <c r="I9" i="16"/>
  <c r="I11" i="16"/>
  <c r="L25" i="16"/>
  <c r="I13" i="16"/>
  <c r="I15" i="16"/>
  <c r="L29" i="16"/>
  <c r="I17" i="16"/>
  <c r="I18" i="15"/>
  <c r="D18" i="15"/>
  <c r="J6" i="15"/>
  <c r="J28" i="15" s="1"/>
  <c r="S6" i="14"/>
  <c r="E7" i="14"/>
  <c r="C7" i="14" s="1"/>
  <c r="K24" i="14"/>
  <c r="E11" i="14"/>
  <c r="C11" i="14" s="1"/>
  <c r="F25" i="14"/>
  <c r="K22" i="14"/>
  <c r="M21" i="8"/>
  <c r="Q21" i="8"/>
  <c r="G23" i="8"/>
  <c r="M25" i="8"/>
  <c r="Q25" i="8"/>
  <c r="G27" i="8"/>
  <c r="M29" i="8"/>
  <c r="Q29" i="8"/>
  <c r="G31" i="8"/>
  <c r="O6" i="17"/>
  <c r="O26" i="17" s="1"/>
  <c r="K20" i="17"/>
  <c r="E21" i="17"/>
  <c r="K23" i="17"/>
  <c r="K24" i="17"/>
  <c r="E25" i="17"/>
  <c r="K28" i="17"/>
  <c r="Q20" i="17"/>
  <c r="Q24" i="17"/>
  <c r="N31" i="16"/>
  <c r="N27" i="16"/>
  <c r="N23" i="16"/>
  <c r="N28" i="16"/>
  <c r="N24" i="16"/>
  <c r="N20" i="16"/>
  <c r="N22" i="16"/>
  <c r="N26" i="16"/>
  <c r="N30" i="16"/>
  <c r="Q29" i="15"/>
  <c r="Q25" i="15"/>
  <c r="Q21" i="15"/>
  <c r="Q31" i="15"/>
  <c r="Q28" i="15"/>
  <c r="Q23" i="15"/>
  <c r="Q30" i="15"/>
  <c r="Q24" i="15"/>
  <c r="R7" i="15"/>
  <c r="R11" i="15"/>
  <c r="R15" i="15"/>
  <c r="J6" i="14"/>
  <c r="J28" i="14" s="1"/>
  <c r="O26" i="14"/>
  <c r="I9" i="14"/>
  <c r="F27" i="14"/>
  <c r="I15" i="14"/>
  <c r="D15" i="14"/>
  <c r="O21" i="14"/>
  <c r="I11" i="12"/>
  <c r="D11" i="12"/>
  <c r="F24" i="14"/>
  <c r="F21" i="14"/>
  <c r="K28" i="14"/>
  <c r="E15" i="14"/>
  <c r="Q30" i="13"/>
  <c r="Q26" i="13"/>
  <c r="Q22" i="13"/>
  <c r="Q28" i="13"/>
  <c r="Q24" i="13"/>
  <c r="Q31" i="13"/>
  <c r="Q23" i="13"/>
  <c r="Q21" i="13"/>
  <c r="Q27" i="13"/>
  <c r="Q25" i="13"/>
  <c r="O6" i="13"/>
  <c r="O22" i="13" s="1"/>
  <c r="Q20" i="13"/>
  <c r="C7" i="13"/>
  <c r="I8" i="13"/>
  <c r="O23" i="13"/>
  <c r="C11" i="13"/>
  <c r="I12" i="13"/>
  <c r="C15" i="13"/>
  <c r="I16" i="13"/>
  <c r="H30" i="12"/>
  <c r="H26" i="12"/>
  <c r="H22" i="12"/>
  <c r="H28" i="12"/>
  <c r="H24" i="12"/>
  <c r="H20" i="12"/>
  <c r="H31" i="12"/>
  <c r="H23" i="12"/>
  <c r="H27" i="12"/>
  <c r="F6" i="12"/>
  <c r="H29" i="12"/>
  <c r="H21" i="12"/>
  <c r="P30" i="12"/>
  <c r="P26" i="12"/>
  <c r="P22" i="12"/>
  <c r="O6" i="12"/>
  <c r="P28" i="12"/>
  <c r="P24" i="12"/>
  <c r="P20" i="12"/>
  <c r="P31" i="12"/>
  <c r="P23" i="12"/>
  <c r="P27" i="12"/>
  <c r="P29" i="12"/>
  <c r="P25" i="12"/>
  <c r="P21" i="12"/>
  <c r="R9" i="12"/>
  <c r="T6" i="12"/>
  <c r="R6" i="12" s="1"/>
  <c r="I12" i="12"/>
  <c r="D12" i="12"/>
  <c r="C11" i="11"/>
  <c r="I7" i="10"/>
  <c r="D7" i="10"/>
  <c r="J6" i="10"/>
  <c r="J20" i="10" s="1"/>
  <c r="G21" i="8"/>
  <c r="M23" i="8"/>
  <c r="Q23" i="8"/>
  <c r="G25" i="8"/>
  <c r="M27" i="8"/>
  <c r="Q27" i="8"/>
  <c r="M29" i="17"/>
  <c r="M25" i="17"/>
  <c r="M21" i="17"/>
  <c r="M30" i="17"/>
  <c r="M26" i="17"/>
  <c r="M22" i="17"/>
  <c r="L6" i="17"/>
  <c r="Q29" i="17"/>
  <c r="Q25" i="17"/>
  <c r="Q21" i="17"/>
  <c r="Q30" i="17"/>
  <c r="Q26" i="17"/>
  <c r="Q22" i="17"/>
  <c r="O23" i="17"/>
  <c r="O24" i="17"/>
  <c r="K27" i="17"/>
  <c r="K31" i="17"/>
  <c r="Q30" i="16"/>
  <c r="Q26" i="16"/>
  <c r="Q22" i="16"/>
  <c r="Q31" i="16"/>
  <c r="Q27" i="16"/>
  <c r="Q23" i="16"/>
  <c r="Q21" i="16"/>
  <c r="Q25" i="16"/>
  <c r="Q29" i="16"/>
  <c r="L20" i="15"/>
  <c r="R9" i="15"/>
  <c r="R13" i="15"/>
  <c r="R17" i="15"/>
  <c r="Q20" i="15"/>
  <c r="Q27" i="15"/>
  <c r="I7" i="14"/>
  <c r="C9" i="14"/>
  <c r="I11" i="14"/>
  <c r="F23" i="14"/>
  <c r="O28" i="14"/>
  <c r="M30" i="13"/>
  <c r="M26" i="13"/>
  <c r="M22" i="13"/>
  <c r="M28" i="13"/>
  <c r="M24" i="13"/>
  <c r="M27" i="13"/>
  <c r="L6" i="13"/>
  <c r="L23" i="13" s="1"/>
  <c r="M31" i="13"/>
  <c r="M23" i="13"/>
  <c r="M20" i="13"/>
  <c r="M29" i="13"/>
  <c r="M25" i="13"/>
  <c r="E8" i="13"/>
  <c r="E12" i="13"/>
  <c r="E16" i="13"/>
  <c r="M21" i="13"/>
  <c r="Q29" i="13"/>
  <c r="I9" i="11"/>
  <c r="E9" i="11"/>
  <c r="O24" i="11"/>
  <c r="H21" i="17"/>
  <c r="P21" i="17"/>
  <c r="H25" i="17"/>
  <c r="P25" i="17"/>
  <c r="O6" i="16"/>
  <c r="O23" i="16" s="1"/>
  <c r="G21" i="16"/>
  <c r="H22" i="16"/>
  <c r="P22" i="16"/>
  <c r="G25" i="16"/>
  <c r="H26" i="16"/>
  <c r="P26" i="16"/>
  <c r="H30" i="16"/>
  <c r="P30" i="16"/>
  <c r="F6" i="15"/>
  <c r="F25" i="15" s="1"/>
  <c r="N30" i="15"/>
  <c r="N26" i="15"/>
  <c r="N22" i="15"/>
  <c r="J26" i="15"/>
  <c r="K31" i="15"/>
  <c r="G20" i="15"/>
  <c r="N21" i="15"/>
  <c r="G25" i="15"/>
  <c r="N27" i="15"/>
  <c r="N31" i="15"/>
  <c r="G31" i="14"/>
  <c r="G27" i="14"/>
  <c r="G23" i="14"/>
  <c r="G29" i="14"/>
  <c r="G25" i="14"/>
  <c r="G20" i="14"/>
  <c r="G26" i="14"/>
  <c r="G21" i="14"/>
  <c r="I8" i="14"/>
  <c r="I10" i="14"/>
  <c r="R12" i="14"/>
  <c r="I13" i="14"/>
  <c r="R16" i="14"/>
  <c r="I17" i="14"/>
  <c r="G28" i="14"/>
  <c r="I7" i="12"/>
  <c r="D7" i="12"/>
  <c r="J6" i="12"/>
  <c r="I15" i="12"/>
  <c r="D15" i="12"/>
  <c r="H21" i="16"/>
  <c r="P21" i="16"/>
  <c r="H25" i="16"/>
  <c r="P25" i="16"/>
  <c r="G31" i="15"/>
  <c r="G27" i="15"/>
  <c r="G23" i="15"/>
  <c r="K23" i="15"/>
  <c r="K27" i="15"/>
  <c r="G24" i="15"/>
  <c r="G29" i="15"/>
  <c r="N30" i="14"/>
  <c r="N26" i="14"/>
  <c r="N22" i="14"/>
  <c r="N28" i="14"/>
  <c r="N31" i="14"/>
  <c r="N21" i="14"/>
  <c r="N23" i="14"/>
  <c r="F20" i="14"/>
  <c r="C8" i="14"/>
  <c r="O22" i="14"/>
  <c r="C10" i="14"/>
  <c r="O24" i="14"/>
  <c r="K25" i="14"/>
  <c r="T6" i="14"/>
  <c r="K30" i="14"/>
  <c r="E17" i="14"/>
  <c r="C17" i="14" s="1"/>
  <c r="F31" i="14"/>
  <c r="N20" i="14"/>
  <c r="N19" i="14" s="1"/>
  <c r="N25" i="14"/>
  <c r="K26" i="14"/>
  <c r="N29" i="14"/>
  <c r="K20" i="13"/>
  <c r="I7" i="13"/>
  <c r="K6" i="13"/>
  <c r="I11" i="13"/>
  <c r="K28" i="13"/>
  <c r="I15" i="13"/>
  <c r="I8" i="12"/>
  <c r="J21" i="12"/>
  <c r="D8" i="12"/>
  <c r="I16" i="12"/>
  <c r="D16" i="12"/>
  <c r="O20" i="11"/>
  <c r="R8" i="11"/>
  <c r="S6" i="11"/>
  <c r="I11" i="11"/>
  <c r="O26" i="11"/>
  <c r="O28" i="11"/>
  <c r="H28" i="14"/>
  <c r="H24" i="14"/>
  <c r="H20" i="14"/>
  <c r="H30" i="14"/>
  <c r="H26" i="14"/>
  <c r="L6" i="14"/>
  <c r="P28" i="14"/>
  <c r="P24" i="14"/>
  <c r="P20" i="14"/>
  <c r="P30" i="14"/>
  <c r="P26" i="14"/>
  <c r="F22" i="14"/>
  <c r="I12" i="14"/>
  <c r="I14" i="14"/>
  <c r="I16" i="14"/>
  <c r="I18" i="14"/>
  <c r="Q20" i="14"/>
  <c r="H22" i="14"/>
  <c r="P25" i="14"/>
  <c r="H27" i="14"/>
  <c r="P27" i="14"/>
  <c r="J22" i="12"/>
  <c r="I9" i="12"/>
  <c r="D9" i="12"/>
  <c r="J26" i="12"/>
  <c r="I13" i="12"/>
  <c r="D13" i="12"/>
  <c r="I17" i="12"/>
  <c r="D17" i="12"/>
  <c r="K6" i="11"/>
  <c r="O22" i="11"/>
  <c r="M29" i="14"/>
  <c r="M25" i="14"/>
  <c r="M21" i="14"/>
  <c r="M31" i="14"/>
  <c r="M27" i="14"/>
  <c r="Q29" i="14"/>
  <c r="Q25" i="14"/>
  <c r="Q21" i="14"/>
  <c r="Q31" i="14"/>
  <c r="Q27" i="14"/>
  <c r="O23" i="14"/>
  <c r="C12" i="14"/>
  <c r="F26" i="14"/>
  <c r="C14" i="14"/>
  <c r="K27" i="14"/>
  <c r="F28" i="14"/>
  <c r="C16" i="14"/>
  <c r="K29" i="14"/>
  <c r="F30" i="14"/>
  <c r="C18" i="14"/>
  <c r="K31" i="14"/>
  <c r="M20" i="14"/>
  <c r="H21" i="14"/>
  <c r="P23" i="14"/>
  <c r="Q24" i="14"/>
  <c r="Q26" i="14"/>
  <c r="M30" i="14"/>
  <c r="G28" i="13"/>
  <c r="G24" i="13"/>
  <c r="G30" i="13"/>
  <c r="G26" i="13"/>
  <c r="G22" i="13"/>
  <c r="G29" i="13"/>
  <c r="G20" i="13"/>
  <c r="G25" i="13"/>
  <c r="F6" i="13"/>
  <c r="F21" i="13" s="1"/>
  <c r="K26" i="13"/>
  <c r="G21" i="13"/>
  <c r="G27" i="13"/>
  <c r="I10" i="12"/>
  <c r="D10" i="12"/>
  <c r="I14" i="12"/>
  <c r="D14" i="12"/>
  <c r="I18" i="12"/>
  <c r="D18" i="12"/>
  <c r="J27" i="12"/>
  <c r="J31" i="12"/>
  <c r="M28" i="11"/>
  <c r="M24" i="11"/>
  <c r="M20" i="11"/>
  <c r="M29" i="11"/>
  <c r="M23" i="11"/>
  <c r="M31" i="11"/>
  <c r="M26" i="11"/>
  <c r="M21" i="11"/>
  <c r="M30" i="11"/>
  <c r="M25" i="11"/>
  <c r="L6" i="11"/>
  <c r="L28" i="11" s="1"/>
  <c r="Q28" i="11"/>
  <c r="Q24" i="11"/>
  <c r="Q20" i="11"/>
  <c r="Q27" i="11"/>
  <c r="Q22" i="11"/>
  <c r="Q30" i="11"/>
  <c r="Q25" i="11"/>
  <c r="Q23" i="11"/>
  <c r="Q29" i="11"/>
  <c r="Q21" i="11"/>
  <c r="M27" i="11"/>
  <c r="Q31" i="11"/>
  <c r="N31" i="13"/>
  <c r="N27" i="13"/>
  <c r="N23" i="13"/>
  <c r="N29" i="13"/>
  <c r="N25" i="13"/>
  <c r="J23" i="13"/>
  <c r="J27" i="13"/>
  <c r="J29" i="13"/>
  <c r="J31" i="13"/>
  <c r="N21" i="13"/>
  <c r="N24" i="13"/>
  <c r="N28" i="12"/>
  <c r="N24" i="12"/>
  <c r="N20" i="12"/>
  <c r="N30" i="12"/>
  <c r="N26" i="12"/>
  <c r="N22" i="12"/>
  <c r="N25" i="12"/>
  <c r="O21" i="11"/>
  <c r="O25" i="11"/>
  <c r="P30" i="10"/>
  <c r="P26" i="10"/>
  <c r="P29" i="10"/>
  <c r="P23" i="10"/>
  <c r="P31" i="10"/>
  <c r="P24" i="10"/>
  <c r="P20" i="10"/>
  <c r="P22" i="10"/>
  <c r="O6" i="10"/>
  <c r="O23" i="10" s="1"/>
  <c r="P27" i="10"/>
  <c r="P21" i="10"/>
  <c r="I11" i="10"/>
  <c r="D11" i="10"/>
  <c r="E18" i="10"/>
  <c r="M31" i="9"/>
  <c r="M27" i="9"/>
  <c r="M23" i="9"/>
  <c r="M28" i="9"/>
  <c r="M24" i="9"/>
  <c r="M20" i="9"/>
  <c r="M29" i="9"/>
  <c r="M21" i="9"/>
  <c r="L6" i="9"/>
  <c r="L22" i="9" s="1"/>
  <c r="M30" i="9"/>
  <c r="M22" i="9"/>
  <c r="M26" i="9"/>
  <c r="M25" i="9"/>
  <c r="H29" i="13"/>
  <c r="H25" i="13"/>
  <c r="H21" i="13"/>
  <c r="H31" i="13"/>
  <c r="H27" i="13"/>
  <c r="H23" i="13"/>
  <c r="P29" i="13"/>
  <c r="P25" i="13"/>
  <c r="P21" i="13"/>
  <c r="P31" i="13"/>
  <c r="P27" i="13"/>
  <c r="P23" i="13"/>
  <c r="L27" i="13"/>
  <c r="L31" i="13"/>
  <c r="P20" i="13"/>
  <c r="H22" i="13"/>
  <c r="P22" i="13"/>
  <c r="N28" i="13"/>
  <c r="H30" i="13"/>
  <c r="P30" i="13"/>
  <c r="L6" i="12"/>
  <c r="L26" i="12" s="1"/>
  <c r="O21" i="12"/>
  <c r="O23" i="12"/>
  <c r="O25" i="12"/>
  <c r="O27" i="12"/>
  <c r="O29" i="12"/>
  <c r="O31" i="12"/>
  <c r="N21" i="12"/>
  <c r="N29" i="12"/>
  <c r="G30" i="11"/>
  <c r="G26" i="11"/>
  <c r="G22" i="11"/>
  <c r="G28" i="11"/>
  <c r="G23" i="11"/>
  <c r="G31" i="11"/>
  <c r="G25" i="11"/>
  <c r="G20" i="11"/>
  <c r="F6" i="11"/>
  <c r="F29" i="11" s="1"/>
  <c r="G29" i="11"/>
  <c r="G24" i="11"/>
  <c r="C10" i="11"/>
  <c r="I10" i="11"/>
  <c r="O23" i="11"/>
  <c r="C14" i="11"/>
  <c r="I14" i="11"/>
  <c r="O27" i="11"/>
  <c r="T6" i="11"/>
  <c r="O31" i="11"/>
  <c r="G29" i="10"/>
  <c r="G31" i="10"/>
  <c r="G26" i="10"/>
  <c r="G22" i="10"/>
  <c r="G27" i="10"/>
  <c r="G23" i="10"/>
  <c r="G28" i="10"/>
  <c r="G25" i="10"/>
  <c r="G21" i="10"/>
  <c r="F6" i="10"/>
  <c r="F30" i="10" s="1"/>
  <c r="G20" i="10"/>
  <c r="I9" i="10"/>
  <c r="D9" i="10"/>
  <c r="E14" i="10"/>
  <c r="G30" i="10"/>
  <c r="E20" i="9"/>
  <c r="C7" i="9"/>
  <c r="E6" i="9"/>
  <c r="E27" i="9" s="1"/>
  <c r="M21" i="12"/>
  <c r="Q21" i="12"/>
  <c r="G23" i="12"/>
  <c r="M25" i="12"/>
  <c r="Q25" i="12"/>
  <c r="G27" i="12"/>
  <c r="M29" i="12"/>
  <c r="Q29" i="12"/>
  <c r="G31" i="12"/>
  <c r="H31" i="11"/>
  <c r="H27" i="11"/>
  <c r="H23" i="11"/>
  <c r="H29" i="11"/>
  <c r="H24" i="11"/>
  <c r="H26" i="11"/>
  <c r="H21" i="11"/>
  <c r="P31" i="11"/>
  <c r="P27" i="11"/>
  <c r="P23" i="11"/>
  <c r="P26" i="11"/>
  <c r="P21" i="11"/>
  <c r="P29" i="11"/>
  <c r="P24" i="11"/>
  <c r="O30" i="11"/>
  <c r="R18" i="11"/>
  <c r="P22" i="11"/>
  <c r="F20" i="10"/>
  <c r="I10" i="10"/>
  <c r="D10" i="10"/>
  <c r="F24" i="10"/>
  <c r="F25" i="10"/>
  <c r="L26" i="10"/>
  <c r="K29" i="10"/>
  <c r="E16" i="10"/>
  <c r="L29" i="10"/>
  <c r="G21" i="12"/>
  <c r="M23" i="12"/>
  <c r="Q23" i="12"/>
  <c r="G25" i="12"/>
  <c r="M27" i="12"/>
  <c r="Q27" i="12"/>
  <c r="N29" i="11"/>
  <c r="N25" i="11"/>
  <c r="N21" i="11"/>
  <c r="N30" i="11"/>
  <c r="N24" i="11"/>
  <c r="N27" i="11"/>
  <c r="N22" i="11"/>
  <c r="J20" i="11"/>
  <c r="J21" i="11"/>
  <c r="J23" i="11"/>
  <c r="J25" i="11"/>
  <c r="J26" i="11"/>
  <c r="J28" i="11"/>
  <c r="J29" i="11"/>
  <c r="R16" i="11"/>
  <c r="H20" i="11"/>
  <c r="H25" i="11"/>
  <c r="N26" i="11"/>
  <c r="P28" i="11"/>
  <c r="H30" i="11"/>
  <c r="N31" i="11"/>
  <c r="N28" i="10"/>
  <c r="N27" i="10"/>
  <c r="N25" i="10"/>
  <c r="N21" i="10"/>
  <c r="N29" i="10"/>
  <c r="N22" i="10"/>
  <c r="N30" i="10"/>
  <c r="K6" i="10"/>
  <c r="S6" i="10"/>
  <c r="R6" i="10" s="1"/>
  <c r="I8" i="10"/>
  <c r="D8" i="10"/>
  <c r="L23" i="10"/>
  <c r="E12" i="10"/>
  <c r="L30" i="10"/>
  <c r="C18" i="10"/>
  <c r="N24" i="10"/>
  <c r="H30" i="10"/>
  <c r="H26" i="10"/>
  <c r="H27" i="10"/>
  <c r="H23" i="10"/>
  <c r="H28" i="10"/>
  <c r="H24" i="10"/>
  <c r="H20" i="10"/>
  <c r="F21" i="10"/>
  <c r="K22" i="10"/>
  <c r="R12" i="10"/>
  <c r="L27" i="10"/>
  <c r="J29" i="10"/>
  <c r="R16" i="10"/>
  <c r="O30" i="10"/>
  <c r="L31" i="10"/>
  <c r="H29" i="10"/>
  <c r="Q31" i="9"/>
  <c r="Q27" i="9"/>
  <c r="Q23" i="9"/>
  <c r="Q28" i="9"/>
  <c r="Q24" i="9"/>
  <c r="Q20" i="9"/>
  <c r="Q25" i="9"/>
  <c r="Q26" i="9"/>
  <c r="O24" i="9"/>
  <c r="F22" i="10"/>
  <c r="K23" i="10"/>
  <c r="C13" i="10"/>
  <c r="I14" i="10"/>
  <c r="R14" i="10"/>
  <c r="C17" i="10"/>
  <c r="I18" i="10"/>
  <c r="R18" i="10"/>
  <c r="H22" i="10"/>
  <c r="I7" i="9"/>
  <c r="K6" i="9"/>
  <c r="T6" i="9"/>
  <c r="R6" i="9" s="1"/>
  <c r="E24" i="9"/>
  <c r="E28" i="9"/>
  <c r="Q29" i="9"/>
  <c r="Q30" i="9"/>
  <c r="M31" i="10"/>
  <c r="M27" i="10"/>
  <c r="Q31" i="10"/>
  <c r="Q27" i="10"/>
  <c r="I12" i="10"/>
  <c r="C15" i="10"/>
  <c r="I16" i="10"/>
  <c r="O29" i="10"/>
  <c r="I17" i="10"/>
  <c r="M21" i="10"/>
  <c r="Q21" i="10"/>
  <c r="M25" i="10"/>
  <c r="Q25" i="10"/>
  <c r="Q26" i="10"/>
  <c r="M28" i="10"/>
  <c r="G29" i="9"/>
  <c r="G25" i="9"/>
  <c r="G21" i="9"/>
  <c r="G30" i="9"/>
  <c r="G26" i="9"/>
  <c r="G22" i="9"/>
  <c r="F6" i="9"/>
  <c r="F24" i="9" s="1"/>
  <c r="O6" i="9"/>
  <c r="O21" i="9"/>
  <c r="R9" i="9"/>
  <c r="E23" i="9"/>
  <c r="O25" i="9"/>
  <c r="R13" i="9"/>
  <c r="F28" i="9"/>
  <c r="R17" i="9"/>
  <c r="E31" i="9"/>
  <c r="G24" i="9"/>
  <c r="Q30" i="10"/>
  <c r="H30" i="9"/>
  <c r="H26" i="9"/>
  <c r="H22" i="9"/>
  <c r="H31" i="9"/>
  <c r="H27" i="9"/>
  <c r="H23" i="9"/>
  <c r="P30" i="9"/>
  <c r="P26" i="9"/>
  <c r="P22" i="9"/>
  <c r="P31" i="9"/>
  <c r="P27" i="9"/>
  <c r="P23" i="9"/>
  <c r="R8" i="9"/>
  <c r="R12" i="9"/>
  <c r="K26" i="9"/>
  <c r="L27" i="9"/>
  <c r="R16" i="9"/>
  <c r="H24" i="9"/>
  <c r="P24" i="9"/>
  <c r="G31" i="9"/>
  <c r="N21" i="9"/>
  <c r="N25" i="9"/>
  <c r="N29" i="9"/>
  <c r="N20" i="9"/>
  <c r="N24" i="9"/>
  <c r="F30" i="7"/>
  <c r="M31" i="7"/>
  <c r="M27" i="7"/>
  <c r="M23" i="7"/>
  <c r="M25" i="7"/>
  <c r="M28" i="7"/>
  <c r="M24" i="7"/>
  <c r="M20" i="7"/>
  <c r="M29" i="7"/>
  <c r="M21" i="7"/>
  <c r="R6" i="7"/>
  <c r="M26" i="7"/>
  <c r="L20" i="7"/>
  <c r="R9" i="7"/>
  <c r="L24" i="7"/>
  <c r="R13" i="7"/>
  <c r="L28" i="7"/>
  <c r="R17" i="7"/>
  <c r="M22" i="7"/>
  <c r="H30" i="7"/>
  <c r="H26" i="7"/>
  <c r="H22" i="7"/>
  <c r="H20" i="7"/>
  <c r="H31" i="7"/>
  <c r="H27" i="7"/>
  <c r="H23" i="7"/>
  <c r="H28" i="7"/>
  <c r="H24" i="7"/>
  <c r="Q31" i="7"/>
  <c r="Q27" i="7"/>
  <c r="Q23" i="7"/>
  <c r="Q21" i="7"/>
  <c r="Q28" i="7"/>
  <c r="Q24" i="7"/>
  <c r="Q20" i="7"/>
  <c r="Q29" i="7"/>
  <c r="Q25" i="7"/>
  <c r="L22" i="7"/>
  <c r="L26" i="7"/>
  <c r="L30" i="7"/>
  <c r="H21" i="7"/>
  <c r="Q22" i="7"/>
  <c r="P30" i="7"/>
  <c r="P26" i="7"/>
  <c r="P22" i="7"/>
  <c r="O6" i="7"/>
  <c r="O26" i="7" s="1"/>
  <c r="P20" i="7"/>
  <c r="P31" i="7"/>
  <c r="P27" i="7"/>
  <c r="P23" i="7"/>
  <c r="P28" i="7"/>
  <c r="P24" i="7"/>
  <c r="R8" i="7"/>
  <c r="L23" i="7"/>
  <c r="R12" i="7"/>
  <c r="L27" i="7"/>
  <c r="R16" i="7"/>
  <c r="L31" i="7"/>
  <c r="H25" i="7"/>
  <c r="Q26" i="7"/>
  <c r="F6" i="7"/>
  <c r="F24" i="7" s="1"/>
  <c r="N21" i="7"/>
  <c r="G22" i="7"/>
  <c r="N25" i="7"/>
  <c r="G26" i="7"/>
  <c r="N29" i="7"/>
  <c r="G30" i="7"/>
  <c r="N20" i="7"/>
  <c r="G21" i="7"/>
  <c r="N24" i="7"/>
  <c r="G25" i="7"/>
  <c r="F31" i="5"/>
  <c r="G29" i="5"/>
  <c r="G25" i="5"/>
  <c r="G21" i="5"/>
  <c r="G30" i="5"/>
  <c r="G26" i="5"/>
  <c r="G22" i="5"/>
  <c r="F6" i="5"/>
  <c r="G31" i="5"/>
  <c r="G27" i="5"/>
  <c r="F24" i="5"/>
  <c r="K20" i="5"/>
  <c r="G24" i="5"/>
  <c r="G28" i="5"/>
  <c r="K22" i="5"/>
  <c r="K26" i="5"/>
  <c r="L27" i="5"/>
  <c r="K30" i="5"/>
  <c r="L31" i="5"/>
  <c r="G23" i="5"/>
  <c r="O23" i="5"/>
  <c r="H24" i="5"/>
  <c r="P24" i="5"/>
  <c r="P25" i="5"/>
  <c r="K28" i="5"/>
  <c r="I6" i="5"/>
  <c r="I30" i="5" s="1"/>
  <c r="M31" i="5"/>
  <c r="M27" i="5"/>
  <c r="M23" i="5"/>
  <c r="M28" i="5"/>
  <c r="M24" i="5"/>
  <c r="M20" i="5"/>
  <c r="M29" i="5"/>
  <c r="M25" i="5"/>
  <c r="Q31" i="5"/>
  <c r="Q27" i="5"/>
  <c r="Q23" i="5"/>
  <c r="Q28" i="5"/>
  <c r="Q24" i="5"/>
  <c r="Q20" i="5"/>
  <c r="Q29" i="5"/>
  <c r="Q25" i="5"/>
  <c r="R7" i="5"/>
  <c r="K21" i="5"/>
  <c r="L22" i="5"/>
  <c r="I23" i="5"/>
  <c r="R11" i="5"/>
  <c r="K25" i="5"/>
  <c r="L26" i="5"/>
  <c r="I27" i="5"/>
  <c r="O27" i="5"/>
  <c r="R15" i="5"/>
  <c r="K29" i="5"/>
  <c r="F30" i="5"/>
  <c r="L30" i="5"/>
  <c r="O31" i="5"/>
  <c r="G20" i="5"/>
  <c r="P21" i="5"/>
  <c r="Q22" i="5"/>
  <c r="M30" i="5"/>
  <c r="K31" i="5"/>
  <c r="K27" i="5"/>
  <c r="O21" i="5"/>
  <c r="O25" i="5"/>
  <c r="O29" i="5"/>
  <c r="H30" i="5"/>
  <c r="H26" i="5"/>
  <c r="H22" i="5"/>
  <c r="H31" i="5"/>
  <c r="H27" i="5"/>
  <c r="H23" i="5"/>
  <c r="H28" i="5"/>
  <c r="P30" i="5"/>
  <c r="P26" i="5"/>
  <c r="P22" i="5"/>
  <c r="P31" i="5"/>
  <c r="P27" i="5"/>
  <c r="P23" i="5"/>
  <c r="P28" i="5"/>
  <c r="L23" i="5"/>
  <c r="E6" i="5"/>
  <c r="E23" i="5" s="1"/>
  <c r="S6" i="5"/>
  <c r="F21" i="5"/>
  <c r="O22" i="5"/>
  <c r="R10" i="5"/>
  <c r="O26" i="5"/>
  <c r="R14" i="5"/>
  <c r="O30" i="5"/>
  <c r="R18" i="5"/>
  <c r="H20" i="5"/>
  <c r="P20" i="5"/>
  <c r="Q21" i="5"/>
  <c r="K23" i="5"/>
  <c r="H25" i="5"/>
  <c r="Q26" i="5"/>
  <c r="N21" i="5"/>
  <c r="N25" i="5"/>
  <c r="N29" i="5"/>
  <c r="N20" i="5"/>
  <c r="N24" i="5"/>
  <c r="J7" i="4"/>
  <c r="D7" i="4" s="1"/>
  <c r="T18" i="4"/>
  <c r="S18" i="4"/>
  <c r="O18" i="4"/>
  <c r="L18" i="4"/>
  <c r="K18" i="4"/>
  <c r="E18" i="4" s="1"/>
  <c r="J18" i="4"/>
  <c r="D18" i="4" s="1"/>
  <c r="F18" i="4"/>
  <c r="T17" i="4"/>
  <c r="S17" i="4"/>
  <c r="O17" i="4"/>
  <c r="L17" i="4"/>
  <c r="K17" i="4"/>
  <c r="E17" i="4" s="1"/>
  <c r="J17" i="4"/>
  <c r="F17" i="4"/>
  <c r="T16" i="4"/>
  <c r="S16" i="4"/>
  <c r="R16" i="4" s="1"/>
  <c r="O16" i="4"/>
  <c r="L16" i="4"/>
  <c r="K16" i="4"/>
  <c r="E16" i="4" s="1"/>
  <c r="J16" i="4"/>
  <c r="F16" i="4"/>
  <c r="T15" i="4"/>
  <c r="S15" i="4"/>
  <c r="O15" i="4"/>
  <c r="L15" i="4"/>
  <c r="K15" i="4"/>
  <c r="E15" i="4" s="1"/>
  <c r="J15" i="4"/>
  <c r="D15" i="4" s="1"/>
  <c r="F15" i="4"/>
  <c r="T14" i="4"/>
  <c r="S14" i="4"/>
  <c r="O14" i="4"/>
  <c r="L14" i="4"/>
  <c r="K14" i="4"/>
  <c r="E14" i="4" s="1"/>
  <c r="J14" i="4"/>
  <c r="F14" i="4"/>
  <c r="T13" i="4"/>
  <c r="S13" i="4"/>
  <c r="O13" i="4"/>
  <c r="L13" i="4"/>
  <c r="K13" i="4"/>
  <c r="J13" i="4"/>
  <c r="D13" i="4" s="1"/>
  <c r="F13" i="4"/>
  <c r="T12" i="4"/>
  <c r="S12" i="4"/>
  <c r="O12" i="4"/>
  <c r="L12" i="4"/>
  <c r="K12" i="4"/>
  <c r="J12" i="4"/>
  <c r="F12" i="4"/>
  <c r="T11" i="4"/>
  <c r="S11" i="4"/>
  <c r="O11" i="4"/>
  <c r="L11" i="4"/>
  <c r="K11" i="4"/>
  <c r="E11" i="4" s="1"/>
  <c r="J11" i="4"/>
  <c r="D11" i="4" s="1"/>
  <c r="F11" i="4"/>
  <c r="T10" i="4"/>
  <c r="S10" i="4"/>
  <c r="O10" i="4"/>
  <c r="L10" i="4"/>
  <c r="K10" i="4"/>
  <c r="E10" i="4" s="1"/>
  <c r="J10" i="4"/>
  <c r="D10" i="4" s="1"/>
  <c r="F10" i="4"/>
  <c r="T9" i="4"/>
  <c r="S9" i="4"/>
  <c r="O9" i="4"/>
  <c r="L9" i="4"/>
  <c r="K9" i="4"/>
  <c r="E9" i="4" s="1"/>
  <c r="J9" i="4"/>
  <c r="F9" i="4"/>
  <c r="T8" i="4"/>
  <c r="S8" i="4"/>
  <c r="O8" i="4"/>
  <c r="L8" i="4"/>
  <c r="K8" i="4"/>
  <c r="E8" i="4" s="1"/>
  <c r="J8" i="4"/>
  <c r="F8" i="4"/>
  <c r="T7" i="4"/>
  <c r="S7" i="4"/>
  <c r="O7" i="4"/>
  <c r="L7" i="4"/>
  <c r="K7" i="4"/>
  <c r="F7" i="4"/>
  <c r="Q6" i="4"/>
  <c r="Q22" i="4" s="1"/>
  <c r="P6" i="4"/>
  <c r="P29" i="4" s="1"/>
  <c r="N6" i="4"/>
  <c r="N29" i="4"/>
  <c r="M6" i="4"/>
  <c r="M21" i="4" s="1"/>
  <c r="M30" i="4"/>
  <c r="H6" i="4"/>
  <c r="H22" i="4" s="1"/>
  <c r="H24" i="4"/>
  <c r="G6" i="4"/>
  <c r="G30" i="4" s="1"/>
  <c r="Q25" i="4"/>
  <c r="E7" i="4"/>
  <c r="Q24" i="4"/>
  <c r="I15" i="4"/>
  <c r="N20" i="4"/>
  <c r="N28" i="4"/>
  <c r="M26" i="4"/>
  <c r="M23" i="4"/>
  <c r="M25" i="4"/>
  <c r="H30" i="4"/>
  <c r="H31" i="4"/>
  <c r="H20" i="4"/>
  <c r="G26" i="4"/>
  <c r="I31" i="24" l="1"/>
  <c r="I23" i="24"/>
  <c r="I24" i="24"/>
  <c r="D30" i="21"/>
  <c r="D24" i="21"/>
  <c r="D29" i="21"/>
  <c r="D22" i="21"/>
  <c r="D25" i="21"/>
  <c r="D28" i="21"/>
  <c r="D23" i="21"/>
  <c r="D27" i="21"/>
  <c r="D21" i="21"/>
  <c r="P19" i="22"/>
  <c r="E30" i="16"/>
  <c r="E23" i="16"/>
  <c r="E29" i="16"/>
  <c r="I20" i="24"/>
  <c r="R10" i="4"/>
  <c r="Q19" i="9"/>
  <c r="K31" i="11"/>
  <c r="K29" i="11"/>
  <c r="H19" i="12"/>
  <c r="O27" i="13"/>
  <c r="E26" i="16"/>
  <c r="F19" i="20"/>
  <c r="K22" i="21"/>
  <c r="G19" i="23"/>
  <c r="K25" i="20"/>
  <c r="K27" i="20"/>
  <c r="H19" i="22"/>
  <c r="K23" i="21"/>
  <c r="K22" i="24"/>
  <c r="K19" i="24" s="1"/>
  <c r="R6" i="18"/>
  <c r="J22" i="13"/>
  <c r="J30" i="13"/>
  <c r="J25" i="13"/>
  <c r="O25" i="14"/>
  <c r="O29" i="14"/>
  <c r="O30" i="14"/>
  <c r="O27" i="14"/>
  <c r="O31" i="14"/>
  <c r="K29" i="8"/>
  <c r="K27" i="8"/>
  <c r="K31" i="8"/>
  <c r="I6" i="7"/>
  <c r="J20" i="7"/>
  <c r="L25" i="8"/>
  <c r="L20" i="8"/>
  <c r="L30" i="8"/>
  <c r="L21" i="8"/>
  <c r="L27" i="8"/>
  <c r="L22" i="8"/>
  <c r="J31" i="11"/>
  <c r="J27" i="11"/>
  <c r="J30" i="11"/>
  <c r="J19" i="11" s="1"/>
  <c r="K21" i="14"/>
  <c r="K23" i="14"/>
  <c r="K20" i="14"/>
  <c r="M20" i="4"/>
  <c r="I20" i="5"/>
  <c r="L31" i="9"/>
  <c r="K21" i="11"/>
  <c r="G19" i="11"/>
  <c r="O24" i="13"/>
  <c r="O29" i="13"/>
  <c r="K21" i="13"/>
  <c r="K24" i="13"/>
  <c r="K30" i="13"/>
  <c r="O30" i="13"/>
  <c r="E21" i="16"/>
  <c r="K28" i="21"/>
  <c r="I21" i="24"/>
  <c r="I19" i="24" s="1"/>
  <c r="I21" i="23"/>
  <c r="I31" i="23"/>
  <c r="K28" i="24"/>
  <c r="I22" i="24"/>
  <c r="L28" i="22"/>
  <c r="L23" i="22"/>
  <c r="L29" i="22"/>
  <c r="O25" i="23"/>
  <c r="L31" i="23"/>
  <c r="L29" i="23"/>
  <c r="L23" i="23"/>
  <c r="L20" i="23"/>
  <c r="L19" i="23" s="1"/>
  <c r="L26" i="23"/>
  <c r="L25" i="23"/>
  <c r="L27" i="23"/>
  <c r="L22" i="23"/>
  <c r="J25" i="18"/>
  <c r="J22" i="18"/>
  <c r="J29" i="18"/>
  <c r="J26" i="18"/>
  <c r="J27" i="18"/>
  <c r="J23" i="18"/>
  <c r="J28" i="18"/>
  <c r="J30" i="18"/>
  <c r="K26" i="18"/>
  <c r="K25" i="18"/>
  <c r="K20" i="18"/>
  <c r="K24" i="18"/>
  <c r="K21" i="18"/>
  <c r="K29" i="18"/>
  <c r="K27" i="18"/>
  <c r="J28" i="13"/>
  <c r="L31" i="8"/>
  <c r="J24" i="11"/>
  <c r="K25" i="21"/>
  <c r="K29" i="21"/>
  <c r="J24" i="22"/>
  <c r="J22" i="22"/>
  <c r="J30" i="22"/>
  <c r="J29" i="22"/>
  <c r="J21" i="22"/>
  <c r="J23" i="22"/>
  <c r="K29" i="24"/>
  <c r="K26" i="24"/>
  <c r="K24" i="24"/>
  <c r="K21" i="24"/>
  <c r="K30" i="24"/>
  <c r="K31" i="24"/>
  <c r="E28" i="5"/>
  <c r="G19" i="5"/>
  <c r="G21" i="4"/>
  <c r="G27" i="4"/>
  <c r="J6" i="4"/>
  <c r="P22" i="4"/>
  <c r="Q20" i="4"/>
  <c r="I7" i="4"/>
  <c r="R11" i="4"/>
  <c r="R6" i="5"/>
  <c r="I25" i="5"/>
  <c r="I21" i="5"/>
  <c r="K27" i="11"/>
  <c r="K22" i="13"/>
  <c r="I29" i="12"/>
  <c r="P19" i="16"/>
  <c r="I6" i="12"/>
  <c r="I31" i="12" s="1"/>
  <c r="J20" i="12"/>
  <c r="J29" i="12"/>
  <c r="J30" i="12"/>
  <c r="J31" i="15"/>
  <c r="L28" i="15"/>
  <c r="L23" i="15"/>
  <c r="L24" i="15"/>
  <c r="I25" i="8"/>
  <c r="J21" i="20"/>
  <c r="J28" i="20"/>
  <c r="K26" i="21"/>
  <c r="F28" i="21"/>
  <c r="F29" i="21"/>
  <c r="O21" i="22"/>
  <c r="O19" i="22" s="1"/>
  <c r="O27" i="22"/>
  <c r="K25" i="24"/>
  <c r="K27" i="24"/>
  <c r="I6" i="22"/>
  <c r="K25" i="22"/>
  <c r="K26" i="22"/>
  <c r="K24" i="22"/>
  <c r="K28" i="22"/>
  <c r="K29" i="22"/>
  <c r="R6" i="21"/>
  <c r="K23" i="24"/>
  <c r="O28" i="18"/>
  <c r="O30" i="18"/>
  <c r="O23" i="18"/>
  <c r="O22" i="18"/>
  <c r="O21" i="18"/>
  <c r="O19" i="18" s="1"/>
  <c r="K23" i="8"/>
  <c r="J24" i="7"/>
  <c r="I28" i="16"/>
  <c r="P19" i="8"/>
  <c r="D6" i="16"/>
  <c r="G19" i="19"/>
  <c r="H19" i="20"/>
  <c r="I26" i="24"/>
  <c r="D6" i="23"/>
  <c r="D24" i="23" s="1"/>
  <c r="I25" i="24"/>
  <c r="I28" i="24"/>
  <c r="I21" i="12"/>
  <c r="I28" i="12"/>
  <c r="Q19" i="13"/>
  <c r="N19" i="16"/>
  <c r="Q19" i="8"/>
  <c r="L21" i="16"/>
  <c r="I28" i="8"/>
  <c r="I20" i="8"/>
  <c r="F21" i="19"/>
  <c r="F21" i="22"/>
  <c r="F23" i="22"/>
  <c r="G19" i="22"/>
  <c r="I28" i="23"/>
  <c r="I24" i="23"/>
  <c r="I20" i="23"/>
  <c r="I29" i="24"/>
  <c r="F28" i="22"/>
  <c r="I30" i="24"/>
  <c r="H19" i="19"/>
  <c r="C13" i="21"/>
  <c r="F19" i="23"/>
  <c r="D6" i="5"/>
  <c r="D29" i="5" s="1"/>
  <c r="C6" i="16"/>
  <c r="C28" i="16" s="1"/>
  <c r="D24" i="16"/>
  <c r="D20" i="5"/>
  <c r="D26" i="5"/>
  <c r="D25" i="5"/>
  <c r="D21" i="5"/>
  <c r="D30" i="5"/>
  <c r="L25" i="14"/>
  <c r="L28" i="14"/>
  <c r="L24" i="14"/>
  <c r="F22" i="12"/>
  <c r="F21" i="12"/>
  <c r="F28" i="12"/>
  <c r="N21" i="4"/>
  <c r="N27" i="4"/>
  <c r="N24" i="4"/>
  <c r="N23" i="4"/>
  <c r="N31" i="4"/>
  <c r="L6" i="4"/>
  <c r="L25" i="4" s="1"/>
  <c r="L21" i="4"/>
  <c r="Q19" i="5"/>
  <c r="F21" i="7"/>
  <c r="F20" i="7"/>
  <c r="F26" i="7"/>
  <c r="F31" i="7"/>
  <c r="K25" i="9"/>
  <c r="K20" i="9"/>
  <c r="K30" i="9"/>
  <c r="K21" i="9"/>
  <c r="F30" i="12"/>
  <c r="Q19" i="14"/>
  <c r="F29" i="15"/>
  <c r="F24" i="15"/>
  <c r="F21" i="15"/>
  <c r="F22" i="15"/>
  <c r="O27" i="17"/>
  <c r="O20" i="17"/>
  <c r="O28" i="17"/>
  <c r="N25" i="4"/>
  <c r="N26" i="4"/>
  <c r="R14" i="4"/>
  <c r="O19" i="5"/>
  <c r="F28" i="5"/>
  <c r="F26" i="5"/>
  <c r="F20" i="5"/>
  <c r="F25" i="5"/>
  <c r="F29" i="5"/>
  <c r="F28" i="7"/>
  <c r="O29" i="9"/>
  <c r="O22" i="9"/>
  <c r="O26" i="9"/>
  <c r="O30" i="9"/>
  <c r="O31" i="9"/>
  <c r="K27" i="10"/>
  <c r="K26" i="10"/>
  <c r="K30" i="10"/>
  <c r="K25" i="10"/>
  <c r="K29" i="9"/>
  <c r="L30" i="9"/>
  <c r="L23" i="9"/>
  <c r="P19" i="10"/>
  <c r="F20" i="12"/>
  <c r="N19" i="12"/>
  <c r="F19" i="14"/>
  <c r="H19" i="17"/>
  <c r="O31" i="17"/>
  <c r="F23" i="15"/>
  <c r="J22" i="16"/>
  <c r="O31" i="8"/>
  <c r="O27" i="8"/>
  <c r="F25" i="8"/>
  <c r="F27" i="8"/>
  <c r="F28" i="8"/>
  <c r="F31" i="8"/>
  <c r="F21" i="8"/>
  <c r="F20" i="8"/>
  <c r="F23" i="17"/>
  <c r="E22" i="16"/>
  <c r="E27" i="16"/>
  <c r="E25" i="16"/>
  <c r="E24" i="16"/>
  <c r="E31" i="16"/>
  <c r="E28" i="16"/>
  <c r="E20" i="16"/>
  <c r="L23" i="4"/>
  <c r="O23" i="7"/>
  <c r="O22" i="7"/>
  <c r="O30" i="7"/>
  <c r="O29" i="7"/>
  <c r="O31" i="7"/>
  <c r="L27" i="12"/>
  <c r="L31" i="12"/>
  <c r="H29" i="4"/>
  <c r="H27" i="4"/>
  <c r="H26" i="4"/>
  <c r="H23" i="4"/>
  <c r="H21" i="4"/>
  <c r="H28" i="4"/>
  <c r="M19" i="5"/>
  <c r="K19" i="5"/>
  <c r="O25" i="7"/>
  <c r="G19" i="14"/>
  <c r="H25" i="4"/>
  <c r="N22" i="4"/>
  <c r="N30" i="4"/>
  <c r="I8" i="4"/>
  <c r="D8" i="4"/>
  <c r="C8" i="4" s="1"/>
  <c r="L24" i="4"/>
  <c r="L28" i="4"/>
  <c r="I17" i="4"/>
  <c r="D17" i="4"/>
  <c r="C17" i="4" s="1"/>
  <c r="R17" i="4"/>
  <c r="R18" i="4"/>
  <c r="N19" i="5"/>
  <c r="Q19" i="7"/>
  <c r="H19" i="7"/>
  <c r="O21" i="7"/>
  <c r="K22" i="9"/>
  <c r="F27" i="9"/>
  <c r="F21" i="9"/>
  <c r="F29" i="9"/>
  <c r="F20" i="9"/>
  <c r="F26" i="9"/>
  <c r="H19" i="11"/>
  <c r="H19" i="13"/>
  <c r="O27" i="9"/>
  <c r="L30" i="11"/>
  <c r="L22" i="11"/>
  <c r="L31" i="11"/>
  <c r="L25" i="11"/>
  <c r="L24" i="11"/>
  <c r="M19" i="11"/>
  <c r="H19" i="14"/>
  <c r="O19" i="11"/>
  <c r="M19" i="13"/>
  <c r="J24" i="14"/>
  <c r="Q19" i="16"/>
  <c r="P19" i="12"/>
  <c r="O31" i="13"/>
  <c r="O21" i="13"/>
  <c r="O20" i="13"/>
  <c r="O28" i="13"/>
  <c r="O26" i="13"/>
  <c r="O25" i="13"/>
  <c r="F26" i="15"/>
  <c r="F24" i="8"/>
  <c r="D25" i="18"/>
  <c r="D22" i="18"/>
  <c r="D21" i="18"/>
  <c r="D26" i="18"/>
  <c r="D29" i="18"/>
  <c r="D28" i="18"/>
  <c r="D30" i="18"/>
  <c r="D20" i="18"/>
  <c r="D23" i="18"/>
  <c r="D24" i="18"/>
  <c r="M19" i="15"/>
  <c r="N19" i="8"/>
  <c r="H19" i="8"/>
  <c r="H19" i="15"/>
  <c r="N19" i="17"/>
  <c r="N19" i="19"/>
  <c r="M19" i="19"/>
  <c r="E6" i="20"/>
  <c r="E24" i="20" s="1"/>
  <c r="L19" i="20"/>
  <c r="O24" i="19"/>
  <c r="P19" i="20"/>
  <c r="M19" i="21"/>
  <c r="E26" i="24"/>
  <c r="J27" i="20"/>
  <c r="N19" i="23"/>
  <c r="F20" i="21"/>
  <c r="Q19" i="22"/>
  <c r="Q19" i="24"/>
  <c r="G19" i="24"/>
  <c r="E31" i="24"/>
  <c r="P19" i="19"/>
  <c r="H19" i="24"/>
  <c r="N19" i="18"/>
  <c r="G19" i="9"/>
  <c r="L19" i="10"/>
  <c r="K27" i="16"/>
  <c r="K22" i="16"/>
  <c r="K31" i="16"/>
  <c r="K28" i="16"/>
  <c r="K24" i="16"/>
  <c r="J30" i="5"/>
  <c r="J22" i="5"/>
  <c r="J20" i="5"/>
  <c r="Q19" i="10"/>
  <c r="J21" i="13"/>
  <c r="P19" i="17"/>
  <c r="E6" i="8"/>
  <c r="E20" i="8" s="1"/>
  <c r="D6" i="9"/>
  <c r="N19" i="13"/>
  <c r="K22" i="15"/>
  <c r="I31" i="7"/>
  <c r="J22" i="7"/>
  <c r="K30" i="15"/>
  <c r="K26" i="16"/>
  <c r="J30" i="7"/>
  <c r="I22" i="7"/>
  <c r="J28" i="5"/>
  <c r="J27" i="5"/>
  <c r="K23" i="16"/>
  <c r="J23" i="7"/>
  <c r="D6" i="22"/>
  <c r="D28" i="22" s="1"/>
  <c r="Q19" i="20"/>
  <c r="O19" i="21"/>
  <c r="D6" i="24"/>
  <c r="D20" i="24" s="1"/>
  <c r="C7" i="24"/>
  <c r="P19" i="9"/>
  <c r="Q19" i="12"/>
  <c r="D31" i="21"/>
  <c r="D31" i="18"/>
  <c r="P19" i="24"/>
  <c r="D21" i="11"/>
  <c r="C8" i="11"/>
  <c r="D6" i="11"/>
  <c r="K26" i="12"/>
  <c r="K20" i="12"/>
  <c r="D6" i="13"/>
  <c r="H19" i="16"/>
  <c r="E28" i="8"/>
  <c r="K22" i="8"/>
  <c r="K30" i="8"/>
  <c r="K26" i="8"/>
  <c r="K24" i="8"/>
  <c r="D27" i="5"/>
  <c r="C14" i="5"/>
  <c r="K29" i="16"/>
  <c r="J28" i="22"/>
  <c r="J31" i="22"/>
  <c r="J26" i="22"/>
  <c r="J19" i="22" s="1"/>
  <c r="Q19" i="18"/>
  <c r="J26" i="9"/>
  <c r="J31" i="9"/>
  <c r="J27" i="9"/>
  <c r="K21" i="16"/>
  <c r="J27" i="7"/>
  <c r="E6" i="7"/>
  <c r="J24" i="5"/>
  <c r="K26" i="15"/>
  <c r="I30" i="7"/>
  <c r="K25" i="15"/>
  <c r="K20" i="16"/>
  <c r="K27" i="7"/>
  <c r="I23" i="7"/>
  <c r="D6" i="7"/>
  <c r="Q19" i="19"/>
  <c r="O23" i="19"/>
  <c r="H19" i="23"/>
  <c r="G19" i="10"/>
  <c r="P19" i="13"/>
  <c r="Q19" i="11"/>
  <c r="G19" i="13"/>
  <c r="M19" i="14"/>
  <c r="P19" i="14"/>
  <c r="Q19" i="15"/>
  <c r="O21" i="15"/>
  <c r="M19" i="16"/>
  <c r="O26" i="19"/>
  <c r="J25" i="20"/>
  <c r="O22" i="19"/>
  <c r="F22" i="19"/>
  <c r="F19" i="19" s="1"/>
  <c r="N19" i="21"/>
  <c r="Q19" i="21"/>
  <c r="K19" i="22"/>
  <c r="F23" i="19"/>
  <c r="E6" i="21"/>
  <c r="D20" i="21"/>
  <c r="E22" i="24"/>
  <c r="O31" i="22"/>
  <c r="P19" i="18"/>
  <c r="F27" i="21"/>
  <c r="C8" i="23"/>
  <c r="G19" i="18"/>
  <c r="N19" i="24"/>
  <c r="I6" i="18"/>
  <c r="I26" i="18" s="1"/>
  <c r="J20" i="18"/>
  <c r="J27" i="19"/>
  <c r="J30" i="19"/>
  <c r="J26" i="19"/>
  <c r="K28" i="23"/>
  <c r="K22" i="23"/>
  <c r="K19" i="23" s="1"/>
  <c r="E31" i="12"/>
  <c r="J31" i="19"/>
  <c r="M19" i="20"/>
  <c r="C10" i="23"/>
  <c r="J21" i="23"/>
  <c r="J29" i="23"/>
  <c r="J31" i="18"/>
  <c r="M19" i="18"/>
  <c r="P19" i="11"/>
  <c r="J29" i="5"/>
  <c r="E6" i="12"/>
  <c r="E21" i="12" s="1"/>
  <c r="K24" i="12"/>
  <c r="K21" i="12"/>
  <c r="G19" i="12"/>
  <c r="J26" i="13"/>
  <c r="K24" i="15"/>
  <c r="K25" i="16"/>
  <c r="K21" i="8"/>
  <c r="J25" i="22"/>
  <c r="J20" i="9"/>
  <c r="K29" i="15"/>
  <c r="G19" i="16"/>
  <c r="M19" i="17"/>
  <c r="K20" i="8"/>
  <c r="I27" i="7"/>
  <c r="J23" i="5"/>
  <c r="K23" i="7"/>
  <c r="K21" i="15"/>
  <c r="G19" i="8"/>
  <c r="J26" i="7"/>
  <c r="K20" i="7"/>
  <c r="K20" i="15"/>
  <c r="L23" i="8"/>
  <c r="L19" i="8" s="1"/>
  <c r="N19" i="20"/>
  <c r="Q19" i="23"/>
  <c r="I13" i="4"/>
  <c r="L30" i="4"/>
  <c r="P19" i="5"/>
  <c r="I29" i="5"/>
  <c r="I22" i="5"/>
  <c r="I19" i="5" s="1"/>
  <c r="N19" i="7"/>
  <c r="L19" i="7"/>
  <c r="M19" i="7"/>
  <c r="N19" i="9"/>
  <c r="P21" i="4"/>
  <c r="R12" i="4"/>
  <c r="R15" i="4"/>
  <c r="H19" i="5"/>
  <c r="I31" i="5"/>
  <c r="I28" i="5"/>
  <c r="P19" i="7"/>
  <c r="H19" i="10"/>
  <c r="M19" i="9"/>
  <c r="G19" i="15"/>
  <c r="O27" i="15"/>
  <c r="Q19" i="17"/>
  <c r="K19" i="17"/>
  <c r="K19" i="14"/>
  <c r="I29" i="17"/>
  <c r="J19" i="8"/>
  <c r="F19" i="16"/>
  <c r="L30" i="16"/>
  <c r="P19" i="15"/>
  <c r="O29" i="19"/>
  <c r="O25" i="19"/>
  <c r="O21" i="19"/>
  <c r="O29" i="20"/>
  <c r="O30" i="19"/>
  <c r="O31" i="19"/>
  <c r="K23" i="20"/>
  <c r="G19" i="20"/>
  <c r="H19" i="21"/>
  <c r="D26" i="21"/>
  <c r="K29" i="20"/>
  <c r="I29" i="23"/>
  <c r="I25" i="23"/>
  <c r="I30" i="23"/>
  <c r="I26" i="23"/>
  <c r="I22" i="23"/>
  <c r="P19" i="23"/>
  <c r="G19" i="21"/>
  <c r="M19" i="24"/>
  <c r="O23" i="22"/>
  <c r="O23" i="23"/>
  <c r="H19" i="18"/>
  <c r="M19" i="22"/>
  <c r="M19" i="23"/>
  <c r="J19" i="21"/>
  <c r="C18" i="23"/>
  <c r="D25" i="24"/>
  <c r="D21" i="24"/>
  <c r="K19" i="18"/>
  <c r="N19" i="22"/>
  <c r="D27" i="18"/>
  <c r="E25" i="12"/>
  <c r="D6" i="19"/>
  <c r="E6" i="23"/>
  <c r="E25" i="23" s="1"/>
  <c r="H19" i="9"/>
  <c r="N19" i="10"/>
  <c r="E30" i="12"/>
  <c r="J19" i="24"/>
  <c r="L19" i="18"/>
  <c r="M19" i="10"/>
  <c r="M19" i="12"/>
  <c r="D26" i="11"/>
  <c r="C13" i="11"/>
  <c r="L19" i="5"/>
  <c r="J25" i="23"/>
  <c r="N19" i="11"/>
  <c r="K22" i="12"/>
  <c r="G19" i="7"/>
  <c r="J25" i="7"/>
  <c r="J19" i="7" s="1"/>
  <c r="C9" i="15"/>
  <c r="J24" i="9"/>
  <c r="O20" i="14"/>
  <c r="O19" i="14" s="1"/>
  <c r="N19" i="15"/>
  <c r="K28" i="8"/>
  <c r="J31" i="7"/>
  <c r="J26" i="5"/>
  <c r="K30" i="16"/>
  <c r="C11" i="7"/>
  <c r="J21" i="5"/>
  <c r="J31" i="5"/>
  <c r="E6" i="15"/>
  <c r="E22" i="15" s="1"/>
  <c r="K28" i="7"/>
  <c r="M19" i="8"/>
  <c r="E27" i="20"/>
  <c r="E20" i="20"/>
  <c r="E28" i="20"/>
  <c r="I23" i="20"/>
  <c r="C15" i="20"/>
  <c r="L28" i="21"/>
  <c r="L22" i="21"/>
  <c r="L20" i="21"/>
  <c r="D28" i="23"/>
  <c r="L24" i="22"/>
  <c r="L20" i="22"/>
  <c r="L26" i="22"/>
  <c r="L22" i="22"/>
  <c r="L27" i="22"/>
  <c r="D31" i="23"/>
  <c r="C8" i="22"/>
  <c r="E6" i="22"/>
  <c r="E21" i="22" s="1"/>
  <c r="C8" i="18"/>
  <c r="L28" i="19"/>
  <c r="L20" i="19"/>
  <c r="L24" i="19"/>
  <c r="L25" i="19"/>
  <c r="L30" i="19"/>
  <c r="D20" i="20"/>
  <c r="C7" i="20"/>
  <c r="D6" i="20"/>
  <c r="C8" i="19"/>
  <c r="I30" i="20"/>
  <c r="L25" i="22"/>
  <c r="L21" i="22"/>
  <c r="O29" i="24"/>
  <c r="O21" i="24"/>
  <c r="O23" i="24"/>
  <c r="F28" i="18"/>
  <c r="F23" i="18"/>
  <c r="F20" i="18"/>
  <c r="F31" i="18"/>
  <c r="L22" i="24"/>
  <c r="L30" i="24"/>
  <c r="L24" i="24"/>
  <c r="L26" i="24"/>
  <c r="L28" i="24"/>
  <c r="L20" i="24"/>
  <c r="D30" i="23"/>
  <c r="L25" i="24"/>
  <c r="D23" i="23"/>
  <c r="D26" i="23"/>
  <c r="F24" i="24"/>
  <c r="F28" i="24"/>
  <c r="F20" i="24"/>
  <c r="F22" i="24"/>
  <c r="F26" i="24"/>
  <c r="L23" i="19"/>
  <c r="O20" i="19"/>
  <c r="O28" i="19"/>
  <c r="F25" i="19"/>
  <c r="R6" i="19"/>
  <c r="F30" i="19"/>
  <c r="L26" i="19"/>
  <c r="K30" i="20"/>
  <c r="K22" i="20"/>
  <c r="I6" i="20"/>
  <c r="I25" i="20" s="1"/>
  <c r="J31" i="20"/>
  <c r="J23" i="20"/>
  <c r="F30" i="21"/>
  <c r="L23" i="21"/>
  <c r="J24" i="20"/>
  <c r="F26" i="19"/>
  <c r="C12" i="20"/>
  <c r="I22" i="20"/>
  <c r="J30" i="20"/>
  <c r="L27" i="21"/>
  <c r="L21" i="21"/>
  <c r="L30" i="22"/>
  <c r="E6" i="19"/>
  <c r="E26" i="21"/>
  <c r="E31" i="21"/>
  <c r="K24" i="21"/>
  <c r="K27" i="21"/>
  <c r="I6" i="21"/>
  <c r="I25" i="21" s="1"/>
  <c r="O28" i="22"/>
  <c r="D20" i="23"/>
  <c r="E27" i="24"/>
  <c r="E21" i="24"/>
  <c r="E30" i="24"/>
  <c r="O24" i="24"/>
  <c r="O20" i="24"/>
  <c r="R6" i="20"/>
  <c r="D22" i="23"/>
  <c r="L29" i="24"/>
  <c r="F25" i="24"/>
  <c r="O22" i="24"/>
  <c r="E25" i="21"/>
  <c r="D29" i="23"/>
  <c r="F30" i="24"/>
  <c r="L27" i="24"/>
  <c r="L23" i="24"/>
  <c r="J26" i="20"/>
  <c r="F29" i="18"/>
  <c r="O25" i="22"/>
  <c r="O27" i="24"/>
  <c r="F21" i="18"/>
  <c r="I20" i="20"/>
  <c r="O28" i="20"/>
  <c r="O22" i="20"/>
  <c r="O26" i="20"/>
  <c r="O25" i="20"/>
  <c r="O24" i="20"/>
  <c r="O21" i="20"/>
  <c r="O20" i="20"/>
  <c r="O31" i="20"/>
  <c r="O27" i="20"/>
  <c r="D30" i="20"/>
  <c r="C17" i="20"/>
  <c r="D27" i="23"/>
  <c r="C13" i="20"/>
  <c r="D26" i="20"/>
  <c r="I31" i="20"/>
  <c r="L21" i="19"/>
  <c r="O23" i="20"/>
  <c r="I28" i="20"/>
  <c r="L30" i="21"/>
  <c r="K27" i="19"/>
  <c r="K28" i="19"/>
  <c r="K31" i="19"/>
  <c r="I6" i="19"/>
  <c r="I24" i="19" s="1"/>
  <c r="K24" i="19"/>
  <c r="K23" i="19"/>
  <c r="D24" i="20"/>
  <c r="C11" i="20"/>
  <c r="C9" i="20"/>
  <c r="D22" i="20"/>
  <c r="K24" i="20"/>
  <c r="K20" i="20"/>
  <c r="K28" i="20"/>
  <c r="L31" i="22"/>
  <c r="O28" i="23"/>
  <c r="O20" i="23"/>
  <c r="O24" i="23"/>
  <c r="O30" i="23"/>
  <c r="O26" i="23"/>
  <c r="O22" i="23"/>
  <c r="F22" i="21"/>
  <c r="F24" i="21"/>
  <c r="D25" i="23"/>
  <c r="O31" i="24"/>
  <c r="I26" i="20"/>
  <c r="F26" i="18"/>
  <c r="E6" i="18"/>
  <c r="E26" i="18" s="1"/>
  <c r="O25" i="24"/>
  <c r="F22" i="18"/>
  <c r="F27" i="18"/>
  <c r="L31" i="19"/>
  <c r="L27" i="19"/>
  <c r="K22" i="19"/>
  <c r="L29" i="19"/>
  <c r="K29" i="19"/>
  <c r="K25" i="19"/>
  <c r="K26" i="20"/>
  <c r="K31" i="20"/>
  <c r="F21" i="21"/>
  <c r="F31" i="19"/>
  <c r="L22" i="19"/>
  <c r="K21" i="19"/>
  <c r="I24" i="20"/>
  <c r="J22" i="20"/>
  <c r="L31" i="21"/>
  <c r="L29" i="21"/>
  <c r="F23" i="21"/>
  <c r="C11" i="19"/>
  <c r="K21" i="20"/>
  <c r="F26" i="21"/>
  <c r="F26" i="22"/>
  <c r="F29" i="22"/>
  <c r="F22" i="22"/>
  <c r="F27" i="22"/>
  <c r="F24" i="22"/>
  <c r="F20" i="22"/>
  <c r="F31" i="22"/>
  <c r="F31" i="21"/>
  <c r="L26" i="21"/>
  <c r="L24" i="21"/>
  <c r="O21" i="23"/>
  <c r="F30" i="18"/>
  <c r="O28" i="24"/>
  <c r="O29" i="22"/>
  <c r="O31" i="23"/>
  <c r="F29" i="24"/>
  <c r="O26" i="24"/>
  <c r="E20" i="24"/>
  <c r="K31" i="21"/>
  <c r="D21" i="23"/>
  <c r="C16" i="24"/>
  <c r="E29" i="24"/>
  <c r="C10" i="22"/>
  <c r="O27" i="23"/>
  <c r="F27" i="24"/>
  <c r="C13" i="18"/>
  <c r="E23" i="24"/>
  <c r="E23" i="21"/>
  <c r="C9" i="18"/>
  <c r="F25" i="18"/>
  <c r="F20" i="11"/>
  <c r="F31" i="11"/>
  <c r="F26" i="11"/>
  <c r="I6" i="11"/>
  <c r="I23" i="11" s="1"/>
  <c r="K25" i="11"/>
  <c r="K20" i="11"/>
  <c r="K22" i="11"/>
  <c r="L30" i="13"/>
  <c r="L22" i="13"/>
  <c r="L20" i="13"/>
  <c r="L28" i="13"/>
  <c r="L24" i="13"/>
  <c r="L21" i="14"/>
  <c r="O29" i="16"/>
  <c r="O21" i="16"/>
  <c r="C12" i="12"/>
  <c r="C25" i="12" s="1"/>
  <c r="L26" i="13"/>
  <c r="J27" i="14"/>
  <c r="I6" i="14"/>
  <c r="I23" i="14" s="1"/>
  <c r="J21" i="14"/>
  <c r="J31" i="14"/>
  <c r="J25" i="14"/>
  <c r="J27" i="15"/>
  <c r="J21" i="15"/>
  <c r="J24" i="15"/>
  <c r="J20" i="15"/>
  <c r="I6" i="15"/>
  <c r="I31" i="15" s="1"/>
  <c r="J29" i="15"/>
  <c r="J25" i="15"/>
  <c r="C11" i="17"/>
  <c r="J25" i="17"/>
  <c r="J23" i="17"/>
  <c r="I25" i="16"/>
  <c r="C14" i="17"/>
  <c r="D22" i="16"/>
  <c r="E28" i="17"/>
  <c r="F25" i="11"/>
  <c r="F31" i="13"/>
  <c r="F23" i="13"/>
  <c r="L28" i="9"/>
  <c r="L20" i="9"/>
  <c r="L24" i="9"/>
  <c r="L25" i="9"/>
  <c r="L26" i="11"/>
  <c r="L21" i="11"/>
  <c r="C14" i="12"/>
  <c r="D27" i="12"/>
  <c r="K26" i="11"/>
  <c r="L28" i="12"/>
  <c r="L20" i="12"/>
  <c r="I27" i="14"/>
  <c r="K24" i="11"/>
  <c r="O28" i="16"/>
  <c r="L21" i="12"/>
  <c r="F25" i="12"/>
  <c r="F31" i="12"/>
  <c r="F27" i="12"/>
  <c r="F23" i="12"/>
  <c r="L29" i="14"/>
  <c r="J22" i="14"/>
  <c r="L30" i="15"/>
  <c r="D31" i="15"/>
  <c r="D6" i="15"/>
  <c r="C18" i="15"/>
  <c r="L27" i="15"/>
  <c r="I30" i="16"/>
  <c r="J28" i="16"/>
  <c r="J31" i="17"/>
  <c r="D28" i="16"/>
  <c r="I22" i="17"/>
  <c r="J20" i="17"/>
  <c r="J29" i="16"/>
  <c r="J21" i="16"/>
  <c r="C10" i="16"/>
  <c r="C23" i="16" s="1"/>
  <c r="D23" i="16"/>
  <c r="C15" i="17"/>
  <c r="I25" i="17"/>
  <c r="J21" i="17"/>
  <c r="C18" i="8"/>
  <c r="C14" i="8"/>
  <c r="C10" i="8"/>
  <c r="L29" i="15"/>
  <c r="J23" i="15"/>
  <c r="I31" i="16"/>
  <c r="I27" i="16"/>
  <c r="I23" i="16"/>
  <c r="J27" i="17"/>
  <c r="D26" i="16"/>
  <c r="I26" i="17"/>
  <c r="J28" i="10"/>
  <c r="O20" i="9"/>
  <c r="O28" i="9"/>
  <c r="F25" i="9"/>
  <c r="K27" i="9"/>
  <c r="K28" i="9"/>
  <c r="K23" i="9"/>
  <c r="I6" i="9"/>
  <c r="K24" i="9"/>
  <c r="K31" i="9"/>
  <c r="F28" i="10"/>
  <c r="K30" i="11"/>
  <c r="F23" i="9"/>
  <c r="J23" i="10"/>
  <c r="C14" i="10"/>
  <c r="C10" i="10"/>
  <c r="L27" i="11"/>
  <c r="F24" i="11"/>
  <c r="F21" i="11"/>
  <c r="F30" i="11"/>
  <c r="L29" i="13"/>
  <c r="L25" i="13"/>
  <c r="L21" i="13"/>
  <c r="F30" i="9"/>
  <c r="O23" i="9"/>
  <c r="F22" i="9"/>
  <c r="C11" i="10"/>
  <c r="K23" i="11"/>
  <c r="F26" i="12"/>
  <c r="J23" i="12"/>
  <c r="I27" i="12"/>
  <c r="L29" i="11"/>
  <c r="C17" i="12"/>
  <c r="C13" i="12"/>
  <c r="C9" i="12"/>
  <c r="C22" i="12" s="1"/>
  <c r="L30" i="14"/>
  <c r="L26" i="14"/>
  <c r="L20" i="14"/>
  <c r="R6" i="11"/>
  <c r="L25" i="12"/>
  <c r="K31" i="13"/>
  <c r="I6" i="13"/>
  <c r="K27" i="13"/>
  <c r="K23" i="13"/>
  <c r="F29" i="12"/>
  <c r="L23" i="12"/>
  <c r="D20" i="12"/>
  <c r="C7" i="12"/>
  <c r="D6" i="12"/>
  <c r="C6" i="12" s="1"/>
  <c r="I30" i="14"/>
  <c r="I26" i="14"/>
  <c r="J23" i="14"/>
  <c r="J30" i="15"/>
  <c r="J22" i="15"/>
  <c r="E6" i="11"/>
  <c r="C9" i="11"/>
  <c r="C16" i="13"/>
  <c r="C12" i="13"/>
  <c r="C8" i="13"/>
  <c r="J20" i="14"/>
  <c r="O25" i="16"/>
  <c r="I25" i="12"/>
  <c r="K29" i="13"/>
  <c r="K25" i="13"/>
  <c r="E6" i="13"/>
  <c r="E25" i="13" s="1"/>
  <c r="I24" i="12"/>
  <c r="F30" i="15"/>
  <c r="O23" i="15"/>
  <c r="O30" i="17"/>
  <c r="O29" i="17"/>
  <c r="O21" i="17"/>
  <c r="O25" i="17"/>
  <c r="F27" i="15"/>
  <c r="O20" i="15"/>
  <c r="J30" i="16"/>
  <c r="I26" i="16"/>
  <c r="J24" i="16"/>
  <c r="I20" i="16"/>
  <c r="J29" i="17"/>
  <c r="O22" i="17"/>
  <c r="I24" i="8"/>
  <c r="O29" i="8"/>
  <c r="O25" i="8"/>
  <c r="O21" i="8"/>
  <c r="O24" i="8"/>
  <c r="O20" i="8"/>
  <c r="O26" i="8"/>
  <c r="O28" i="8"/>
  <c r="O30" i="8"/>
  <c r="O22" i="8"/>
  <c r="I31" i="17"/>
  <c r="I30" i="17"/>
  <c r="J22" i="17"/>
  <c r="I20" i="17"/>
  <c r="C14" i="16"/>
  <c r="D27" i="16"/>
  <c r="D21" i="16"/>
  <c r="C8" i="16"/>
  <c r="J28" i="17"/>
  <c r="I21" i="17"/>
  <c r="F30" i="8"/>
  <c r="F26" i="8"/>
  <c r="F22" i="8"/>
  <c r="O30" i="15"/>
  <c r="O22" i="15"/>
  <c r="J31" i="16"/>
  <c r="J27" i="16"/>
  <c r="J23" i="16"/>
  <c r="I27" i="17"/>
  <c r="I31" i="8"/>
  <c r="I23" i="8"/>
  <c r="D30" i="16"/>
  <c r="J26" i="17"/>
  <c r="F29" i="8"/>
  <c r="F23" i="8"/>
  <c r="E6" i="10"/>
  <c r="E29" i="10" s="1"/>
  <c r="F24" i="13"/>
  <c r="F26" i="13"/>
  <c r="F30" i="13"/>
  <c r="F20" i="13"/>
  <c r="F22" i="13"/>
  <c r="L27" i="14"/>
  <c r="L23" i="14"/>
  <c r="L22" i="14"/>
  <c r="L31" i="14"/>
  <c r="O30" i="16"/>
  <c r="O26" i="16"/>
  <c r="O22" i="16"/>
  <c r="L28" i="17"/>
  <c r="L24" i="17"/>
  <c r="L20" i="17"/>
  <c r="L31" i="17"/>
  <c r="L27" i="17"/>
  <c r="L23" i="17"/>
  <c r="L30" i="17"/>
  <c r="L22" i="17"/>
  <c r="L26" i="17"/>
  <c r="I6" i="10"/>
  <c r="I30" i="10" s="1"/>
  <c r="J31" i="10"/>
  <c r="J26" i="10"/>
  <c r="J27" i="10"/>
  <c r="I22" i="14"/>
  <c r="C18" i="17"/>
  <c r="L25" i="17"/>
  <c r="L26" i="15"/>
  <c r="L22" i="15"/>
  <c r="D29" i="16"/>
  <c r="C16" i="16"/>
  <c r="E23" i="17"/>
  <c r="E31" i="17"/>
  <c r="L21" i="15"/>
  <c r="I29" i="16"/>
  <c r="C26" i="16"/>
  <c r="I24" i="17"/>
  <c r="J25" i="10"/>
  <c r="J21" i="10"/>
  <c r="F22" i="11"/>
  <c r="C9" i="10"/>
  <c r="F23" i="10"/>
  <c r="F29" i="10"/>
  <c r="F27" i="13"/>
  <c r="F27" i="10"/>
  <c r="L24" i="12"/>
  <c r="F28" i="13"/>
  <c r="I31" i="14"/>
  <c r="L30" i="12"/>
  <c r="J28" i="12"/>
  <c r="O20" i="16"/>
  <c r="C7" i="10"/>
  <c r="D6" i="10"/>
  <c r="J25" i="12"/>
  <c r="D24" i="12"/>
  <c r="C11" i="12"/>
  <c r="C24" i="12" s="1"/>
  <c r="I28" i="14"/>
  <c r="E6" i="14"/>
  <c r="E20" i="14"/>
  <c r="I24" i="16"/>
  <c r="F30" i="17"/>
  <c r="F26" i="17"/>
  <c r="F22" i="17"/>
  <c r="F29" i="17"/>
  <c r="F25" i="17"/>
  <c r="F21" i="17"/>
  <c r="F20" i="17"/>
  <c r="F24" i="17"/>
  <c r="F28" i="17"/>
  <c r="D6" i="17"/>
  <c r="D31" i="17" s="1"/>
  <c r="C7" i="17"/>
  <c r="C17" i="17"/>
  <c r="C16" i="10"/>
  <c r="L29" i="9"/>
  <c r="L21" i="9"/>
  <c r="F31" i="9"/>
  <c r="F26" i="10"/>
  <c r="C8" i="10"/>
  <c r="K28" i="10"/>
  <c r="K24" i="10"/>
  <c r="K20" i="10"/>
  <c r="J30" i="10"/>
  <c r="F27" i="11"/>
  <c r="L23" i="11"/>
  <c r="L20" i="11"/>
  <c r="L19" i="11" s="1"/>
  <c r="E29" i="9"/>
  <c r="E21" i="9"/>
  <c r="E30" i="9"/>
  <c r="E22" i="9"/>
  <c r="E19" i="9" s="1"/>
  <c r="E25" i="9"/>
  <c r="E26" i="9"/>
  <c r="F31" i="10"/>
  <c r="C12" i="10"/>
  <c r="J22" i="10"/>
  <c r="F29" i="13"/>
  <c r="F25" i="13"/>
  <c r="L26" i="9"/>
  <c r="K31" i="10"/>
  <c r="J24" i="10"/>
  <c r="O28" i="10"/>
  <c r="O22" i="10"/>
  <c r="O31" i="10"/>
  <c r="O26" i="10"/>
  <c r="O25" i="10"/>
  <c r="O24" i="10"/>
  <c r="O21" i="10"/>
  <c r="O20" i="10"/>
  <c r="O27" i="10"/>
  <c r="F28" i="11"/>
  <c r="F24" i="12"/>
  <c r="K21" i="10"/>
  <c r="F23" i="11"/>
  <c r="C18" i="12"/>
  <c r="C31" i="12" s="1"/>
  <c r="D31" i="12"/>
  <c r="C10" i="12"/>
  <c r="C23" i="12" s="1"/>
  <c r="D23" i="12"/>
  <c r="K28" i="11"/>
  <c r="I30" i="12"/>
  <c r="I26" i="12"/>
  <c r="I22" i="12"/>
  <c r="J29" i="14"/>
  <c r="I29" i="14"/>
  <c r="I25" i="14"/>
  <c r="C16" i="12"/>
  <c r="C29" i="12" s="1"/>
  <c r="D29" i="12"/>
  <c r="C8" i="12"/>
  <c r="C21" i="12" s="1"/>
  <c r="D21" i="12"/>
  <c r="L31" i="15"/>
  <c r="D28" i="12"/>
  <c r="C15" i="12"/>
  <c r="C28" i="12" s="1"/>
  <c r="L22" i="12"/>
  <c r="I20" i="12"/>
  <c r="J30" i="14"/>
  <c r="J26" i="14"/>
  <c r="I21" i="14"/>
  <c r="F31" i="15"/>
  <c r="F20" i="15"/>
  <c r="F19" i="15" s="1"/>
  <c r="I20" i="14"/>
  <c r="O31" i="15"/>
  <c r="F28" i="15"/>
  <c r="O24" i="16"/>
  <c r="L29" i="12"/>
  <c r="O30" i="12"/>
  <c r="O22" i="12"/>
  <c r="O26" i="12"/>
  <c r="O28" i="12"/>
  <c r="O24" i="12"/>
  <c r="O20" i="12"/>
  <c r="J24" i="12"/>
  <c r="C15" i="14"/>
  <c r="F31" i="17"/>
  <c r="E26" i="17"/>
  <c r="E22" i="17"/>
  <c r="E24" i="14"/>
  <c r="R6" i="14"/>
  <c r="O28" i="15"/>
  <c r="O24" i="15"/>
  <c r="J26" i="16"/>
  <c r="I22" i="16"/>
  <c r="J20" i="16"/>
  <c r="J19" i="16" s="1"/>
  <c r="C16" i="17"/>
  <c r="D29" i="17"/>
  <c r="I26" i="8"/>
  <c r="L29" i="17"/>
  <c r="I27" i="8"/>
  <c r="O31" i="16"/>
  <c r="D20" i="16"/>
  <c r="J30" i="17"/>
  <c r="L21" i="17"/>
  <c r="J25" i="16"/>
  <c r="C18" i="16"/>
  <c r="C31" i="16" s="1"/>
  <c r="D31" i="16"/>
  <c r="D25" i="16"/>
  <c r="C12" i="16"/>
  <c r="I28" i="17"/>
  <c r="I23" i="17"/>
  <c r="E20" i="17"/>
  <c r="C16" i="8"/>
  <c r="C12" i="8"/>
  <c r="C8" i="8"/>
  <c r="D6" i="14"/>
  <c r="L25" i="15"/>
  <c r="L28" i="16"/>
  <c r="L24" i="16"/>
  <c r="L20" i="16"/>
  <c r="L31" i="16"/>
  <c r="L27" i="16"/>
  <c r="L23" i="16"/>
  <c r="E29" i="17"/>
  <c r="C13" i="17"/>
  <c r="D26" i="17"/>
  <c r="I29" i="8"/>
  <c r="O27" i="16"/>
  <c r="J24" i="17"/>
  <c r="E27" i="17"/>
  <c r="D6" i="8"/>
  <c r="O28" i="7"/>
  <c r="O24" i="7"/>
  <c r="F29" i="7"/>
  <c r="F25" i="7"/>
  <c r="O27" i="7"/>
  <c r="O20" i="7"/>
  <c r="F23" i="7"/>
  <c r="F27" i="7"/>
  <c r="F22" i="7"/>
  <c r="E24" i="5"/>
  <c r="E20" i="5"/>
  <c r="I24" i="5"/>
  <c r="F22" i="5"/>
  <c r="F27" i="5"/>
  <c r="F23" i="5"/>
  <c r="I26" i="5"/>
  <c r="E29" i="5"/>
  <c r="E25" i="5"/>
  <c r="E30" i="5"/>
  <c r="E26" i="5"/>
  <c r="E21" i="5"/>
  <c r="C6" i="5"/>
  <c r="E22" i="5"/>
  <c r="E31" i="5"/>
  <c r="E27" i="5"/>
  <c r="G22" i="4"/>
  <c r="G31" i="4"/>
  <c r="G24" i="4"/>
  <c r="G29" i="4"/>
  <c r="G20" i="4"/>
  <c r="G28" i="4"/>
  <c r="F6" i="4"/>
  <c r="G25" i="4"/>
  <c r="G23" i="4"/>
  <c r="C7" i="4"/>
  <c r="P25" i="4"/>
  <c r="P23" i="4"/>
  <c r="Q23" i="4"/>
  <c r="Q26" i="4"/>
  <c r="Q30" i="4"/>
  <c r="Q21" i="4"/>
  <c r="J22" i="4"/>
  <c r="J28" i="4"/>
  <c r="P27" i="4"/>
  <c r="P31" i="4"/>
  <c r="P30" i="4"/>
  <c r="Q27" i="4"/>
  <c r="Q29" i="4"/>
  <c r="Q31" i="4"/>
  <c r="Q28" i="4"/>
  <c r="R7" i="4"/>
  <c r="S6" i="4"/>
  <c r="R9" i="4"/>
  <c r="I10" i="4"/>
  <c r="I14" i="4"/>
  <c r="J24" i="4"/>
  <c r="P28" i="4"/>
  <c r="O6" i="4"/>
  <c r="C10" i="4"/>
  <c r="K6" i="4"/>
  <c r="K21" i="4" s="1"/>
  <c r="P20" i="4"/>
  <c r="P24" i="4"/>
  <c r="P26" i="4"/>
  <c r="I9" i="4"/>
  <c r="D9" i="4"/>
  <c r="C9" i="4" s="1"/>
  <c r="I12" i="4"/>
  <c r="E13" i="4"/>
  <c r="R13" i="4"/>
  <c r="I16" i="4"/>
  <c r="C18" i="4"/>
  <c r="C13" i="4"/>
  <c r="C11" i="4"/>
  <c r="C15" i="4"/>
  <c r="R8" i="4"/>
  <c r="L29" i="4"/>
  <c r="J26" i="4"/>
  <c r="J31" i="4"/>
  <c r="J29" i="4"/>
  <c r="K22" i="4"/>
  <c r="M28" i="4"/>
  <c r="M27" i="4"/>
  <c r="M24" i="4"/>
  <c r="I11" i="4"/>
  <c r="I18" i="4"/>
  <c r="T6" i="4"/>
  <c r="E12" i="4"/>
  <c r="E6" i="4" s="1"/>
  <c r="J25" i="4"/>
  <c r="J27" i="4"/>
  <c r="D16" i="4"/>
  <c r="L22" i="4"/>
  <c r="J23" i="4"/>
  <c r="J30" i="4"/>
  <c r="M22" i="4"/>
  <c r="M29" i="4"/>
  <c r="M31" i="4"/>
  <c r="D14" i="4"/>
  <c r="D12" i="4"/>
  <c r="Q19" i="4" l="1"/>
  <c r="P19" i="4"/>
  <c r="O19" i="8"/>
  <c r="J19" i="20"/>
  <c r="I20" i="22"/>
  <c r="I23" i="22"/>
  <c r="I25" i="22"/>
  <c r="I24" i="22"/>
  <c r="C22" i="16"/>
  <c r="J19" i="10"/>
  <c r="C29" i="16"/>
  <c r="F19" i="13"/>
  <c r="I19" i="8"/>
  <c r="K19" i="21"/>
  <c r="I21" i="19"/>
  <c r="J19" i="13"/>
  <c r="F19" i="9"/>
  <c r="I30" i="22"/>
  <c r="I26" i="22"/>
  <c r="I31" i="22"/>
  <c r="I21" i="22"/>
  <c r="I19" i="16"/>
  <c r="J19" i="23"/>
  <c r="J19" i="19"/>
  <c r="C25" i="16"/>
  <c r="C24" i="16"/>
  <c r="K20" i="4"/>
  <c r="F19" i="10"/>
  <c r="L19" i="17"/>
  <c r="C27" i="16"/>
  <c r="C20" i="16"/>
  <c r="C30" i="12"/>
  <c r="J19" i="12"/>
  <c r="O19" i="9"/>
  <c r="C30" i="16"/>
  <c r="I24" i="14"/>
  <c r="I20" i="19"/>
  <c r="L19" i="24"/>
  <c r="L19" i="22"/>
  <c r="I19" i="23"/>
  <c r="I24" i="18"/>
  <c r="N19" i="4"/>
  <c r="D22" i="5"/>
  <c r="D24" i="5"/>
  <c r="D28" i="5"/>
  <c r="J20" i="4"/>
  <c r="J19" i="4" s="1"/>
  <c r="J21" i="4"/>
  <c r="I23" i="12"/>
  <c r="I19" i="12" s="1"/>
  <c r="L19" i="15"/>
  <c r="C21" i="16"/>
  <c r="C19" i="16" s="1"/>
  <c r="C20" i="12"/>
  <c r="K19" i="13"/>
  <c r="D30" i="12"/>
  <c r="K19" i="19"/>
  <c r="I27" i="20"/>
  <c r="O19" i="19"/>
  <c r="E19" i="16"/>
  <c r="D31" i="5"/>
  <c r="D19" i="5" s="1"/>
  <c r="D23" i="5"/>
  <c r="I29" i="22"/>
  <c r="I27" i="22"/>
  <c r="I28" i="22"/>
  <c r="I26" i="7"/>
  <c r="I25" i="7"/>
  <c r="I24" i="7"/>
  <c r="I21" i="7"/>
  <c r="I29" i="7"/>
  <c r="I20" i="7"/>
  <c r="I19" i="7" s="1"/>
  <c r="I22" i="22"/>
  <c r="I28" i="7"/>
  <c r="O19" i="15"/>
  <c r="E22" i="7"/>
  <c r="E30" i="7"/>
  <c r="E31" i="7"/>
  <c r="E25" i="7"/>
  <c r="E27" i="7"/>
  <c r="E29" i="7"/>
  <c r="E26" i="7"/>
  <c r="E21" i="7"/>
  <c r="E23" i="7"/>
  <c r="F19" i="11"/>
  <c r="F19" i="24"/>
  <c r="E31" i="23"/>
  <c r="J19" i="5"/>
  <c r="D19" i="16"/>
  <c r="O19" i="13"/>
  <c r="H19" i="4"/>
  <c r="F19" i="5"/>
  <c r="K19" i="9"/>
  <c r="K27" i="4"/>
  <c r="K31" i="4"/>
  <c r="K25" i="4"/>
  <c r="R6" i="4"/>
  <c r="G19" i="4"/>
  <c r="O19" i="10"/>
  <c r="K19" i="10"/>
  <c r="F19" i="17"/>
  <c r="O19" i="16"/>
  <c r="L19" i="14"/>
  <c r="D22" i="12"/>
  <c r="D28" i="17"/>
  <c r="L19" i="12"/>
  <c r="C27" i="12"/>
  <c r="D27" i="17"/>
  <c r="F19" i="22"/>
  <c r="O19" i="20"/>
  <c r="E21" i="20"/>
  <c r="E19" i="20" s="1"/>
  <c r="L19" i="19"/>
  <c r="I29" i="20"/>
  <c r="E31" i="20"/>
  <c r="D29" i="19"/>
  <c r="D28" i="19"/>
  <c r="D23" i="19"/>
  <c r="D27" i="19"/>
  <c r="D21" i="19"/>
  <c r="D31" i="19"/>
  <c r="D22" i="19"/>
  <c r="D26" i="19"/>
  <c r="D30" i="19"/>
  <c r="D24" i="19"/>
  <c r="D20" i="19"/>
  <c r="D25" i="19"/>
  <c r="I23" i="18"/>
  <c r="E23" i="23"/>
  <c r="K19" i="7"/>
  <c r="E28" i="12"/>
  <c r="E26" i="12"/>
  <c r="E20" i="12"/>
  <c r="E22" i="12"/>
  <c r="E23" i="12"/>
  <c r="E27" i="12"/>
  <c r="E24" i="12"/>
  <c r="D19" i="21"/>
  <c r="K19" i="16"/>
  <c r="D22" i="24"/>
  <c r="D19" i="24" s="1"/>
  <c r="D30" i="24"/>
  <c r="D28" i="24"/>
  <c r="D23" i="24"/>
  <c r="D27" i="24"/>
  <c r="D31" i="24"/>
  <c r="C6" i="24"/>
  <c r="C29" i="24" s="1"/>
  <c r="D24" i="24"/>
  <c r="D26" i="24"/>
  <c r="E30" i="8"/>
  <c r="E25" i="8"/>
  <c r="E24" i="8"/>
  <c r="E23" i="8"/>
  <c r="E19" i="8" s="1"/>
  <c r="E31" i="8"/>
  <c r="E26" i="8"/>
  <c r="E21" i="8"/>
  <c r="E29" i="8"/>
  <c r="E22" i="8"/>
  <c r="E27" i="8"/>
  <c r="E29" i="12"/>
  <c r="D29" i="24"/>
  <c r="F19" i="21"/>
  <c r="O19" i="17"/>
  <c r="F19" i="7"/>
  <c r="E31" i="10"/>
  <c r="O19" i="24"/>
  <c r="L19" i="21"/>
  <c r="E24" i="23"/>
  <c r="E29" i="23"/>
  <c r="E27" i="23"/>
  <c r="E26" i="23"/>
  <c r="E21" i="23"/>
  <c r="E28" i="23"/>
  <c r="E22" i="23"/>
  <c r="I27" i="18"/>
  <c r="I20" i="18"/>
  <c r="I21" i="18"/>
  <c r="D20" i="13"/>
  <c r="D22" i="13"/>
  <c r="D30" i="13"/>
  <c r="D21" i="13"/>
  <c r="D28" i="13"/>
  <c r="D23" i="13"/>
  <c r="D27" i="13"/>
  <c r="D31" i="13"/>
  <c r="D24" i="13"/>
  <c r="D29" i="13"/>
  <c r="D25" i="13"/>
  <c r="D26" i="13"/>
  <c r="D29" i="9"/>
  <c r="D26" i="9"/>
  <c r="D28" i="9"/>
  <c r="D21" i="9"/>
  <c r="D25" i="9"/>
  <c r="D30" i="9"/>
  <c r="D23" i="9"/>
  <c r="D31" i="9"/>
  <c r="D27" i="9"/>
  <c r="D24" i="9"/>
  <c r="D22" i="9"/>
  <c r="D20" i="9"/>
  <c r="C6" i="9"/>
  <c r="E30" i="23"/>
  <c r="D19" i="18"/>
  <c r="E19" i="5"/>
  <c r="O19" i="12"/>
  <c r="C6" i="23"/>
  <c r="I31" i="21"/>
  <c r="D19" i="23"/>
  <c r="E24" i="7"/>
  <c r="E20" i="23"/>
  <c r="I31" i="18"/>
  <c r="K19" i="15"/>
  <c r="K19" i="8"/>
  <c r="J19" i="9"/>
  <c r="I28" i="18"/>
  <c r="I22" i="18"/>
  <c r="E28" i="7"/>
  <c r="E20" i="7"/>
  <c r="K19" i="12"/>
  <c r="F19" i="8"/>
  <c r="D6" i="4"/>
  <c r="C6" i="4" s="1"/>
  <c r="C26" i="4" s="1"/>
  <c r="M19" i="4"/>
  <c r="K24" i="4"/>
  <c r="O19" i="7"/>
  <c r="L19" i="16"/>
  <c r="E19" i="17"/>
  <c r="I19" i="14"/>
  <c r="D30" i="17"/>
  <c r="D20" i="17"/>
  <c r="I24" i="11"/>
  <c r="I19" i="17"/>
  <c r="J19" i="14"/>
  <c r="C26" i="12"/>
  <c r="C19" i="12" s="1"/>
  <c r="J19" i="17"/>
  <c r="L19" i="9"/>
  <c r="J19" i="15"/>
  <c r="L19" i="13"/>
  <c r="K19" i="11"/>
  <c r="E23" i="22"/>
  <c r="E19" i="24"/>
  <c r="E29" i="20"/>
  <c r="E30" i="20"/>
  <c r="O19" i="23"/>
  <c r="K19" i="20"/>
  <c r="E22" i="20"/>
  <c r="E26" i="20"/>
  <c r="I21" i="20"/>
  <c r="I19" i="20" s="1"/>
  <c r="E25" i="20"/>
  <c r="F19" i="18"/>
  <c r="E23" i="20"/>
  <c r="E31" i="15"/>
  <c r="E30" i="15"/>
  <c r="E21" i="15"/>
  <c r="E29" i="15"/>
  <c r="E26" i="15"/>
  <c r="E28" i="15"/>
  <c r="E20" i="15"/>
  <c r="E24" i="15"/>
  <c r="E27" i="15"/>
  <c r="E25" i="15"/>
  <c r="E23" i="15"/>
  <c r="J19" i="18"/>
  <c r="I25" i="18"/>
  <c r="E21" i="21"/>
  <c r="E24" i="21"/>
  <c r="E28" i="21"/>
  <c r="E20" i="21"/>
  <c r="E27" i="21"/>
  <c r="C6" i="21"/>
  <c r="E30" i="21"/>
  <c r="E22" i="21"/>
  <c r="E29" i="21"/>
  <c r="D28" i="7"/>
  <c r="D27" i="7"/>
  <c r="D29" i="7"/>
  <c r="D22" i="7"/>
  <c r="D24" i="7"/>
  <c r="C6" i="7"/>
  <c r="D23" i="7"/>
  <c r="D30" i="7"/>
  <c r="D26" i="7"/>
  <c r="D21" i="7"/>
  <c r="D20" i="7"/>
  <c r="D31" i="7"/>
  <c r="D25" i="7"/>
  <c r="D30" i="11"/>
  <c r="D29" i="11"/>
  <c r="D20" i="11"/>
  <c r="D23" i="11"/>
  <c r="D31" i="11"/>
  <c r="D27" i="11"/>
  <c r="D24" i="11"/>
  <c r="D28" i="11"/>
  <c r="D22" i="11"/>
  <c r="D25" i="11"/>
  <c r="D24" i="22"/>
  <c r="D31" i="22"/>
  <c r="D22" i="22"/>
  <c r="D29" i="22"/>
  <c r="D23" i="22"/>
  <c r="D27" i="22"/>
  <c r="D26" i="22"/>
  <c r="D21" i="22"/>
  <c r="D20" i="22"/>
  <c r="D30" i="22"/>
  <c r="D25" i="22"/>
  <c r="I30" i="18"/>
  <c r="I29" i="18"/>
  <c r="F19" i="12"/>
  <c r="L31" i="4"/>
  <c r="L26" i="4"/>
  <c r="L27" i="4"/>
  <c r="L20" i="4"/>
  <c r="E29" i="19"/>
  <c r="E30" i="19"/>
  <c r="E26" i="19"/>
  <c r="E25" i="19"/>
  <c r="E28" i="19"/>
  <c r="E23" i="19"/>
  <c r="E20" i="19"/>
  <c r="C6" i="19"/>
  <c r="E31" i="19"/>
  <c r="E22" i="19"/>
  <c r="E27" i="19"/>
  <c r="E21" i="19"/>
  <c r="E21" i="18"/>
  <c r="E24" i="19"/>
  <c r="C31" i="23"/>
  <c r="C6" i="20"/>
  <c r="C28" i="20" s="1"/>
  <c r="D31" i="20"/>
  <c r="D27" i="20"/>
  <c r="D21" i="20"/>
  <c r="D29" i="20"/>
  <c r="D23" i="20"/>
  <c r="D25" i="20"/>
  <c r="D28" i="20"/>
  <c r="C6" i="18"/>
  <c r="E31" i="18"/>
  <c r="E23" i="18"/>
  <c r="E30" i="18"/>
  <c r="E28" i="18"/>
  <c r="E24" i="18"/>
  <c r="E29" i="18"/>
  <c r="E27" i="18"/>
  <c r="E25" i="18"/>
  <c r="E22" i="18"/>
  <c r="E20" i="18"/>
  <c r="I25" i="19"/>
  <c r="I22" i="19"/>
  <c r="I30" i="19"/>
  <c r="I29" i="19"/>
  <c r="I27" i="19"/>
  <c r="I26" i="19"/>
  <c r="I23" i="19"/>
  <c r="I19" i="19" s="1"/>
  <c r="I28" i="19"/>
  <c r="I31" i="19"/>
  <c r="I30" i="21"/>
  <c r="I22" i="21"/>
  <c r="I23" i="21"/>
  <c r="I26" i="21"/>
  <c r="I20" i="21"/>
  <c r="I21" i="21"/>
  <c r="I24" i="21"/>
  <c r="I27" i="21"/>
  <c r="I29" i="21"/>
  <c r="I28" i="21"/>
  <c r="E30" i="22"/>
  <c r="E28" i="22"/>
  <c r="E27" i="22"/>
  <c r="E29" i="22"/>
  <c r="E22" i="22"/>
  <c r="E26" i="22"/>
  <c r="C6" i="22"/>
  <c r="C21" i="22" s="1"/>
  <c r="E31" i="22"/>
  <c r="E25" i="22"/>
  <c r="E20" i="22"/>
  <c r="E24" i="22"/>
  <c r="C6" i="8"/>
  <c r="C31" i="8" s="1"/>
  <c r="D26" i="8"/>
  <c r="D30" i="8"/>
  <c r="D22" i="8"/>
  <c r="D24" i="8"/>
  <c r="D28" i="8"/>
  <c r="D20" i="8"/>
  <c r="D27" i="14"/>
  <c r="D21" i="14"/>
  <c r="D25" i="14"/>
  <c r="C6" i="14"/>
  <c r="D24" i="14"/>
  <c r="D30" i="14"/>
  <c r="D22" i="14"/>
  <c r="D23" i="14"/>
  <c r="D26" i="14"/>
  <c r="D31" i="14"/>
  <c r="D29" i="14"/>
  <c r="D20" i="14"/>
  <c r="C25" i="10"/>
  <c r="D31" i="10"/>
  <c r="D26" i="10"/>
  <c r="C6" i="10"/>
  <c r="C22" i="10" s="1"/>
  <c r="D27" i="10"/>
  <c r="D25" i="10"/>
  <c r="D30" i="10"/>
  <c r="D28" i="10"/>
  <c r="D29" i="10"/>
  <c r="E30" i="11"/>
  <c r="C6" i="11"/>
  <c r="E23" i="11"/>
  <c r="E20" i="11"/>
  <c r="E27" i="11"/>
  <c r="E29" i="11"/>
  <c r="E28" i="11"/>
  <c r="E24" i="11"/>
  <c r="E26" i="11"/>
  <c r="E25" i="11"/>
  <c r="E31" i="11"/>
  <c r="E21" i="11"/>
  <c r="I31" i="13"/>
  <c r="I30" i="13"/>
  <c r="I23" i="13"/>
  <c r="I27" i="13"/>
  <c r="I22" i="13"/>
  <c r="I26" i="13"/>
  <c r="D24" i="10"/>
  <c r="C27" i="10"/>
  <c r="I25" i="9"/>
  <c r="I29" i="9"/>
  <c r="I22" i="9"/>
  <c r="I21" i="9"/>
  <c r="I30" i="9"/>
  <c r="I23" i="9"/>
  <c r="I27" i="9"/>
  <c r="I28" i="9"/>
  <c r="I31" i="9"/>
  <c r="I26" i="9"/>
  <c r="I24" i="9"/>
  <c r="C23" i="8"/>
  <c r="I25" i="13"/>
  <c r="D21" i="8"/>
  <c r="D29" i="8"/>
  <c r="C28" i="14"/>
  <c r="E23" i="14"/>
  <c r="E26" i="14"/>
  <c r="E25" i="14"/>
  <c r="E27" i="14"/>
  <c r="E29" i="14"/>
  <c r="E21" i="14"/>
  <c r="E31" i="14"/>
  <c r="E22" i="14"/>
  <c r="E19" i="14" s="1"/>
  <c r="E28" i="14"/>
  <c r="D22" i="10"/>
  <c r="I21" i="13"/>
  <c r="I28" i="10"/>
  <c r="I26" i="10"/>
  <c r="E22" i="11"/>
  <c r="E30" i="14"/>
  <c r="D27" i="8"/>
  <c r="I28" i="11"/>
  <c r="I25" i="11"/>
  <c r="I20" i="11"/>
  <c r="I29" i="11"/>
  <c r="I21" i="11"/>
  <c r="I26" i="11"/>
  <c r="I30" i="11"/>
  <c r="I31" i="11"/>
  <c r="C29" i="8"/>
  <c r="D28" i="14"/>
  <c r="I20" i="10"/>
  <c r="I20" i="13"/>
  <c r="I27" i="11"/>
  <c r="D21" i="10"/>
  <c r="I29" i="13"/>
  <c r="D20" i="10"/>
  <c r="D19" i="10" s="1"/>
  <c r="I25" i="10"/>
  <c r="E22" i="10"/>
  <c r="E26" i="10"/>
  <c r="E20" i="10"/>
  <c r="E30" i="10"/>
  <c r="E21" i="10"/>
  <c r="E28" i="10"/>
  <c r="E23" i="10"/>
  <c r="E24" i="10"/>
  <c r="I27" i="10"/>
  <c r="C6" i="13"/>
  <c r="C21" i="13" s="1"/>
  <c r="E26" i="13"/>
  <c r="E20" i="13"/>
  <c r="E28" i="13"/>
  <c r="E27" i="13"/>
  <c r="E31" i="13"/>
  <c r="E22" i="13"/>
  <c r="E23" i="13"/>
  <c r="E24" i="13"/>
  <c r="E30" i="13"/>
  <c r="E21" i="13"/>
  <c r="E29" i="13"/>
  <c r="I28" i="13"/>
  <c r="I22" i="10"/>
  <c r="C23" i="10"/>
  <c r="C27" i="8"/>
  <c r="I24" i="13"/>
  <c r="I21" i="10"/>
  <c r="D25" i="8"/>
  <c r="I22" i="11"/>
  <c r="I23" i="10"/>
  <c r="I31" i="10"/>
  <c r="C6" i="17"/>
  <c r="C27" i="17" s="1"/>
  <c r="D25" i="17"/>
  <c r="D21" i="17"/>
  <c r="D22" i="17"/>
  <c r="D23" i="17"/>
  <c r="I24" i="10"/>
  <c r="I20" i="9"/>
  <c r="C22" i="11"/>
  <c r="D26" i="12"/>
  <c r="C24" i="10"/>
  <c r="D23" i="10"/>
  <c r="I29" i="10"/>
  <c r="D23" i="8"/>
  <c r="D31" i="8"/>
  <c r="D26" i="15"/>
  <c r="D21" i="15"/>
  <c r="C6" i="15"/>
  <c r="C31" i="15" s="1"/>
  <c r="D30" i="15"/>
  <c r="D23" i="15"/>
  <c r="D29" i="15"/>
  <c r="D25" i="15"/>
  <c r="D27" i="15"/>
  <c r="D20" i="15"/>
  <c r="D28" i="15"/>
  <c r="D24" i="15"/>
  <c r="D22" i="15"/>
  <c r="E27" i="10"/>
  <c r="D24" i="17"/>
  <c r="I22" i="15"/>
  <c r="I30" i="15"/>
  <c r="I20" i="15"/>
  <c r="I28" i="15"/>
  <c r="I23" i="15"/>
  <c r="I27" i="15"/>
  <c r="I21" i="15"/>
  <c r="I25" i="15"/>
  <c r="I26" i="15"/>
  <c r="I29" i="15"/>
  <c r="I24" i="15"/>
  <c r="D25" i="12"/>
  <c r="E25" i="10"/>
  <c r="C23" i="5"/>
  <c r="C20" i="5"/>
  <c r="C24" i="5"/>
  <c r="C26" i="5"/>
  <c r="C28" i="5"/>
  <c r="C31" i="5"/>
  <c r="C25" i="5"/>
  <c r="C30" i="5"/>
  <c r="C29" i="5"/>
  <c r="C27" i="5"/>
  <c r="C22" i="5"/>
  <c r="C21" i="5"/>
  <c r="F24" i="4"/>
  <c r="F20" i="4"/>
  <c r="F29" i="4"/>
  <c r="F23" i="4"/>
  <c r="F28" i="4"/>
  <c r="F25" i="4"/>
  <c r="F30" i="4"/>
  <c r="F22" i="4"/>
  <c r="F31" i="4"/>
  <c r="F26" i="4"/>
  <c r="F27" i="4"/>
  <c r="F21" i="4"/>
  <c r="O26" i="4"/>
  <c r="O24" i="4"/>
  <c r="O29" i="4"/>
  <c r="O27" i="4"/>
  <c r="O25" i="4"/>
  <c r="O22" i="4"/>
  <c r="O23" i="4"/>
  <c r="O31" i="4"/>
  <c r="O28" i="4"/>
  <c r="O20" i="4"/>
  <c r="K23" i="4"/>
  <c r="K29" i="4"/>
  <c r="I6" i="4"/>
  <c r="K28" i="4"/>
  <c r="K30" i="4"/>
  <c r="K26" i="4"/>
  <c r="O30" i="4"/>
  <c r="O21" i="4"/>
  <c r="E20" i="4"/>
  <c r="E27" i="4"/>
  <c r="E23" i="4"/>
  <c r="E29" i="4"/>
  <c r="E22" i="4"/>
  <c r="E24" i="4"/>
  <c r="E31" i="4"/>
  <c r="E21" i="4"/>
  <c r="E30" i="4"/>
  <c r="E26" i="4"/>
  <c r="E28" i="4"/>
  <c r="D30" i="4"/>
  <c r="D23" i="4"/>
  <c r="D26" i="4"/>
  <c r="C16" i="4"/>
  <c r="C14" i="4"/>
  <c r="E25" i="4"/>
  <c r="C12" i="4"/>
  <c r="C27" i="4" l="1"/>
  <c r="D19" i="12"/>
  <c r="D27" i="4"/>
  <c r="D24" i="4"/>
  <c r="D28" i="4"/>
  <c r="D21" i="4"/>
  <c r="D19" i="20"/>
  <c r="D20" i="4"/>
  <c r="D19" i="4" s="1"/>
  <c r="C26" i="20"/>
  <c r="D19" i="7"/>
  <c r="K19" i="4"/>
  <c r="I19" i="22"/>
  <c r="D25" i="4"/>
  <c r="D29" i="4"/>
  <c r="D31" i="4"/>
  <c r="C29" i="4"/>
  <c r="D22" i="4"/>
  <c r="C20" i="20"/>
  <c r="C24" i="20"/>
  <c r="E19" i="11"/>
  <c r="E19" i="21"/>
  <c r="C24" i="23"/>
  <c r="C20" i="23"/>
  <c r="C30" i="23"/>
  <c r="C22" i="23"/>
  <c r="C28" i="23"/>
  <c r="C25" i="23"/>
  <c r="C29" i="23"/>
  <c r="C31" i="17"/>
  <c r="I19" i="13"/>
  <c r="C25" i="8"/>
  <c r="E19" i="18"/>
  <c r="C28" i="7"/>
  <c r="C22" i="7"/>
  <c r="C25" i="7"/>
  <c r="C20" i="7"/>
  <c r="C31" i="7"/>
  <c r="C24" i="7"/>
  <c r="C21" i="7"/>
  <c r="C30" i="7"/>
  <c r="C27" i="7"/>
  <c r="C26" i="7"/>
  <c r="C23" i="7"/>
  <c r="C29" i="7"/>
  <c r="C30" i="4"/>
  <c r="C28" i="4"/>
  <c r="C31" i="4"/>
  <c r="C24" i="17"/>
  <c r="E19" i="10"/>
  <c r="C29" i="10"/>
  <c r="I19" i="10"/>
  <c r="C28" i="17"/>
  <c r="C20" i="10"/>
  <c r="D19" i="14"/>
  <c r="D19" i="8"/>
  <c r="E19" i="22"/>
  <c r="I19" i="21"/>
  <c r="C21" i="23"/>
  <c r="C25" i="20"/>
  <c r="C23" i="22"/>
  <c r="L19" i="4"/>
  <c r="C29" i="21"/>
  <c r="C31" i="21"/>
  <c r="C26" i="21"/>
  <c r="C20" i="21"/>
  <c r="C24" i="21"/>
  <c r="C25" i="21"/>
  <c r="C21" i="21"/>
  <c r="C28" i="21"/>
  <c r="C30" i="21"/>
  <c r="C23" i="21"/>
  <c r="C27" i="21"/>
  <c r="C22" i="21"/>
  <c r="E19" i="15"/>
  <c r="D19" i="17"/>
  <c r="E19" i="7"/>
  <c r="E19" i="23"/>
  <c r="C27" i="9"/>
  <c r="C26" i="9"/>
  <c r="C21" i="9"/>
  <c r="C29" i="9"/>
  <c r="C23" i="9"/>
  <c r="C28" i="9"/>
  <c r="C22" i="9"/>
  <c r="C31" i="9"/>
  <c r="C20" i="9"/>
  <c r="C30" i="9"/>
  <c r="C25" i="9"/>
  <c r="C24" i="9"/>
  <c r="D19" i="13"/>
  <c r="C27" i="24"/>
  <c r="C28" i="24"/>
  <c r="C22" i="24"/>
  <c r="C26" i="24"/>
  <c r="C30" i="24"/>
  <c r="C25" i="24"/>
  <c r="C20" i="24"/>
  <c r="C21" i="24"/>
  <c r="C31" i="24"/>
  <c r="C23" i="24"/>
  <c r="C24" i="24"/>
  <c r="D19" i="19"/>
  <c r="I19" i="18"/>
  <c r="E19" i="13"/>
  <c r="C21" i="8"/>
  <c r="C27" i="23"/>
  <c r="C24" i="4"/>
  <c r="O19" i="4"/>
  <c r="F19" i="4"/>
  <c r="C19" i="5"/>
  <c r="I19" i="15"/>
  <c r="D19" i="15"/>
  <c r="I19" i="9"/>
  <c r="C21" i="10"/>
  <c r="C26" i="17"/>
  <c r="I19" i="11"/>
  <c r="C30" i="20"/>
  <c r="C26" i="23"/>
  <c r="C23" i="23"/>
  <c r="E19" i="19"/>
  <c r="D19" i="22"/>
  <c r="D19" i="11"/>
  <c r="D19" i="9"/>
  <c r="E19" i="12"/>
  <c r="C25" i="18"/>
  <c r="C30" i="18"/>
  <c r="C28" i="18"/>
  <c r="C24" i="18"/>
  <c r="C23" i="18"/>
  <c r="C29" i="18"/>
  <c r="C20" i="18"/>
  <c r="C27" i="18"/>
  <c r="C31" i="18"/>
  <c r="C31" i="19"/>
  <c r="C23" i="19"/>
  <c r="C27" i="19"/>
  <c r="C30" i="19"/>
  <c r="C29" i="19"/>
  <c r="C26" i="19"/>
  <c r="C28" i="19"/>
  <c r="C22" i="19"/>
  <c r="C25" i="19"/>
  <c r="C20" i="19"/>
  <c r="C24" i="19"/>
  <c r="C26" i="18"/>
  <c r="C21" i="18"/>
  <c r="C29" i="22"/>
  <c r="C20" i="22"/>
  <c r="C24" i="22"/>
  <c r="C31" i="22"/>
  <c r="C27" i="22"/>
  <c r="C30" i="22"/>
  <c r="C25" i="22"/>
  <c r="C28" i="22"/>
  <c r="C22" i="22"/>
  <c r="C26" i="22"/>
  <c r="C22" i="18"/>
  <c r="C31" i="20"/>
  <c r="C29" i="20"/>
  <c r="C21" i="20"/>
  <c r="C23" i="20"/>
  <c r="C27" i="20"/>
  <c r="C22" i="20"/>
  <c r="C21" i="19"/>
  <c r="C29" i="13"/>
  <c r="C26" i="14"/>
  <c r="C25" i="14"/>
  <c r="C21" i="14"/>
  <c r="C27" i="14"/>
  <c r="C24" i="14"/>
  <c r="C30" i="14"/>
  <c r="C31" i="14"/>
  <c r="C23" i="14"/>
  <c r="C22" i="14"/>
  <c r="C29" i="14"/>
  <c r="C20" i="14"/>
  <c r="C21" i="17"/>
  <c r="C22" i="17"/>
  <c r="C23" i="17"/>
  <c r="C25" i="17"/>
  <c r="C20" i="17"/>
  <c r="C29" i="17"/>
  <c r="C26" i="11"/>
  <c r="C30" i="11"/>
  <c r="C20" i="11"/>
  <c r="C21" i="11"/>
  <c r="C29" i="11"/>
  <c r="C28" i="11"/>
  <c r="C25" i="11"/>
  <c r="C24" i="11"/>
  <c r="C31" i="11"/>
  <c r="C23" i="11"/>
  <c r="C27" i="11"/>
  <c r="C30" i="10"/>
  <c r="C26" i="10"/>
  <c r="C28" i="10"/>
  <c r="C31" i="10"/>
  <c r="C30" i="17"/>
  <c r="C23" i="13"/>
  <c r="C27" i="13"/>
  <c r="C26" i="13"/>
  <c r="C22" i="13"/>
  <c r="C30" i="13"/>
  <c r="C31" i="13"/>
  <c r="C28" i="13"/>
  <c r="C24" i="13"/>
  <c r="C20" i="13"/>
  <c r="C22" i="15"/>
  <c r="C23" i="15"/>
  <c r="C27" i="15"/>
  <c r="C21" i="15"/>
  <c r="C25" i="15"/>
  <c r="C24" i="15"/>
  <c r="C26" i="15"/>
  <c r="C30" i="15"/>
  <c r="C29" i="15"/>
  <c r="C20" i="15"/>
  <c r="C28" i="15"/>
  <c r="C25" i="13"/>
  <c r="C26" i="8"/>
  <c r="C20" i="8"/>
  <c r="C24" i="8"/>
  <c r="C28" i="8"/>
  <c r="C22" i="8"/>
  <c r="C30" i="8"/>
  <c r="C25" i="4"/>
  <c r="I20" i="4"/>
  <c r="I26" i="4"/>
  <c r="I28" i="4"/>
  <c r="I21" i="4"/>
  <c r="I30" i="4"/>
  <c r="I25" i="4"/>
  <c r="I31" i="4"/>
  <c r="I29" i="4"/>
  <c r="I22" i="4"/>
  <c r="I23" i="4"/>
  <c r="I27" i="4"/>
  <c r="I24" i="4"/>
  <c r="C22" i="4"/>
  <c r="C20" i="4"/>
  <c r="C23" i="4"/>
  <c r="C21" i="4"/>
  <c r="E19" i="4"/>
  <c r="C19" i="20" l="1"/>
  <c r="C19" i="9"/>
  <c r="C19" i="23"/>
  <c r="C19" i="8"/>
  <c r="C19" i="11"/>
  <c r="C19" i="17"/>
  <c r="C19" i="15"/>
  <c r="C19" i="14"/>
  <c r="C19" i="22"/>
  <c r="C19" i="24"/>
  <c r="C19" i="21"/>
  <c r="C19" i="10"/>
  <c r="C19" i="13"/>
  <c r="C19" i="19"/>
  <c r="C19" i="18"/>
  <c r="C19" i="7"/>
  <c r="I19" i="4"/>
  <c r="C19" i="4"/>
</calcChain>
</file>

<file path=xl/sharedStrings.xml><?xml version="1.0" encoding="utf-8"?>
<sst xmlns="http://schemas.openxmlformats.org/spreadsheetml/2006/main" count="1900" uniqueCount="42">
  <si>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</si>
  <si>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</si>
  <si>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</si>
  <si>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</si>
  <si>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</si>
  <si>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</si>
  <si>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</si>
  <si>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</si>
  <si>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</si>
  <si>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</si>
  <si>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</si>
  <si>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</si>
  <si>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実移動総数</t>
  </si>
  <si>
    <t>総数</t>
  </si>
  <si>
    <t>男</t>
  </si>
  <si>
    <t>女</t>
  </si>
  <si>
    <t>県内移動</t>
  </si>
  <si>
    <t>県外移動</t>
  </si>
  <si>
    <t>転入</t>
  </si>
  <si>
    <t>転出</t>
  </si>
  <si>
    <t>総数</t>
    <phoneticPr fontId="2"/>
  </si>
  <si>
    <t>月次</t>
    <rPh sb="0" eb="2">
      <t>ゲツジ</t>
    </rPh>
    <phoneticPr fontId="3"/>
  </si>
  <si>
    <t>-</t>
    <phoneticPr fontId="3"/>
  </si>
  <si>
    <t>-</t>
    <phoneticPr fontId="3"/>
  </si>
  <si>
    <t>-</t>
    <phoneticPr fontId="3"/>
  </si>
  <si>
    <t xml:space="preserve">　　第５表　　月 別 実 移 動 者 数 </t>
    <rPh sb="17" eb="18">
      <t>シャ</t>
    </rPh>
    <phoneticPr fontId="2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</si>
  <si>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</si>
  <si>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</si>
  <si>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社会増減</t>
    <rPh sb="0" eb="2">
      <t>シャカイ</t>
    </rPh>
    <rPh sb="2" eb="4">
      <t>ゾウゲン</t>
    </rPh>
    <phoneticPr fontId="3"/>
  </si>
  <si>
    <t>（H30.1.1～H30.12.31）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</si>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</sst>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#,##0.0_ ;[Red]\-#,##0.0\ "/>
  </numFmts>
  <fonts count="11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NumberFormat="1" applyFont="1" applyAlignment="1" applyProtection="1">
      <protection locked="0"/>
    </xf>
    <xf numFmtId="0" fontId="5" fillId="0" borderId="0" xfId="0" applyFont="1" applyBorder="1" applyAlignment="1"/>
    <xf numFmtId="0" fontId="6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0" fillId="0" borderId="0" xfId="0" applyNumberFormat="1" applyFont="1" applyBorder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NumberFormat="1" applyFont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2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8" fontId="4" fillId="2" borderId="17" xfId="0" applyNumberFormat="1" applyFont="1" applyFill="1" applyBorder="1" applyAlignment="1">
      <alignment horizontal="right" vertical="center"/>
    </xf>
    <xf numFmtId="178" fontId="4" fillId="2" borderId="18" xfId="0" applyNumberFormat="1" applyFont="1" applyFill="1" applyBorder="1" applyAlignment="1">
      <alignment horizontal="right" vertical="center"/>
    </xf>
    <xf numFmtId="178" fontId="4" fillId="2" borderId="19" xfId="0" applyNumberFormat="1" applyFont="1" applyFill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178" fontId="4" fillId="0" borderId="23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24" xfId="0" applyNumberFormat="1" applyFont="1" applyFill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0" fontId="9" fillId="0" borderId="22" xfId="0" applyNumberFormat="1" applyFont="1" applyBorder="1" applyAlignment="1" applyProtection="1">
      <protection locked="0"/>
    </xf>
    <xf numFmtId="0" fontId="9" fillId="0" borderId="22" xfId="0" applyNumberFormat="1" applyFont="1" applyBorder="1" applyAlignment="1" applyProtection="1">
      <protection locked="0"/>
    </xf>
    <xf numFmtId="0" fontId="4" fillId="0" borderId="13" xfId="0" applyFont="1" applyBorder="1" applyAlignment="1">
      <alignment horizontal="center" vertical="center"/>
    </xf>
    <xf numFmtId="0" fontId="10" fillId="0" borderId="30" xfId="0" applyNumberFormat="1" applyFont="1" applyBorder="1" applyAlignment="1" applyProtection="1">
      <alignment horizontal="center" vertical="center" textRotation="255"/>
      <protection locked="0"/>
    </xf>
    <xf numFmtId="0" fontId="10" fillId="0" borderId="29" xfId="0" applyNumberFormat="1" applyFont="1" applyBorder="1" applyAlignment="1" applyProtection="1">
      <alignment horizontal="center" vertical="center" textRotation="255"/>
      <protection locked="0"/>
    </xf>
    <xf numFmtId="0" fontId="10" fillId="0" borderId="31" xfId="0" applyNumberFormat="1" applyFont="1" applyBorder="1" applyAlignment="1" applyProtection="1">
      <alignment horizontal="center" vertical="center" textRotation="255"/>
      <protection locked="0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8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9" fillId="0" borderId="22" xfId="0" applyNumberFormat="1" applyFont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3"/>
  <sheetViews>
    <sheetView tabSelected="1" view="pageBreakPreview" zoomScale="90" zoomScaleNormal="100" workbookViewId="0">
      <selection activeCell="I8" sqref="I8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2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32" t="s">
        <v>15</v>
      </c>
      <c r="O5" s="59" t="s">
        <v>13</v>
      </c>
      <c r="P5" s="58" t="s">
        <v>14</v>
      </c>
      <c r="Q5" s="32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27872</v>
      </c>
      <c r="D6" s="25">
        <f>SUM(D7:D18)</f>
        <v>14722</v>
      </c>
      <c r="E6" s="19">
        <f>SUM(E7:E18)</f>
        <v>13150</v>
      </c>
      <c r="F6" s="18">
        <f>G6+H6</f>
        <v>6226</v>
      </c>
      <c r="G6" s="25">
        <f>SUM(G7:G18)</f>
        <v>3117</v>
      </c>
      <c r="H6" s="20">
        <f>SUM(H7:H18)</f>
        <v>3109</v>
      </c>
      <c r="I6" s="19">
        <f>J6+K6</f>
        <v>21646</v>
      </c>
      <c r="J6" s="25">
        <f>SUM(J7:J18)</f>
        <v>11605</v>
      </c>
      <c r="K6" s="19">
        <f>SUM(K7:K18)</f>
        <v>10041</v>
      </c>
      <c r="L6" s="18">
        <f>M6+N6</f>
        <v>10037</v>
      </c>
      <c r="M6" s="25">
        <f>SUM(M7:M18)</f>
        <v>5410</v>
      </c>
      <c r="N6" s="20">
        <f>SUM(N7:N18)</f>
        <v>4627</v>
      </c>
      <c r="O6" s="19">
        <f>P6+Q6</f>
        <v>11609</v>
      </c>
      <c r="P6" s="25">
        <f>SUM(P7:P18)</f>
        <v>6195</v>
      </c>
      <c r="Q6" s="19">
        <f>SUM(Q7:Q18)</f>
        <v>5414</v>
      </c>
      <c r="R6" s="27">
        <f>S6+T6</f>
        <v>-1572</v>
      </c>
      <c r="S6" s="25">
        <f>SUM(S7:S18)</f>
        <v>-785</v>
      </c>
      <c r="T6" s="29">
        <f>SUM(T7:T18)</f>
        <v>-787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1459</v>
      </c>
      <c r="D7" s="26">
        <f t="shared" ref="D7:E18" si="1">G7+J7</f>
        <v>717</v>
      </c>
      <c r="E7" s="17">
        <f t="shared" si="1"/>
        <v>742</v>
      </c>
      <c r="F7" s="16">
        <f>G7+H7</f>
        <v>356</v>
      </c>
      <c r="G7" s="60">
        <v>163</v>
      </c>
      <c r="H7" s="61">
        <v>193</v>
      </c>
      <c r="I7" s="17">
        <f t="shared" ref="I7:I18" si="2">J7+K7</f>
        <v>1103</v>
      </c>
      <c r="J7" s="26">
        <f>M7+P7</f>
        <v>554</v>
      </c>
      <c r="K7" s="17">
        <f t="shared" ref="K7:K18" si="3">N7+Q7</f>
        <v>549</v>
      </c>
      <c r="L7" s="16">
        <f>M7+N7</f>
        <v>499</v>
      </c>
      <c r="M7" s="60">
        <v>261</v>
      </c>
      <c r="N7" s="61">
        <v>238</v>
      </c>
      <c r="O7" s="15">
        <f>P7+Q7</f>
        <v>604</v>
      </c>
      <c r="P7" s="60">
        <v>293</v>
      </c>
      <c r="Q7" s="15">
        <v>311</v>
      </c>
      <c r="R7" s="16">
        <f t="shared" ref="R7:R18" si="4">S7+T7</f>
        <v>-105</v>
      </c>
      <c r="S7" s="26">
        <f t="shared" ref="S7:T18" si="5">M7-P7</f>
        <v>-32</v>
      </c>
      <c r="T7" s="30">
        <f t="shared" si="5"/>
        <v>-73</v>
      </c>
    </row>
    <row r="8" spans="1:20" s="2" customFormat="1" ht="36" customHeight="1" x14ac:dyDescent="0.15">
      <c r="A8" s="66"/>
      <c r="B8" s="8" t="s">
        <v>31</v>
      </c>
      <c r="C8" s="16">
        <f t="shared" si="0"/>
        <v>1558</v>
      </c>
      <c r="D8" s="26">
        <f t="shared" si="1"/>
        <v>810</v>
      </c>
      <c r="E8" s="17">
        <f t="shared" si="1"/>
        <v>748</v>
      </c>
      <c r="F8" s="16">
        <f t="shared" ref="F8:F18" si="6">G8+H8</f>
        <v>374</v>
      </c>
      <c r="G8" s="60">
        <v>183</v>
      </c>
      <c r="H8" s="61">
        <v>191</v>
      </c>
      <c r="I8" s="17">
        <f t="shared" si="2"/>
        <v>1184</v>
      </c>
      <c r="J8" s="26">
        <f t="shared" ref="J8:J18" si="7">M8+P8</f>
        <v>627</v>
      </c>
      <c r="K8" s="17">
        <f t="shared" si="3"/>
        <v>557</v>
      </c>
      <c r="L8" s="16">
        <f t="shared" ref="L8:L18" si="8">M8+N8</f>
        <v>510</v>
      </c>
      <c r="M8" s="60">
        <v>281</v>
      </c>
      <c r="N8" s="61">
        <v>229</v>
      </c>
      <c r="O8" s="15">
        <f t="shared" ref="O8:O18" si="9">P8+Q8</f>
        <v>674</v>
      </c>
      <c r="P8" s="60">
        <v>346</v>
      </c>
      <c r="Q8" s="15">
        <v>328</v>
      </c>
      <c r="R8" s="16">
        <f t="shared" si="4"/>
        <v>-164</v>
      </c>
      <c r="S8" s="26">
        <f t="shared" si="5"/>
        <v>-65</v>
      </c>
      <c r="T8" s="30">
        <f t="shared" si="5"/>
        <v>-99</v>
      </c>
    </row>
    <row r="9" spans="1:20" s="2" customFormat="1" ht="36" customHeight="1" x14ac:dyDescent="0.15">
      <c r="A9" s="66"/>
      <c r="B9" s="8" t="s">
        <v>32</v>
      </c>
      <c r="C9" s="16">
        <f t="shared" si="0"/>
        <v>6398</v>
      </c>
      <c r="D9" s="26">
        <f t="shared" si="1"/>
        <v>3456</v>
      </c>
      <c r="E9" s="17">
        <f t="shared" si="1"/>
        <v>2942</v>
      </c>
      <c r="F9" s="16">
        <f t="shared" si="6"/>
        <v>1077</v>
      </c>
      <c r="G9" s="60">
        <v>543</v>
      </c>
      <c r="H9" s="61">
        <v>534</v>
      </c>
      <c r="I9" s="17">
        <f t="shared" si="2"/>
        <v>5321</v>
      </c>
      <c r="J9" s="26">
        <f t="shared" si="7"/>
        <v>2913</v>
      </c>
      <c r="K9" s="17">
        <f t="shared" si="3"/>
        <v>2408</v>
      </c>
      <c r="L9" s="16">
        <f t="shared" si="8"/>
        <v>1764</v>
      </c>
      <c r="M9" s="60">
        <v>964</v>
      </c>
      <c r="N9" s="61">
        <v>800</v>
      </c>
      <c r="O9" s="15">
        <f t="shared" si="9"/>
        <v>3557</v>
      </c>
      <c r="P9" s="60">
        <v>1949</v>
      </c>
      <c r="Q9" s="15">
        <v>1608</v>
      </c>
      <c r="R9" s="16">
        <f t="shared" si="4"/>
        <v>-1793</v>
      </c>
      <c r="S9" s="26">
        <f t="shared" si="5"/>
        <v>-985</v>
      </c>
      <c r="T9" s="30">
        <f t="shared" si="5"/>
        <v>-808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4421</v>
      </c>
      <c r="D10" s="26">
        <f t="shared" si="1"/>
        <v>2562</v>
      </c>
      <c r="E10" s="17">
        <f t="shared" si="1"/>
        <v>1859</v>
      </c>
      <c r="F10" s="16">
        <f t="shared" si="6"/>
        <v>1209</v>
      </c>
      <c r="G10" s="60">
        <v>680</v>
      </c>
      <c r="H10" s="61">
        <v>529</v>
      </c>
      <c r="I10" s="17">
        <f t="shared" si="2"/>
        <v>3212</v>
      </c>
      <c r="J10" s="26">
        <f t="shared" si="7"/>
        <v>1882</v>
      </c>
      <c r="K10" s="17">
        <f t="shared" si="3"/>
        <v>1330</v>
      </c>
      <c r="L10" s="16">
        <f t="shared" si="8"/>
        <v>1775</v>
      </c>
      <c r="M10" s="60">
        <v>1092</v>
      </c>
      <c r="N10" s="61">
        <v>683</v>
      </c>
      <c r="O10" s="15">
        <f t="shared" si="9"/>
        <v>1437</v>
      </c>
      <c r="P10" s="60">
        <v>790</v>
      </c>
      <c r="Q10" s="15">
        <v>647</v>
      </c>
      <c r="R10" s="16">
        <f t="shared" si="4"/>
        <v>338</v>
      </c>
      <c r="S10" s="26">
        <f t="shared" si="5"/>
        <v>302</v>
      </c>
      <c r="T10" s="30">
        <f t="shared" si="5"/>
        <v>36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1889</v>
      </c>
      <c r="D11" s="26">
        <f t="shared" si="1"/>
        <v>968</v>
      </c>
      <c r="E11" s="17">
        <f t="shared" si="1"/>
        <v>921</v>
      </c>
      <c r="F11" s="16">
        <f t="shared" si="6"/>
        <v>461</v>
      </c>
      <c r="G11" s="60">
        <v>225</v>
      </c>
      <c r="H11" s="61">
        <v>236</v>
      </c>
      <c r="I11" s="17">
        <f t="shared" si="2"/>
        <v>1428</v>
      </c>
      <c r="J11" s="26">
        <f t="shared" si="7"/>
        <v>743</v>
      </c>
      <c r="K11" s="17">
        <f t="shared" si="3"/>
        <v>685</v>
      </c>
      <c r="L11" s="16">
        <f t="shared" si="8"/>
        <v>698</v>
      </c>
      <c r="M11" s="60">
        <v>354</v>
      </c>
      <c r="N11" s="61">
        <v>344</v>
      </c>
      <c r="O11" s="15">
        <f t="shared" si="9"/>
        <v>730</v>
      </c>
      <c r="P11" s="60">
        <v>389</v>
      </c>
      <c r="Q11" s="15">
        <v>341</v>
      </c>
      <c r="R11" s="16">
        <f t="shared" si="4"/>
        <v>-32</v>
      </c>
      <c r="S11" s="26">
        <f t="shared" si="5"/>
        <v>-35</v>
      </c>
      <c r="T11" s="30">
        <f t="shared" si="5"/>
        <v>3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1602</v>
      </c>
      <c r="D12" s="26">
        <f t="shared" si="1"/>
        <v>853</v>
      </c>
      <c r="E12" s="17">
        <f t="shared" si="1"/>
        <v>749</v>
      </c>
      <c r="F12" s="16">
        <f t="shared" si="6"/>
        <v>361</v>
      </c>
      <c r="G12" s="60">
        <v>183</v>
      </c>
      <c r="H12" s="61">
        <v>178</v>
      </c>
      <c r="I12" s="17">
        <f t="shared" si="2"/>
        <v>1241</v>
      </c>
      <c r="J12" s="26">
        <f t="shared" si="7"/>
        <v>670</v>
      </c>
      <c r="K12" s="17">
        <f t="shared" si="3"/>
        <v>571</v>
      </c>
      <c r="L12" s="16">
        <f t="shared" si="8"/>
        <v>591</v>
      </c>
      <c r="M12" s="60">
        <v>324</v>
      </c>
      <c r="N12" s="61">
        <v>267</v>
      </c>
      <c r="O12" s="15">
        <f t="shared" si="9"/>
        <v>650</v>
      </c>
      <c r="P12" s="60">
        <v>346</v>
      </c>
      <c r="Q12" s="15">
        <v>304</v>
      </c>
      <c r="R12" s="16">
        <f t="shared" si="4"/>
        <v>-59</v>
      </c>
      <c r="S12" s="26">
        <f t="shared" si="5"/>
        <v>-22</v>
      </c>
      <c r="T12" s="30">
        <f t="shared" si="5"/>
        <v>-37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2059</v>
      </c>
      <c r="D13" s="26">
        <f t="shared" si="1"/>
        <v>1093</v>
      </c>
      <c r="E13" s="17">
        <f t="shared" si="1"/>
        <v>966</v>
      </c>
      <c r="F13" s="16">
        <f t="shared" si="6"/>
        <v>429</v>
      </c>
      <c r="G13" s="60">
        <v>216</v>
      </c>
      <c r="H13" s="61">
        <v>213</v>
      </c>
      <c r="I13" s="17">
        <f t="shared" si="2"/>
        <v>1630</v>
      </c>
      <c r="J13" s="26">
        <f t="shared" si="7"/>
        <v>877</v>
      </c>
      <c r="K13" s="17">
        <f t="shared" si="3"/>
        <v>753</v>
      </c>
      <c r="L13" s="16">
        <f t="shared" si="8"/>
        <v>863</v>
      </c>
      <c r="M13" s="60">
        <v>456</v>
      </c>
      <c r="N13" s="61">
        <v>407</v>
      </c>
      <c r="O13" s="15">
        <f t="shared" si="9"/>
        <v>767</v>
      </c>
      <c r="P13" s="60">
        <v>421</v>
      </c>
      <c r="Q13" s="15">
        <v>346</v>
      </c>
      <c r="R13" s="16">
        <f t="shared" si="4"/>
        <v>96</v>
      </c>
      <c r="S13" s="26">
        <f t="shared" si="5"/>
        <v>35</v>
      </c>
      <c r="T13" s="30">
        <f t="shared" si="5"/>
        <v>61</v>
      </c>
    </row>
    <row r="14" spans="1:20" s="4" customFormat="1" ht="36" customHeight="1" x14ac:dyDescent="0.2">
      <c r="A14" s="66"/>
      <c r="B14" s="8" t="s">
        <v>37</v>
      </c>
      <c r="C14" s="16">
        <f t="shared" si="0"/>
        <v>1920</v>
      </c>
      <c r="D14" s="26">
        <f t="shared" si="1"/>
        <v>955</v>
      </c>
      <c r="E14" s="17">
        <f t="shared" si="1"/>
        <v>965</v>
      </c>
      <c r="F14" s="16">
        <f t="shared" si="6"/>
        <v>365</v>
      </c>
      <c r="G14" s="60">
        <v>179</v>
      </c>
      <c r="H14" s="61">
        <v>186</v>
      </c>
      <c r="I14" s="17">
        <f t="shared" si="2"/>
        <v>1555</v>
      </c>
      <c r="J14" s="26">
        <f t="shared" si="7"/>
        <v>776</v>
      </c>
      <c r="K14" s="17">
        <f t="shared" si="3"/>
        <v>779</v>
      </c>
      <c r="L14" s="16">
        <f t="shared" si="8"/>
        <v>746</v>
      </c>
      <c r="M14" s="60">
        <v>369</v>
      </c>
      <c r="N14" s="61">
        <v>377</v>
      </c>
      <c r="O14" s="15">
        <f t="shared" si="9"/>
        <v>809</v>
      </c>
      <c r="P14" s="60">
        <v>407</v>
      </c>
      <c r="Q14" s="15">
        <v>402</v>
      </c>
      <c r="R14" s="16">
        <f t="shared" si="4"/>
        <v>-63</v>
      </c>
      <c r="S14" s="26">
        <f t="shared" si="5"/>
        <v>-38</v>
      </c>
      <c r="T14" s="30">
        <f t="shared" si="5"/>
        <v>-25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1699</v>
      </c>
      <c r="D15" s="26">
        <f t="shared" si="1"/>
        <v>898</v>
      </c>
      <c r="E15" s="17">
        <f t="shared" si="1"/>
        <v>801</v>
      </c>
      <c r="F15" s="16">
        <f t="shared" si="6"/>
        <v>378</v>
      </c>
      <c r="G15" s="60">
        <v>189</v>
      </c>
      <c r="H15" s="61">
        <v>189</v>
      </c>
      <c r="I15" s="17">
        <f t="shared" si="2"/>
        <v>1321</v>
      </c>
      <c r="J15" s="26">
        <f t="shared" si="7"/>
        <v>709</v>
      </c>
      <c r="K15" s="17">
        <f t="shared" si="3"/>
        <v>612</v>
      </c>
      <c r="L15" s="16">
        <f t="shared" si="8"/>
        <v>713</v>
      </c>
      <c r="M15" s="60">
        <v>370</v>
      </c>
      <c r="N15" s="61">
        <v>343</v>
      </c>
      <c r="O15" s="15">
        <f t="shared" si="9"/>
        <v>608</v>
      </c>
      <c r="P15" s="60">
        <v>339</v>
      </c>
      <c r="Q15" s="15">
        <v>269</v>
      </c>
      <c r="R15" s="16">
        <f t="shared" si="4"/>
        <v>105</v>
      </c>
      <c r="S15" s="26">
        <f t="shared" si="5"/>
        <v>31</v>
      </c>
      <c r="T15" s="30">
        <f t="shared" si="5"/>
        <v>74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1875</v>
      </c>
      <c r="D16" s="26">
        <f t="shared" si="1"/>
        <v>937</v>
      </c>
      <c r="E16" s="17">
        <f t="shared" si="1"/>
        <v>938</v>
      </c>
      <c r="F16" s="16">
        <f t="shared" si="6"/>
        <v>410</v>
      </c>
      <c r="G16" s="60">
        <v>212</v>
      </c>
      <c r="H16" s="61">
        <v>198</v>
      </c>
      <c r="I16" s="17">
        <f t="shared" si="2"/>
        <v>1465</v>
      </c>
      <c r="J16" s="26">
        <f t="shared" si="7"/>
        <v>725</v>
      </c>
      <c r="K16" s="17">
        <f t="shared" si="3"/>
        <v>740</v>
      </c>
      <c r="L16" s="16">
        <f t="shared" si="8"/>
        <v>810</v>
      </c>
      <c r="M16" s="60">
        <v>396</v>
      </c>
      <c r="N16" s="61">
        <v>414</v>
      </c>
      <c r="O16" s="15">
        <f t="shared" si="9"/>
        <v>655</v>
      </c>
      <c r="P16" s="60">
        <v>329</v>
      </c>
      <c r="Q16" s="15">
        <v>326</v>
      </c>
      <c r="R16" s="16">
        <f t="shared" si="4"/>
        <v>155</v>
      </c>
      <c r="S16" s="26">
        <f t="shared" si="5"/>
        <v>67</v>
      </c>
      <c r="T16" s="30">
        <f t="shared" si="5"/>
        <v>88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1517</v>
      </c>
      <c r="D17" s="26">
        <f t="shared" si="1"/>
        <v>749</v>
      </c>
      <c r="E17" s="17">
        <f t="shared" si="1"/>
        <v>768</v>
      </c>
      <c r="F17" s="16">
        <f t="shared" si="6"/>
        <v>441</v>
      </c>
      <c r="G17" s="60">
        <v>182</v>
      </c>
      <c r="H17" s="61">
        <v>259</v>
      </c>
      <c r="I17" s="17">
        <f t="shared" si="2"/>
        <v>1076</v>
      </c>
      <c r="J17" s="26">
        <f t="shared" si="7"/>
        <v>567</v>
      </c>
      <c r="K17" s="17">
        <f t="shared" si="3"/>
        <v>509</v>
      </c>
      <c r="L17" s="16">
        <f t="shared" si="8"/>
        <v>500</v>
      </c>
      <c r="M17" s="60">
        <v>264</v>
      </c>
      <c r="N17" s="61">
        <v>236</v>
      </c>
      <c r="O17" s="15">
        <f t="shared" si="9"/>
        <v>576</v>
      </c>
      <c r="P17" s="60">
        <v>303</v>
      </c>
      <c r="Q17" s="15">
        <v>273</v>
      </c>
      <c r="R17" s="16">
        <f t="shared" si="4"/>
        <v>-76</v>
      </c>
      <c r="S17" s="26">
        <f t="shared" si="5"/>
        <v>-39</v>
      </c>
      <c r="T17" s="30">
        <f t="shared" si="5"/>
        <v>-37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1475</v>
      </c>
      <c r="D18" s="26">
        <f t="shared" si="1"/>
        <v>724</v>
      </c>
      <c r="E18" s="17">
        <f t="shared" si="1"/>
        <v>751</v>
      </c>
      <c r="F18" s="16">
        <f t="shared" si="6"/>
        <v>365</v>
      </c>
      <c r="G18" s="60">
        <v>162</v>
      </c>
      <c r="H18" s="61">
        <v>203</v>
      </c>
      <c r="I18" s="17">
        <f t="shared" si="2"/>
        <v>1110</v>
      </c>
      <c r="J18" s="26">
        <f t="shared" si="7"/>
        <v>562</v>
      </c>
      <c r="K18" s="17">
        <f t="shared" si="3"/>
        <v>548</v>
      </c>
      <c r="L18" s="16">
        <f t="shared" si="8"/>
        <v>568</v>
      </c>
      <c r="M18" s="60">
        <v>279</v>
      </c>
      <c r="N18" s="61">
        <v>289</v>
      </c>
      <c r="O18" s="15">
        <f t="shared" si="9"/>
        <v>542</v>
      </c>
      <c r="P18" s="60">
        <v>283</v>
      </c>
      <c r="Q18" s="15">
        <v>259</v>
      </c>
      <c r="R18" s="16">
        <f t="shared" si="4"/>
        <v>26</v>
      </c>
      <c r="S18" s="26">
        <f t="shared" si="5"/>
        <v>-4</v>
      </c>
      <c r="T18" s="30">
        <f t="shared" si="5"/>
        <v>30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5.2346440872560276</v>
      </c>
      <c r="D20" s="40">
        <f>D7/$D$6*100</f>
        <v>4.8702621926368694</v>
      </c>
      <c r="E20" s="41">
        <f>E7/$E$6*100</f>
        <v>5.6425855513307983</v>
      </c>
      <c r="F20" s="39">
        <f>F7/$F$6*100</f>
        <v>5.7179569547060716</v>
      </c>
      <c r="G20" s="40">
        <f>G7/$G$6*100</f>
        <v>5.2293872313121588</v>
      </c>
      <c r="H20" s="42">
        <f>H7/$H$6*100</f>
        <v>6.2077838533290448</v>
      </c>
      <c r="I20" s="41">
        <f>I7/$I$6*100</f>
        <v>5.0956296775385752</v>
      </c>
      <c r="J20" s="40">
        <f>J7/$J$6*100</f>
        <v>4.7738043946574749</v>
      </c>
      <c r="K20" s="41">
        <f>K7/$K$6*100</f>
        <v>5.4675829100687183</v>
      </c>
      <c r="L20" s="39">
        <f>L7/$L$6*100</f>
        <v>4.9716050612732889</v>
      </c>
      <c r="M20" s="43">
        <f>M7/$M$6*100</f>
        <v>4.824399260628466</v>
      </c>
      <c r="N20" s="44">
        <f>N7/$N$6*100</f>
        <v>5.1437216338880489</v>
      </c>
      <c r="O20" s="45">
        <f>O7/$O$6*100</f>
        <v>5.2028598501162895</v>
      </c>
      <c r="P20" s="43">
        <f>P7/$P$6*100</f>
        <v>4.7296206618240513</v>
      </c>
      <c r="Q20" s="45">
        <f>Q7/$Q$6*100</f>
        <v>5.7443664573328412</v>
      </c>
      <c r="R20" s="39" t="s">
        <v>23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5.5898392652124</v>
      </c>
      <c r="D21" s="40">
        <f t="shared" ref="D21:D31" si="12">D8/$D$6*100</f>
        <v>5.5019698410542039</v>
      </c>
      <c r="E21" s="41">
        <f t="shared" ref="E21:E31" si="13">E8/$E$6*100</f>
        <v>5.6882129277566547</v>
      </c>
      <c r="F21" s="39">
        <f t="shared" ref="F21:F31" si="14">F8/$F$6*100</f>
        <v>6.0070671378091873</v>
      </c>
      <c r="G21" s="40">
        <f t="shared" ref="G21:G31" si="15">G8/$G$6*100</f>
        <v>5.871029836381136</v>
      </c>
      <c r="H21" s="42">
        <f t="shared" ref="H21:H31" si="16">H8/$H$6*100</f>
        <v>6.1434544869733037</v>
      </c>
      <c r="I21" s="41">
        <f t="shared" ref="I21:I31" si="17">I8/$I$6*100</f>
        <v>5.4698327635590873</v>
      </c>
      <c r="J21" s="40">
        <f t="shared" ref="J21:J31" si="18">J8/$J$6*100</f>
        <v>5.4028436018957349</v>
      </c>
      <c r="K21" s="41">
        <f t="shared" ref="K21:K31" si="19">K8/$K$6*100</f>
        <v>5.5472562493775524</v>
      </c>
      <c r="L21" s="39">
        <f t="shared" ref="L21:L31" si="20">L8/$L$6*100</f>
        <v>5.0811995616219985</v>
      </c>
      <c r="M21" s="43">
        <f t="shared" ref="M21:M31" si="21">M8/$M$6*100</f>
        <v>5.194085027726433</v>
      </c>
      <c r="N21" s="44">
        <f t="shared" ref="N21:N31" si="22">N8/$N$6*100</f>
        <v>4.9492111519342981</v>
      </c>
      <c r="O21" s="45">
        <f t="shared" ref="O21:O31" si="23">O8/$O$6*100</f>
        <v>5.8058402963218194</v>
      </c>
      <c r="P21" s="43">
        <f t="shared" ref="P21:P31" si="24">P8/$P$6*100</f>
        <v>5.5851493139628738</v>
      </c>
      <c r="Q21" s="45">
        <f t="shared" ref="Q21:Q31" si="25">Q8/$Q$6*100</f>
        <v>6.058367196158108</v>
      </c>
      <c r="R21" s="39" t="s">
        <v>24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22.954936854190585</v>
      </c>
      <c r="D22" s="40">
        <f t="shared" si="12"/>
        <v>23.475071321831273</v>
      </c>
      <c r="E22" s="41">
        <f t="shared" si="13"/>
        <v>22.372623574144487</v>
      </c>
      <c r="F22" s="39">
        <f t="shared" si="14"/>
        <v>17.298425955669771</v>
      </c>
      <c r="G22" s="40">
        <f t="shared" si="15"/>
        <v>17.420596727622716</v>
      </c>
      <c r="H22" s="42">
        <f t="shared" si="16"/>
        <v>17.175940816982951</v>
      </c>
      <c r="I22" s="41">
        <f t="shared" si="17"/>
        <v>24.58190889771782</v>
      </c>
      <c r="J22" s="40">
        <f t="shared" si="18"/>
        <v>25.101249461439036</v>
      </c>
      <c r="K22" s="41">
        <f t="shared" si="19"/>
        <v>23.981675131958969</v>
      </c>
      <c r="L22" s="39">
        <f t="shared" si="20"/>
        <v>17.574972601374913</v>
      </c>
      <c r="M22" s="43">
        <f t="shared" si="21"/>
        <v>17.818853974121996</v>
      </c>
      <c r="N22" s="44">
        <f t="shared" si="22"/>
        <v>17.289820618111087</v>
      </c>
      <c r="O22" s="45">
        <f t="shared" si="23"/>
        <v>30.640020673615297</v>
      </c>
      <c r="P22" s="43">
        <f t="shared" si="24"/>
        <v>31.460855528652136</v>
      </c>
      <c r="Q22" s="45">
        <f t="shared" si="25"/>
        <v>29.700775766531219</v>
      </c>
      <c r="R22" s="39" t="s">
        <v>24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15.861796785304247</v>
      </c>
      <c r="D23" s="40">
        <f t="shared" si="12"/>
        <v>17.402526830593672</v>
      </c>
      <c r="E23" s="41">
        <f t="shared" si="13"/>
        <v>14.136882129277566</v>
      </c>
      <c r="F23" s="39">
        <f t="shared" si="14"/>
        <v>19.418567298425955</v>
      </c>
      <c r="G23" s="40">
        <f t="shared" si="15"/>
        <v>21.815848572345203</v>
      </c>
      <c r="H23" s="42">
        <f t="shared" si="16"/>
        <v>17.015117401093597</v>
      </c>
      <c r="I23" s="41">
        <f t="shared" si="17"/>
        <v>14.838769287628198</v>
      </c>
      <c r="J23" s="40">
        <f t="shared" si="18"/>
        <v>16.217147781128823</v>
      </c>
      <c r="K23" s="41">
        <f t="shared" si="19"/>
        <v>13.245692660093617</v>
      </c>
      <c r="L23" s="39">
        <f t="shared" si="20"/>
        <v>17.684567101723623</v>
      </c>
      <c r="M23" s="43">
        <f t="shared" si="21"/>
        <v>20.184842883548985</v>
      </c>
      <c r="N23" s="44">
        <f t="shared" si="22"/>
        <v>14.761184352712339</v>
      </c>
      <c r="O23" s="45">
        <f t="shared" si="23"/>
        <v>12.378327159962097</v>
      </c>
      <c r="P23" s="43">
        <f t="shared" si="24"/>
        <v>12.752219531880549</v>
      </c>
      <c r="Q23" s="45">
        <f t="shared" si="25"/>
        <v>11.950498707055782</v>
      </c>
      <c r="R23" s="39" t="s">
        <v>23</v>
      </c>
      <c r="S23" s="40" t="s">
        <v>22</v>
      </c>
      <c r="T23" s="55" t="s">
        <v>23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6.7774110218140073</v>
      </c>
      <c r="D24" s="40">
        <f t="shared" si="12"/>
        <v>6.5751935878277408</v>
      </c>
      <c r="E24" s="41">
        <f t="shared" si="13"/>
        <v>7.0038022813688219</v>
      </c>
      <c r="F24" s="39">
        <f t="shared" si="14"/>
        <v>7.4044330228075816</v>
      </c>
      <c r="G24" s="40">
        <f t="shared" si="15"/>
        <v>7.2184793070259863</v>
      </c>
      <c r="H24" s="42">
        <f t="shared" si="16"/>
        <v>7.590865229977485</v>
      </c>
      <c r="I24" s="41">
        <f t="shared" si="17"/>
        <v>6.5970618128060616</v>
      </c>
      <c r="J24" s="40">
        <f t="shared" si="18"/>
        <v>6.4024127531236541</v>
      </c>
      <c r="K24" s="41">
        <f t="shared" si="19"/>
        <v>6.8220296783188932</v>
      </c>
      <c r="L24" s="39">
        <f t="shared" si="20"/>
        <v>6.9542692039454028</v>
      </c>
      <c r="M24" s="43">
        <f t="shared" si="21"/>
        <v>6.5434380776340113</v>
      </c>
      <c r="N24" s="44">
        <f t="shared" si="22"/>
        <v>7.4346228657877669</v>
      </c>
      <c r="O24" s="45">
        <f t="shared" si="23"/>
        <v>6.2882246532862434</v>
      </c>
      <c r="P24" s="43">
        <f t="shared" si="24"/>
        <v>6.2792574656981435</v>
      </c>
      <c r="Q24" s="45">
        <f t="shared" si="25"/>
        <v>6.2984854082009605</v>
      </c>
      <c r="R24" s="39" t="s">
        <v>22</v>
      </c>
      <c r="S24" s="40" t="s">
        <v>24</v>
      </c>
      <c r="T24" s="55" t="s">
        <v>24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5.7477037887485647</v>
      </c>
      <c r="D25" s="40">
        <f t="shared" si="12"/>
        <v>5.79404972150523</v>
      </c>
      <c r="E25" s="41">
        <f t="shared" si="13"/>
        <v>5.6958174904942966</v>
      </c>
      <c r="F25" s="39">
        <f t="shared" si="14"/>
        <v>5.7982653389013814</v>
      </c>
      <c r="G25" s="40">
        <f t="shared" si="15"/>
        <v>5.871029836381136</v>
      </c>
      <c r="H25" s="42">
        <f t="shared" si="16"/>
        <v>5.7253136056609844</v>
      </c>
      <c r="I25" s="41">
        <f t="shared" si="17"/>
        <v>5.7331608611290763</v>
      </c>
      <c r="J25" s="40">
        <f t="shared" si="18"/>
        <v>5.7733735458853941</v>
      </c>
      <c r="K25" s="41">
        <f t="shared" si="19"/>
        <v>5.6866845931680112</v>
      </c>
      <c r="L25" s="39">
        <f t="shared" si="20"/>
        <v>5.8882136096443158</v>
      </c>
      <c r="M25" s="43">
        <f t="shared" si="21"/>
        <v>5.9889094269870613</v>
      </c>
      <c r="N25" s="44">
        <f t="shared" si="22"/>
        <v>5.7704776312945754</v>
      </c>
      <c r="O25" s="45">
        <f t="shared" si="23"/>
        <v>5.5991041433370663</v>
      </c>
      <c r="P25" s="43">
        <f t="shared" si="24"/>
        <v>5.5851493139628738</v>
      </c>
      <c r="Q25" s="45">
        <f t="shared" si="25"/>
        <v>5.615072035463613</v>
      </c>
      <c r="R25" s="39" t="s">
        <v>24</v>
      </c>
      <c r="S25" s="40" t="s">
        <v>24</v>
      </c>
      <c r="T25" s="55" t="s">
        <v>24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7.3873421354764641</v>
      </c>
      <c r="D26" s="40">
        <f t="shared" si="12"/>
        <v>7.4242630077435132</v>
      </c>
      <c r="E26" s="41">
        <f t="shared" si="13"/>
        <v>7.3460076045627378</v>
      </c>
      <c r="F26" s="39">
        <f t="shared" si="14"/>
        <v>6.8904593639575973</v>
      </c>
      <c r="G26" s="40">
        <f t="shared" si="15"/>
        <v>6.9297401347449465</v>
      </c>
      <c r="H26" s="42">
        <f t="shared" si="16"/>
        <v>6.8510775168864582</v>
      </c>
      <c r="I26" s="41">
        <f t="shared" si="17"/>
        <v>7.5302596322646211</v>
      </c>
      <c r="J26" s="40">
        <f t="shared" si="18"/>
        <v>7.557087462300732</v>
      </c>
      <c r="K26" s="41">
        <f t="shared" si="19"/>
        <v>7.4992530624439793</v>
      </c>
      <c r="L26" s="39">
        <f t="shared" si="20"/>
        <v>8.5981867091760495</v>
      </c>
      <c r="M26" s="43">
        <f t="shared" si="21"/>
        <v>8.4288354898336415</v>
      </c>
      <c r="N26" s="44">
        <f t="shared" si="22"/>
        <v>8.7961962394640167</v>
      </c>
      <c r="O26" s="45">
        <f t="shared" si="23"/>
        <v>6.6069428891377378</v>
      </c>
      <c r="P26" s="43">
        <f t="shared" si="24"/>
        <v>6.7958030669895075</v>
      </c>
      <c r="Q26" s="45">
        <f t="shared" si="25"/>
        <v>6.3908385666789798</v>
      </c>
      <c r="R26" s="39" t="s">
        <v>24</v>
      </c>
      <c r="S26" s="40" t="s">
        <v>24</v>
      </c>
      <c r="T26" s="55" t="s">
        <v>24</v>
      </c>
    </row>
    <row r="27" spans="1:20" s="4" customFormat="1" ht="36" customHeight="1" x14ac:dyDescent="0.2">
      <c r="A27" s="66"/>
      <c r="B27" s="8" t="s">
        <v>4</v>
      </c>
      <c r="C27" s="39">
        <f t="shared" si="11"/>
        <v>6.8886337543053955</v>
      </c>
      <c r="D27" s="40">
        <f t="shared" si="12"/>
        <v>6.4868903681565007</v>
      </c>
      <c r="E27" s="41">
        <f t="shared" si="13"/>
        <v>7.338403041825095</v>
      </c>
      <c r="F27" s="39">
        <f t="shared" si="14"/>
        <v>5.8625120462576294</v>
      </c>
      <c r="G27" s="40">
        <f t="shared" si="15"/>
        <v>5.7427013153673405</v>
      </c>
      <c r="H27" s="42">
        <f t="shared" si="16"/>
        <v>5.9826310710839499</v>
      </c>
      <c r="I27" s="41">
        <f t="shared" si="17"/>
        <v>7.1837752933567405</v>
      </c>
      <c r="J27" s="40">
        <f t="shared" si="18"/>
        <v>6.6867729426971136</v>
      </c>
      <c r="K27" s="41">
        <f t="shared" si="19"/>
        <v>7.7581914151976887</v>
      </c>
      <c r="L27" s="39">
        <f t="shared" si="20"/>
        <v>7.4324997509215898</v>
      </c>
      <c r="M27" s="43">
        <f t="shared" si="21"/>
        <v>6.8207024029574859</v>
      </c>
      <c r="N27" s="44">
        <f t="shared" si="22"/>
        <v>8.1478279662848507</v>
      </c>
      <c r="O27" s="45">
        <f t="shared" si="23"/>
        <v>6.9687311568610566</v>
      </c>
      <c r="P27" s="43">
        <f t="shared" si="24"/>
        <v>6.5698143664245352</v>
      </c>
      <c r="Q27" s="45">
        <f t="shared" si="25"/>
        <v>7.4251939416328048</v>
      </c>
      <c r="R27" s="39" t="s">
        <v>23</v>
      </c>
      <c r="S27" s="40" t="s">
        <v>23</v>
      </c>
      <c r="T27" s="55" t="s">
        <v>23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6.095723306544202</v>
      </c>
      <c r="D28" s="40">
        <f t="shared" si="12"/>
        <v>6.0997147126749081</v>
      </c>
      <c r="E28" s="41">
        <f t="shared" si="13"/>
        <v>6.0912547528517109</v>
      </c>
      <c r="F28" s="39">
        <f t="shared" si="14"/>
        <v>6.0713138451654354</v>
      </c>
      <c r="G28" s="40">
        <f t="shared" si="15"/>
        <v>6.0635226179018282</v>
      </c>
      <c r="H28" s="42">
        <f t="shared" si="16"/>
        <v>6.0791251206175616</v>
      </c>
      <c r="I28" s="41">
        <f t="shared" si="17"/>
        <v>6.1027441559641504</v>
      </c>
      <c r="J28" s="40">
        <f t="shared" si="18"/>
        <v>6.1094355881085738</v>
      </c>
      <c r="K28" s="41">
        <f t="shared" si="19"/>
        <v>6.0950104571257846</v>
      </c>
      <c r="L28" s="39">
        <f t="shared" si="20"/>
        <v>7.1037162498754611</v>
      </c>
      <c r="M28" s="43">
        <f t="shared" si="21"/>
        <v>6.8391866913123849</v>
      </c>
      <c r="N28" s="44">
        <f t="shared" si="22"/>
        <v>7.4130105900151291</v>
      </c>
      <c r="O28" s="45">
        <f t="shared" si="23"/>
        <v>5.2373158756137483</v>
      </c>
      <c r="P28" s="43">
        <f t="shared" si="24"/>
        <v>5.4721549636803877</v>
      </c>
      <c r="Q28" s="45">
        <f t="shared" si="25"/>
        <v>4.9685999261174727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6.7271814006888624</v>
      </c>
      <c r="D29" s="40">
        <f t="shared" si="12"/>
        <v>6.3646243716886293</v>
      </c>
      <c r="E29" s="41">
        <f t="shared" si="13"/>
        <v>7.1330798479087454</v>
      </c>
      <c r="F29" s="39">
        <f t="shared" si="14"/>
        <v>6.5852875040154188</v>
      </c>
      <c r="G29" s="40">
        <f t="shared" si="15"/>
        <v>6.801411613731152</v>
      </c>
      <c r="H29" s="42">
        <f t="shared" si="16"/>
        <v>6.3686072692183986</v>
      </c>
      <c r="I29" s="41">
        <f t="shared" si="17"/>
        <v>6.7679940866672821</v>
      </c>
      <c r="J29" s="40">
        <f t="shared" si="18"/>
        <v>6.2473071951744936</v>
      </c>
      <c r="K29" s="41">
        <f t="shared" si="19"/>
        <v>7.3697838860671245</v>
      </c>
      <c r="L29" s="39">
        <f t="shared" si="20"/>
        <v>8.0701404802231735</v>
      </c>
      <c r="M29" s="43">
        <f t="shared" si="21"/>
        <v>7.3197781885397415</v>
      </c>
      <c r="N29" s="44">
        <f t="shared" si="22"/>
        <v>8.9474821698724885</v>
      </c>
      <c r="O29" s="45">
        <f t="shared" si="23"/>
        <v>5.6421741752088899</v>
      </c>
      <c r="P29" s="43">
        <f t="shared" si="24"/>
        <v>5.3107344632768356</v>
      </c>
      <c r="Q29" s="45">
        <f t="shared" si="25"/>
        <v>6.0214259327669009</v>
      </c>
      <c r="R29" s="39" t="s">
        <v>24</v>
      </c>
      <c r="S29" s="40" t="s">
        <v>24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5.4427382319173363</v>
      </c>
      <c r="D30" s="40">
        <f t="shared" si="12"/>
        <v>5.0876239641353083</v>
      </c>
      <c r="E30" s="41">
        <f t="shared" si="13"/>
        <v>5.8403041825095059</v>
      </c>
      <c r="F30" s="39">
        <f t="shared" si="14"/>
        <v>7.0831994860263414</v>
      </c>
      <c r="G30" s="40">
        <f t="shared" si="15"/>
        <v>5.8389477061276871</v>
      </c>
      <c r="H30" s="42">
        <f t="shared" si="16"/>
        <v>8.330652943068511</v>
      </c>
      <c r="I30" s="41">
        <f t="shared" si="17"/>
        <v>4.9708953155317381</v>
      </c>
      <c r="J30" s="40">
        <f t="shared" si="18"/>
        <v>4.8858250753985351</v>
      </c>
      <c r="K30" s="41">
        <f t="shared" si="19"/>
        <v>5.0692162135245491</v>
      </c>
      <c r="L30" s="39">
        <f t="shared" si="20"/>
        <v>4.9815681976686257</v>
      </c>
      <c r="M30" s="43">
        <f t="shared" si="21"/>
        <v>4.8798521256931604</v>
      </c>
      <c r="N30" s="44">
        <f t="shared" si="22"/>
        <v>5.1004970823427707</v>
      </c>
      <c r="O30" s="45">
        <f t="shared" si="23"/>
        <v>4.9616676716340766</v>
      </c>
      <c r="P30" s="43">
        <f t="shared" si="24"/>
        <v>4.8910411622276033</v>
      </c>
      <c r="Q30" s="45">
        <f t="shared" si="25"/>
        <v>5.0424824528998897</v>
      </c>
      <c r="R30" s="39" t="s">
        <v>24</v>
      </c>
      <c r="S30" s="40" t="s">
        <v>24</v>
      </c>
      <c r="T30" s="55" t="s">
        <v>24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5.2920493685419059</v>
      </c>
      <c r="D31" s="47">
        <f t="shared" si="12"/>
        <v>4.9178100801521536</v>
      </c>
      <c r="E31" s="48">
        <f t="shared" si="13"/>
        <v>5.7110266159695815</v>
      </c>
      <c r="F31" s="46">
        <f t="shared" si="14"/>
        <v>5.8625120462576294</v>
      </c>
      <c r="G31" s="47">
        <f t="shared" si="15"/>
        <v>5.1973051010587099</v>
      </c>
      <c r="H31" s="49">
        <f t="shared" si="16"/>
        <v>6.5294306851077515</v>
      </c>
      <c r="I31" s="48">
        <f t="shared" si="17"/>
        <v>5.1279682158366446</v>
      </c>
      <c r="J31" s="47">
        <f t="shared" si="18"/>
        <v>4.8427401981904348</v>
      </c>
      <c r="K31" s="48">
        <f t="shared" si="19"/>
        <v>5.4576237426551142</v>
      </c>
      <c r="L31" s="46">
        <f t="shared" si="20"/>
        <v>5.6590614725515591</v>
      </c>
      <c r="M31" s="50">
        <f t="shared" si="21"/>
        <v>5.1571164510166358</v>
      </c>
      <c r="N31" s="51">
        <f t="shared" si="22"/>
        <v>6.2459476982926301</v>
      </c>
      <c r="O31" s="52">
        <f t="shared" si="23"/>
        <v>4.6687914549056773</v>
      </c>
      <c r="P31" s="50">
        <f t="shared" si="24"/>
        <v>4.568200161420501</v>
      </c>
      <c r="Q31" s="52">
        <f t="shared" si="25"/>
        <v>4.7838936091614332</v>
      </c>
      <c r="R31" s="46" t="s">
        <v>22</v>
      </c>
      <c r="S31" s="47" t="s">
        <v>23</v>
      </c>
      <c r="T31" s="56" t="s">
        <v>24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P2:T2"/>
    <mergeCell ref="A2:D2"/>
    <mergeCell ref="A6:A18"/>
    <mergeCell ref="A19:A31"/>
    <mergeCell ref="C3:E4"/>
    <mergeCell ref="F3:H4"/>
    <mergeCell ref="I3:Q3"/>
    <mergeCell ref="R3:T4"/>
    <mergeCell ref="I4:K4"/>
    <mergeCell ref="L4:N4"/>
    <mergeCell ref="O4:Q4"/>
    <mergeCell ref="A3:B5"/>
  </mergeCells>
  <phoneticPr fontId="3"/>
  <pageMargins left="0.55118110236220474" right="0.39370078740157483" top="0.98425196850393704" bottom="0.27559055118110237" header="0.51181102362204722" footer="0.39370078740157483"/>
  <pageSetup paperSize="9" scale="75" firstPageNumber="1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240</v>
      </c>
      <c r="D6" s="25">
        <f>SUM(D7:D18)</f>
        <v>106</v>
      </c>
      <c r="E6" s="19">
        <f>SUM(E7:E18)</f>
        <v>134</v>
      </c>
      <c r="F6" s="18">
        <f>G6+H6</f>
        <v>77</v>
      </c>
      <c r="G6" s="25">
        <f>SUM(G7:G18)</f>
        <v>34</v>
      </c>
      <c r="H6" s="20">
        <f>SUM(H7:H18)</f>
        <v>43</v>
      </c>
      <c r="I6" s="19">
        <f>J6+K6</f>
        <v>163</v>
      </c>
      <c r="J6" s="25">
        <f>SUM(J7:J18)</f>
        <v>72</v>
      </c>
      <c r="K6" s="19">
        <f>SUM(K7:K18)</f>
        <v>91</v>
      </c>
      <c r="L6" s="18">
        <f>M6+N6</f>
        <v>71</v>
      </c>
      <c r="M6" s="25">
        <f>SUM(M7:M18)</f>
        <v>31</v>
      </c>
      <c r="N6" s="20">
        <f>SUM(N7:N18)</f>
        <v>40</v>
      </c>
      <c r="O6" s="19">
        <f>P6+Q6</f>
        <v>92</v>
      </c>
      <c r="P6" s="25">
        <f>SUM(P7:P18)</f>
        <v>41</v>
      </c>
      <c r="Q6" s="19">
        <f>SUM(Q7:Q18)</f>
        <v>51</v>
      </c>
      <c r="R6" s="27">
        <f>S6+T6</f>
        <v>-21</v>
      </c>
      <c r="S6" s="25">
        <f>SUM(S7:S18)</f>
        <v>-10</v>
      </c>
      <c r="T6" s="29">
        <f>SUM(T7:T18)</f>
        <v>-11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12</v>
      </c>
      <c r="D7" s="26">
        <f t="shared" ref="D7:E18" si="1">G7+J7</f>
        <v>2</v>
      </c>
      <c r="E7" s="17">
        <f t="shared" si="1"/>
        <v>10</v>
      </c>
      <c r="F7" s="16">
        <f>G7+H7</f>
        <v>2</v>
      </c>
      <c r="G7" s="60">
        <v>1</v>
      </c>
      <c r="H7" s="61">
        <v>1</v>
      </c>
      <c r="I7" s="17">
        <f t="shared" ref="I7:I18" si="2">J7+K7</f>
        <v>10</v>
      </c>
      <c r="J7" s="26">
        <f>M7+P7</f>
        <v>1</v>
      </c>
      <c r="K7" s="17">
        <f t="shared" ref="K7:K18" si="3">N7+Q7</f>
        <v>9</v>
      </c>
      <c r="L7" s="16">
        <f>M7+N7</f>
        <v>4</v>
      </c>
      <c r="M7" s="60">
        <v>0</v>
      </c>
      <c r="N7" s="61">
        <v>4</v>
      </c>
      <c r="O7" s="15">
        <f>P7+Q7</f>
        <v>6</v>
      </c>
      <c r="P7" s="60">
        <v>1</v>
      </c>
      <c r="Q7" s="15">
        <v>5</v>
      </c>
      <c r="R7" s="16">
        <f t="shared" ref="R7:R18" si="4">S7+T7</f>
        <v>-2</v>
      </c>
      <c r="S7" s="26">
        <f t="shared" ref="S7:T18" si="5">M7-P7</f>
        <v>-1</v>
      </c>
      <c r="T7" s="30">
        <f t="shared" si="5"/>
        <v>-1</v>
      </c>
    </row>
    <row r="8" spans="1:20" s="2" customFormat="1" ht="36" customHeight="1" x14ac:dyDescent="0.15">
      <c r="A8" s="66"/>
      <c r="B8" s="8" t="s">
        <v>31</v>
      </c>
      <c r="C8" s="16">
        <f t="shared" si="0"/>
        <v>12</v>
      </c>
      <c r="D8" s="26">
        <f t="shared" si="1"/>
        <v>7</v>
      </c>
      <c r="E8" s="17">
        <f t="shared" si="1"/>
        <v>5</v>
      </c>
      <c r="F8" s="16">
        <f t="shared" ref="F8:F18" si="6">G8+H8</f>
        <v>5</v>
      </c>
      <c r="G8" s="60">
        <v>3</v>
      </c>
      <c r="H8" s="61">
        <v>2</v>
      </c>
      <c r="I8" s="17">
        <f t="shared" si="2"/>
        <v>7</v>
      </c>
      <c r="J8" s="26">
        <f t="shared" ref="J8:J18" si="7">M8+P8</f>
        <v>4</v>
      </c>
      <c r="K8" s="17">
        <f t="shared" si="3"/>
        <v>3</v>
      </c>
      <c r="L8" s="16">
        <f t="shared" ref="L8:L18" si="8">M8+N8</f>
        <v>4</v>
      </c>
      <c r="M8" s="60">
        <v>2</v>
      </c>
      <c r="N8" s="61">
        <v>2</v>
      </c>
      <c r="O8" s="15">
        <f t="shared" ref="O8:O18" si="9">P8+Q8</f>
        <v>3</v>
      </c>
      <c r="P8" s="60">
        <v>2</v>
      </c>
      <c r="Q8" s="15">
        <v>1</v>
      </c>
      <c r="R8" s="16">
        <f t="shared" si="4"/>
        <v>1</v>
      </c>
      <c r="S8" s="26">
        <f t="shared" si="5"/>
        <v>0</v>
      </c>
      <c r="T8" s="30">
        <f t="shared" si="5"/>
        <v>1</v>
      </c>
    </row>
    <row r="9" spans="1:20" s="2" customFormat="1" ht="36" customHeight="1" x14ac:dyDescent="0.15">
      <c r="A9" s="66"/>
      <c r="B9" s="8" t="s">
        <v>32</v>
      </c>
      <c r="C9" s="16">
        <f t="shared" si="0"/>
        <v>46</v>
      </c>
      <c r="D9" s="26">
        <f t="shared" si="1"/>
        <v>23</v>
      </c>
      <c r="E9" s="17">
        <f t="shared" si="1"/>
        <v>23</v>
      </c>
      <c r="F9" s="16">
        <f t="shared" si="6"/>
        <v>18</v>
      </c>
      <c r="G9" s="60">
        <v>9</v>
      </c>
      <c r="H9" s="61">
        <v>9</v>
      </c>
      <c r="I9" s="17">
        <f t="shared" si="2"/>
        <v>28</v>
      </c>
      <c r="J9" s="26">
        <f t="shared" si="7"/>
        <v>14</v>
      </c>
      <c r="K9" s="17">
        <f t="shared" si="3"/>
        <v>14</v>
      </c>
      <c r="L9" s="16">
        <f t="shared" si="8"/>
        <v>8</v>
      </c>
      <c r="M9" s="60">
        <v>4</v>
      </c>
      <c r="N9" s="61">
        <v>4</v>
      </c>
      <c r="O9" s="15">
        <f t="shared" si="9"/>
        <v>20</v>
      </c>
      <c r="P9" s="60">
        <v>10</v>
      </c>
      <c r="Q9" s="15">
        <v>10</v>
      </c>
      <c r="R9" s="16">
        <f t="shared" si="4"/>
        <v>-12</v>
      </c>
      <c r="S9" s="26">
        <f t="shared" si="5"/>
        <v>-6</v>
      </c>
      <c r="T9" s="30">
        <f t="shared" si="5"/>
        <v>-6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35</v>
      </c>
      <c r="D10" s="26">
        <f t="shared" si="1"/>
        <v>12</v>
      </c>
      <c r="E10" s="17">
        <f t="shared" si="1"/>
        <v>23</v>
      </c>
      <c r="F10" s="16">
        <f t="shared" si="6"/>
        <v>15</v>
      </c>
      <c r="G10" s="60">
        <v>4</v>
      </c>
      <c r="H10" s="61">
        <v>11</v>
      </c>
      <c r="I10" s="17">
        <f t="shared" si="2"/>
        <v>20</v>
      </c>
      <c r="J10" s="26">
        <f t="shared" si="7"/>
        <v>8</v>
      </c>
      <c r="K10" s="17">
        <f t="shared" si="3"/>
        <v>12</v>
      </c>
      <c r="L10" s="16">
        <f t="shared" si="8"/>
        <v>8</v>
      </c>
      <c r="M10" s="60">
        <v>4</v>
      </c>
      <c r="N10" s="61">
        <v>4</v>
      </c>
      <c r="O10" s="15">
        <f t="shared" si="9"/>
        <v>12</v>
      </c>
      <c r="P10" s="60">
        <v>4</v>
      </c>
      <c r="Q10" s="15">
        <v>8</v>
      </c>
      <c r="R10" s="16">
        <f t="shared" si="4"/>
        <v>-4</v>
      </c>
      <c r="S10" s="26">
        <f t="shared" si="5"/>
        <v>0</v>
      </c>
      <c r="T10" s="30">
        <f t="shared" si="5"/>
        <v>-4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16</v>
      </c>
      <c r="D11" s="26">
        <f t="shared" si="1"/>
        <v>5</v>
      </c>
      <c r="E11" s="17">
        <f t="shared" si="1"/>
        <v>11</v>
      </c>
      <c r="F11" s="16">
        <f t="shared" si="6"/>
        <v>5</v>
      </c>
      <c r="G11" s="60">
        <v>1</v>
      </c>
      <c r="H11" s="61">
        <v>4</v>
      </c>
      <c r="I11" s="17">
        <f t="shared" si="2"/>
        <v>11</v>
      </c>
      <c r="J11" s="26">
        <f t="shared" si="7"/>
        <v>4</v>
      </c>
      <c r="K11" s="17">
        <f t="shared" si="3"/>
        <v>7</v>
      </c>
      <c r="L11" s="16">
        <f t="shared" si="8"/>
        <v>5</v>
      </c>
      <c r="M11" s="60">
        <v>3</v>
      </c>
      <c r="N11" s="61">
        <v>2</v>
      </c>
      <c r="O11" s="15">
        <f t="shared" si="9"/>
        <v>6</v>
      </c>
      <c r="P11" s="60">
        <v>1</v>
      </c>
      <c r="Q11" s="15">
        <v>5</v>
      </c>
      <c r="R11" s="16">
        <f t="shared" si="4"/>
        <v>-1</v>
      </c>
      <c r="S11" s="26">
        <f t="shared" si="5"/>
        <v>2</v>
      </c>
      <c r="T11" s="30">
        <f t="shared" si="5"/>
        <v>-3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15</v>
      </c>
      <c r="D12" s="26">
        <f t="shared" si="1"/>
        <v>9</v>
      </c>
      <c r="E12" s="17">
        <f t="shared" si="1"/>
        <v>6</v>
      </c>
      <c r="F12" s="16">
        <f t="shared" si="6"/>
        <v>3</v>
      </c>
      <c r="G12" s="60">
        <v>2</v>
      </c>
      <c r="H12" s="61">
        <v>1</v>
      </c>
      <c r="I12" s="17">
        <f t="shared" si="2"/>
        <v>12</v>
      </c>
      <c r="J12" s="26">
        <f t="shared" si="7"/>
        <v>7</v>
      </c>
      <c r="K12" s="17">
        <f t="shared" si="3"/>
        <v>5</v>
      </c>
      <c r="L12" s="16">
        <f t="shared" si="8"/>
        <v>9</v>
      </c>
      <c r="M12" s="60">
        <v>5</v>
      </c>
      <c r="N12" s="61">
        <v>4</v>
      </c>
      <c r="O12" s="15">
        <f t="shared" si="9"/>
        <v>3</v>
      </c>
      <c r="P12" s="60">
        <v>2</v>
      </c>
      <c r="Q12" s="15">
        <v>1</v>
      </c>
      <c r="R12" s="16">
        <f t="shared" si="4"/>
        <v>6</v>
      </c>
      <c r="S12" s="26">
        <f t="shared" si="5"/>
        <v>3</v>
      </c>
      <c r="T12" s="30">
        <f t="shared" si="5"/>
        <v>3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18</v>
      </c>
      <c r="D13" s="26">
        <f t="shared" si="1"/>
        <v>5</v>
      </c>
      <c r="E13" s="17">
        <f t="shared" si="1"/>
        <v>13</v>
      </c>
      <c r="F13" s="16">
        <f t="shared" si="6"/>
        <v>2</v>
      </c>
      <c r="G13" s="60">
        <v>0</v>
      </c>
      <c r="H13" s="61">
        <v>2</v>
      </c>
      <c r="I13" s="17">
        <f t="shared" si="2"/>
        <v>16</v>
      </c>
      <c r="J13" s="26">
        <f t="shared" si="7"/>
        <v>5</v>
      </c>
      <c r="K13" s="17">
        <f t="shared" si="3"/>
        <v>11</v>
      </c>
      <c r="L13" s="16">
        <f t="shared" si="8"/>
        <v>10</v>
      </c>
      <c r="M13" s="60">
        <v>2</v>
      </c>
      <c r="N13" s="61">
        <v>8</v>
      </c>
      <c r="O13" s="15">
        <f t="shared" si="9"/>
        <v>6</v>
      </c>
      <c r="P13" s="60">
        <v>3</v>
      </c>
      <c r="Q13" s="15">
        <v>3</v>
      </c>
      <c r="R13" s="16">
        <f t="shared" si="4"/>
        <v>4</v>
      </c>
      <c r="S13" s="26">
        <f t="shared" si="5"/>
        <v>-1</v>
      </c>
      <c r="T13" s="30">
        <f t="shared" si="5"/>
        <v>5</v>
      </c>
    </row>
    <row r="14" spans="1:20" s="4" customFormat="1" ht="36" customHeight="1" x14ac:dyDescent="0.2">
      <c r="A14" s="66"/>
      <c r="B14" s="8" t="s">
        <v>37</v>
      </c>
      <c r="C14" s="16">
        <f t="shared" si="0"/>
        <v>20</v>
      </c>
      <c r="D14" s="26">
        <f t="shared" si="1"/>
        <v>8</v>
      </c>
      <c r="E14" s="17">
        <f t="shared" si="1"/>
        <v>12</v>
      </c>
      <c r="F14" s="16">
        <f t="shared" si="6"/>
        <v>5</v>
      </c>
      <c r="G14" s="60">
        <v>2</v>
      </c>
      <c r="H14" s="61">
        <v>3</v>
      </c>
      <c r="I14" s="17">
        <f t="shared" si="2"/>
        <v>15</v>
      </c>
      <c r="J14" s="26">
        <f t="shared" si="7"/>
        <v>6</v>
      </c>
      <c r="K14" s="17">
        <f t="shared" si="3"/>
        <v>9</v>
      </c>
      <c r="L14" s="16">
        <f t="shared" si="8"/>
        <v>5</v>
      </c>
      <c r="M14" s="60">
        <v>2</v>
      </c>
      <c r="N14" s="61">
        <v>3</v>
      </c>
      <c r="O14" s="15">
        <f t="shared" si="9"/>
        <v>10</v>
      </c>
      <c r="P14" s="60">
        <v>4</v>
      </c>
      <c r="Q14" s="15">
        <v>6</v>
      </c>
      <c r="R14" s="16">
        <f t="shared" si="4"/>
        <v>-5</v>
      </c>
      <c r="S14" s="26">
        <f t="shared" si="5"/>
        <v>-2</v>
      </c>
      <c r="T14" s="30">
        <f t="shared" si="5"/>
        <v>-3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18</v>
      </c>
      <c r="D15" s="26">
        <f t="shared" si="1"/>
        <v>10</v>
      </c>
      <c r="E15" s="17">
        <f t="shared" si="1"/>
        <v>8</v>
      </c>
      <c r="F15" s="16">
        <f t="shared" si="6"/>
        <v>2</v>
      </c>
      <c r="G15" s="60">
        <v>1</v>
      </c>
      <c r="H15" s="61">
        <v>1</v>
      </c>
      <c r="I15" s="17">
        <f t="shared" si="2"/>
        <v>16</v>
      </c>
      <c r="J15" s="26">
        <f t="shared" si="7"/>
        <v>9</v>
      </c>
      <c r="K15" s="17">
        <f t="shared" si="3"/>
        <v>7</v>
      </c>
      <c r="L15" s="16">
        <f t="shared" si="8"/>
        <v>6</v>
      </c>
      <c r="M15" s="60">
        <v>3</v>
      </c>
      <c r="N15" s="61">
        <v>3</v>
      </c>
      <c r="O15" s="15">
        <f t="shared" si="9"/>
        <v>10</v>
      </c>
      <c r="P15" s="60">
        <v>6</v>
      </c>
      <c r="Q15" s="15">
        <v>4</v>
      </c>
      <c r="R15" s="16">
        <f t="shared" si="4"/>
        <v>-4</v>
      </c>
      <c r="S15" s="26">
        <f t="shared" si="5"/>
        <v>-3</v>
      </c>
      <c r="T15" s="30">
        <f t="shared" si="5"/>
        <v>-1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18</v>
      </c>
      <c r="D16" s="26">
        <f t="shared" si="1"/>
        <v>8</v>
      </c>
      <c r="E16" s="17">
        <f t="shared" si="1"/>
        <v>10</v>
      </c>
      <c r="F16" s="16">
        <f t="shared" si="6"/>
        <v>8</v>
      </c>
      <c r="G16" s="60">
        <v>6</v>
      </c>
      <c r="H16" s="61">
        <v>2</v>
      </c>
      <c r="I16" s="17">
        <f t="shared" si="2"/>
        <v>10</v>
      </c>
      <c r="J16" s="26">
        <f t="shared" si="7"/>
        <v>2</v>
      </c>
      <c r="K16" s="17">
        <f t="shared" si="3"/>
        <v>8</v>
      </c>
      <c r="L16" s="16">
        <f t="shared" si="8"/>
        <v>6</v>
      </c>
      <c r="M16" s="60">
        <v>2</v>
      </c>
      <c r="N16" s="61">
        <v>4</v>
      </c>
      <c r="O16" s="15">
        <f t="shared" si="9"/>
        <v>4</v>
      </c>
      <c r="P16" s="60">
        <v>0</v>
      </c>
      <c r="Q16" s="15">
        <v>4</v>
      </c>
      <c r="R16" s="16">
        <f t="shared" si="4"/>
        <v>2</v>
      </c>
      <c r="S16" s="26">
        <f t="shared" si="5"/>
        <v>2</v>
      </c>
      <c r="T16" s="30">
        <f t="shared" si="5"/>
        <v>0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10</v>
      </c>
      <c r="D17" s="26">
        <f t="shared" si="1"/>
        <v>6</v>
      </c>
      <c r="E17" s="17">
        <f t="shared" si="1"/>
        <v>4</v>
      </c>
      <c r="F17" s="16">
        <f t="shared" si="6"/>
        <v>5</v>
      </c>
      <c r="G17" s="60">
        <v>3</v>
      </c>
      <c r="H17" s="61">
        <v>2</v>
      </c>
      <c r="I17" s="17">
        <f t="shared" si="2"/>
        <v>5</v>
      </c>
      <c r="J17" s="26">
        <f t="shared" si="7"/>
        <v>3</v>
      </c>
      <c r="K17" s="17">
        <f t="shared" si="3"/>
        <v>2</v>
      </c>
      <c r="L17" s="16">
        <f t="shared" si="8"/>
        <v>1</v>
      </c>
      <c r="M17" s="60">
        <v>1</v>
      </c>
      <c r="N17" s="61">
        <v>0</v>
      </c>
      <c r="O17" s="15">
        <f t="shared" si="9"/>
        <v>4</v>
      </c>
      <c r="P17" s="60">
        <v>2</v>
      </c>
      <c r="Q17" s="15">
        <v>2</v>
      </c>
      <c r="R17" s="16">
        <f t="shared" si="4"/>
        <v>-3</v>
      </c>
      <c r="S17" s="26">
        <f t="shared" si="5"/>
        <v>-1</v>
      </c>
      <c r="T17" s="30">
        <f t="shared" si="5"/>
        <v>-2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20</v>
      </c>
      <c r="D18" s="26">
        <f t="shared" si="1"/>
        <v>11</v>
      </c>
      <c r="E18" s="17">
        <f t="shared" si="1"/>
        <v>9</v>
      </c>
      <c r="F18" s="16">
        <f t="shared" si="6"/>
        <v>7</v>
      </c>
      <c r="G18" s="60">
        <v>2</v>
      </c>
      <c r="H18" s="61">
        <v>5</v>
      </c>
      <c r="I18" s="17">
        <f t="shared" si="2"/>
        <v>13</v>
      </c>
      <c r="J18" s="26">
        <f t="shared" si="7"/>
        <v>9</v>
      </c>
      <c r="K18" s="17">
        <f t="shared" si="3"/>
        <v>4</v>
      </c>
      <c r="L18" s="16">
        <f t="shared" si="8"/>
        <v>5</v>
      </c>
      <c r="M18" s="60">
        <v>3</v>
      </c>
      <c r="N18" s="61">
        <v>2</v>
      </c>
      <c r="O18" s="15">
        <f t="shared" si="9"/>
        <v>8</v>
      </c>
      <c r="P18" s="60">
        <v>6</v>
      </c>
      <c r="Q18" s="15">
        <v>2</v>
      </c>
      <c r="R18" s="16">
        <f t="shared" si="4"/>
        <v>-3</v>
      </c>
      <c r="S18" s="26">
        <f t="shared" si="5"/>
        <v>-3</v>
      </c>
      <c r="T18" s="30">
        <f t="shared" si="5"/>
        <v>0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99.999999999999986</v>
      </c>
      <c r="D19" s="34">
        <f t="shared" si="10"/>
        <v>100.00000000000001</v>
      </c>
      <c r="E19" s="35">
        <f t="shared" si="10"/>
        <v>100.00000000000001</v>
      </c>
      <c r="F19" s="36">
        <f t="shared" si="10"/>
        <v>99.999999999999972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100.00000000000001</v>
      </c>
      <c r="J19" s="34">
        <f t="shared" si="10"/>
        <v>100</v>
      </c>
      <c r="K19" s="37">
        <f t="shared" si="10"/>
        <v>100.00000000000001</v>
      </c>
      <c r="L19" s="38">
        <f t="shared" si="10"/>
        <v>100.00000000000003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99.999999999999986</v>
      </c>
      <c r="P19" s="34">
        <f t="shared" si="10"/>
        <v>99.999999999999972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5</v>
      </c>
      <c r="D20" s="40">
        <f>D7/$D$6*100</f>
        <v>1.8867924528301887</v>
      </c>
      <c r="E20" s="41">
        <f>E7/$E$6*100</f>
        <v>7.4626865671641784</v>
      </c>
      <c r="F20" s="39">
        <f>F7/$F$6*100</f>
        <v>2.5974025974025974</v>
      </c>
      <c r="G20" s="40">
        <f>G7/$G$6*100</f>
        <v>2.9411764705882351</v>
      </c>
      <c r="H20" s="42">
        <f>H7/$H$6*100</f>
        <v>2.3255813953488373</v>
      </c>
      <c r="I20" s="41">
        <f>I7/$I$6*100</f>
        <v>6.1349693251533743</v>
      </c>
      <c r="J20" s="40">
        <f>J7/$J$6*100</f>
        <v>1.3888888888888888</v>
      </c>
      <c r="K20" s="41">
        <f>K7/$K$6*100</f>
        <v>9.8901098901098905</v>
      </c>
      <c r="L20" s="39">
        <f>L7/$L$6*100</f>
        <v>5.6338028169014089</v>
      </c>
      <c r="M20" s="43">
        <f>M7/$M$6*100</f>
        <v>0</v>
      </c>
      <c r="N20" s="44">
        <f>N7/$N$6*100</f>
        <v>10</v>
      </c>
      <c r="O20" s="45">
        <f>O7/$O$6*100</f>
        <v>6.5217391304347823</v>
      </c>
      <c r="P20" s="43">
        <f>P7/$P$6*100</f>
        <v>2.4390243902439024</v>
      </c>
      <c r="Q20" s="45">
        <f>Q7/$Q$6*100</f>
        <v>9.8039215686274517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5</v>
      </c>
      <c r="D21" s="40">
        <f t="shared" ref="D21:D31" si="12">D8/$D$6*100</f>
        <v>6.6037735849056602</v>
      </c>
      <c r="E21" s="41">
        <f t="shared" ref="E21:E31" si="13">E8/$E$6*100</f>
        <v>3.7313432835820892</v>
      </c>
      <c r="F21" s="39">
        <f t="shared" ref="F21:F31" si="14">F8/$F$6*100</f>
        <v>6.4935064935064926</v>
      </c>
      <c r="G21" s="40">
        <f t="shared" ref="G21:G31" si="15">G8/$G$6*100</f>
        <v>8.8235294117647065</v>
      </c>
      <c r="H21" s="42">
        <f t="shared" ref="H21:H31" si="16">H8/$H$6*100</f>
        <v>4.6511627906976747</v>
      </c>
      <c r="I21" s="41">
        <f t="shared" ref="I21:I31" si="17">I8/$I$6*100</f>
        <v>4.294478527607362</v>
      </c>
      <c r="J21" s="40">
        <f t="shared" ref="J21:J31" si="18">J8/$J$6*100</f>
        <v>5.5555555555555554</v>
      </c>
      <c r="K21" s="41">
        <f t="shared" ref="K21:K31" si="19">K8/$K$6*100</f>
        <v>3.296703296703297</v>
      </c>
      <c r="L21" s="39">
        <f t="shared" ref="L21:L31" si="20">L8/$L$6*100</f>
        <v>5.6338028169014089</v>
      </c>
      <c r="M21" s="43">
        <f t="shared" ref="M21:M31" si="21">M8/$M$6*100</f>
        <v>6.4516129032258061</v>
      </c>
      <c r="N21" s="44">
        <f t="shared" ref="N21:N31" si="22">N8/$N$6*100</f>
        <v>5</v>
      </c>
      <c r="O21" s="45">
        <f t="shared" ref="O21:O31" si="23">O8/$O$6*100</f>
        <v>3.2608695652173911</v>
      </c>
      <c r="P21" s="43">
        <f t="shared" ref="P21:P31" si="24">P8/$P$6*100</f>
        <v>4.8780487804878048</v>
      </c>
      <c r="Q21" s="45">
        <f t="shared" ref="Q21:Q31" si="25">Q8/$Q$6*100</f>
        <v>1.9607843137254901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19.166666666666668</v>
      </c>
      <c r="D22" s="40">
        <f t="shared" si="12"/>
        <v>21.69811320754717</v>
      </c>
      <c r="E22" s="41">
        <f t="shared" si="13"/>
        <v>17.164179104477611</v>
      </c>
      <c r="F22" s="39">
        <f t="shared" si="14"/>
        <v>23.376623376623375</v>
      </c>
      <c r="G22" s="40">
        <f t="shared" si="15"/>
        <v>26.47058823529412</v>
      </c>
      <c r="H22" s="42">
        <f t="shared" si="16"/>
        <v>20.930232558139537</v>
      </c>
      <c r="I22" s="41">
        <f t="shared" si="17"/>
        <v>17.177914110429448</v>
      </c>
      <c r="J22" s="40">
        <f t="shared" si="18"/>
        <v>19.444444444444446</v>
      </c>
      <c r="K22" s="41">
        <f t="shared" si="19"/>
        <v>15.384615384615385</v>
      </c>
      <c r="L22" s="39">
        <f t="shared" si="20"/>
        <v>11.267605633802818</v>
      </c>
      <c r="M22" s="43">
        <f t="shared" si="21"/>
        <v>12.903225806451612</v>
      </c>
      <c r="N22" s="44">
        <f t="shared" si="22"/>
        <v>10</v>
      </c>
      <c r="O22" s="45">
        <f t="shared" si="23"/>
        <v>21.739130434782609</v>
      </c>
      <c r="P22" s="43">
        <f t="shared" si="24"/>
        <v>24.390243902439025</v>
      </c>
      <c r="Q22" s="45">
        <f t="shared" si="25"/>
        <v>19.607843137254903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14.583333333333334</v>
      </c>
      <c r="D23" s="40">
        <f t="shared" si="12"/>
        <v>11.320754716981133</v>
      </c>
      <c r="E23" s="41">
        <f t="shared" si="13"/>
        <v>17.164179104477611</v>
      </c>
      <c r="F23" s="39">
        <f t="shared" si="14"/>
        <v>19.480519480519483</v>
      </c>
      <c r="G23" s="40">
        <f t="shared" si="15"/>
        <v>11.76470588235294</v>
      </c>
      <c r="H23" s="42">
        <f t="shared" si="16"/>
        <v>25.581395348837212</v>
      </c>
      <c r="I23" s="41">
        <f t="shared" si="17"/>
        <v>12.269938650306749</v>
      </c>
      <c r="J23" s="40">
        <f t="shared" si="18"/>
        <v>11.111111111111111</v>
      </c>
      <c r="K23" s="41">
        <f t="shared" si="19"/>
        <v>13.186813186813188</v>
      </c>
      <c r="L23" s="39">
        <f t="shared" si="20"/>
        <v>11.267605633802818</v>
      </c>
      <c r="M23" s="43">
        <f t="shared" si="21"/>
        <v>12.903225806451612</v>
      </c>
      <c r="N23" s="44">
        <f t="shared" si="22"/>
        <v>10</v>
      </c>
      <c r="O23" s="45">
        <f t="shared" si="23"/>
        <v>13.043478260869565</v>
      </c>
      <c r="P23" s="43">
        <f t="shared" si="24"/>
        <v>9.7560975609756095</v>
      </c>
      <c r="Q23" s="45">
        <f t="shared" si="25"/>
        <v>15.686274509803921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6.666666666666667</v>
      </c>
      <c r="D24" s="40">
        <f t="shared" si="12"/>
        <v>4.716981132075472</v>
      </c>
      <c r="E24" s="41">
        <f t="shared" si="13"/>
        <v>8.2089552238805972</v>
      </c>
      <c r="F24" s="39">
        <f t="shared" si="14"/>
        <v>6.4935064935064926</v>
      </c>
      <c r="G24" s="40">
        <f t="shared" si="15"/>
        <v>2.9411764705882351</v>
      </c>
      <c r="H24" s="42">
        <f t="shared" si="16"/>
        <v>9.3023255813953494</v>
      </c>
      <c r="I24" s="41">
        <f t="shared" si="17"/>
        <v>6.7484662576687118</v>
      </c>
      <c r="J24" s="40">
        <f t="shared" si="18"/>
        <v>5.5555555555555554</v>
      </c>
      <c r="K24" s="41">
        <f t="shared" si="19"/>
        <v>7.6923076923076925</v>
      </c>
      <c r="L24" s="39">
        <f t="shared" si="20"/>
        <v>7.042253521126761</v>
      </c>
      <c r="M24" s="43">
        <f t="shared" si="21"/>
        <v>9.67741935483871</v>
      </c>
      <c r="N24" s="44">
        <f t="shared" si="22"/>
        <v>5</v>
      </c>
      <c r="O24" s="45">
        <f t="shared" si="23"/>
        <v>6.5217391304347823</v>
      </c>
      <c r="P24" s="43">
        <f t="shared" si="24"/>
        <v>2.4390243902439024</v>
      </c>
      <c r="Q24" s="45">
        <f t="shared" si="25"/>
        <v>9.8039215686274517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6.25</v>
      </c>
      <c r="D25" s="40">
        <f t="shared" si="12"/>
        <v>8.4905660377358494</v>
      </c>
      <c r="E25" s="41">
        <f t="shared" si="13"/>
        <v>4.4776119402985071</v>
      </c>
      <c r="F25" s="39">
        <f t="shared" si="14"/>
        <v>3.8961038961038961</v>
      </c>
      <c r="G25" s="40">
        <f t="shared" si="15"/>
        <v>5.8823529411764701</v>
      </c>
      <c r="H25" s="42">
        <f t="shared" si="16"/>
        <v>2.3255813953488373</v>
      </c>
      <c r="I25" s="41">
        <f t="shared" si="17"/>
        <v>7.3619631901840492</v>
      </c>
      <c r="J25" s="40">
        <f t="shared" si="18"/>
        <v>9.7222222222222232</v>
      </c>
      <c r="K25" s="41">
        <f t="shared" si="19"/>
        <v>5.4945054945054945</v>
      </c>
      <c r="L25" s="39">
        <f t="shared" si="20"/>
        <v>12.676056338028168</v>
      </c>
      <c r="M25" s="43">
        <f t="shared" si="21"/>
        <v>16.129032258064516</v>
      </c>
      <c r="N25" s="44">
        <f t="shared" si="22"/>
        <v>10</v>
      </c>
      <c r="O25" s="45">
        <f t="shared" si="23"/>
        <v>3.2608695652173911</v>
      </c>
      <c r="P25" s="43">
        <f t="shared" si="24"/>
        <v>4.8780487804878048</v>
      </c>
      <c r="Q25" s="45">
        <f t="shared" si="25"/>
        <v>1.9607843137254901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7.5</v>
      </c>
      <c r="D26" s="40">
        <f t="shared" si="12"/>
        <v>4.716981132075472</v>
      </c>
      <c r="E26" s="41">
        <f t="shared" si="13"/>
        <v>9.7014925373134329</v>
      </c>
      <c r="F26" s="39">
        <f t="shared" si="14"/>
        <v>2.5974025974025974</v>
      </c>
      <c r="G26" s="40">
        <f t="shared" si="15"/>
        <v>0</v>
      </c>
      <c r="H26" s="42">
        <f t="shared" si="16"/>
        <v>4.6511627906976747</v>
      </c>
      <c r="I26" s="41">
        <f t="shared" si="17"/>
        <v>9.8159509202453989</v>
      </c>
      <c r="J26" s="40">
        <f t="shared" si="18"/>
        <v>6.9444444444444446</v>
      </c>
      <c r="K26" s="41">
        <f t="shared" si="19"/>
        <v>12.087912087912088</v>
      </c>
      <c r="L26" s="39">
        <f t="shared" si="20"/>
        <v>14.084507042253522</v>
      </c>
      <c r="M26" s="43">
        <f t="shared" si="21"/>
        <v>6.4516129032258061</v>
      </c>
      <c r="N26" s="44">
        <f t="shared" si="22"/>
        <v>20</v>
      </c>
      <c r="O26" s="45">
        <f t="shared" si="23"/>
        <v>6.5217391304347823</v>
      </c>
      <c r="P26" s="43">
        <f t="shared" si="24"/>
        <v>7.3170731707317067</v>
      </c>
      <c r="Q26" s="45">
        <f t="shared" si="25"/>
        <v>5.8823529411764701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8.3333333333333321</v>
      </c>
      <c r="D27" s="40">
        <f t="shared" si="12"/>
        <v>7.5471698113207548</v>
      </c>
      <c r="E27" s="41">
        <f t="shared" si="13"/>
        <v>8.9552238805970141</v>
      </c>
      <c r="F27" s="39">
        <f t="shared" si="14"/>
        <v>6.4935064935064926</v>
      </c>
      <c r="G27" s="40">
        <f t="shared" si="15"/>
        <v>5.8823529411764701</v>
      </c>
      <c r="H27" s="42">
        <f t="shared" si="16"/>
        <v>6.9767441860465116</v>
      </c>
      <c r="I27" s="41">
        <f t="shared" si="17"/>
        <v>9.2024539877300615</v>
      </c>
      <c r="J27" s="40">
        <f t="shared" si="18"/>
        <v>8.3333333333333321</v>
      </c>
      <c r="K27" s="41">
        <f t="shared" si="19"/>
        <v>9.8901098901098905</v>
      </c>
      <c r="L27" s="39">
        <f t="shared" si="20"/>
        <v>7.042253521126761</v>
      </c>
      <c r="M27" s="43">
        <f t="shared" si="21"/>
        <v>6.4516129032258061</v>
      </c>
      <c r="N27" s="44">
        <f t="shared" si="22"/>
        <v>7.5</v>
      </c>
      <c r="O27" s="45">
        <f t="shared" si="23"/>
        <v>10.869565217391305</v>
      </c>
      <c r="P27" s="43">
        <f t="shared" si="24"/>
        <v>9.7560975609756095</v>
      </c>
      <c r="Q27" s="45">
        <f t="shared" si="25"/>
        <v>11.76470588235294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7.5</v>
      </c>
      <c r="D28" s="40">
        <f t="shared" si="12"/>
        <v>9.433962264150944</v>
      </c>
      <c r="E28" s="41">
        <f t="shared" si="13"/>
        <v>5.9701492537313428</v>
      </c>
      <c r="F28" s="39">
        <f t="shared" si="14"/>
        <v>2.5974025974025974</v>
      </c>
      <c r="G28" s="40">
        <f t="shared" si="15"/>
        <v>2.9411764705882351</v>
      </c>
      <c r="H28" s="42">
        <f t="shared" si="16"/>
        <v>2.3255813953488373</v>
      </c>
      <c r="I28" s="41">
        <f t="shared" si="17"/>
        <v>9.8159509202453989</v>
      </c>
      <c r="J28" s="40">
        <f t="shared" si="18"/>
        <v>12.5</v>
      </c>
      <c r="K28" s="41">
        <f t="shared" si="19"/>
        <v>7.6923076923076925</v>
      </c>
      <c r="L28" s="39">
        <f t="shared" si="20"/>
        <v>8.4507042253521121</v>
      </c>
      <c r="M28" s="43">
        <f t="shared" si="21"/>
        <v>9.67741935483871</v>
      </c>
      <c r="N28" s="44">
        <f t="shared" si="22"/>
        <v>7.5</v>
      </c>
      <c r="O28" s="45">
        <f t="shared" si="23"/>
        <v>10.869565217391305</v>
      </c>
      <c r="P28" s="43">
        <f t="shared" si="24"/>
        <v>14.634146341463413</v>
      </c>
      <c r="Q28" s="45">
        <f t="shared" si="25"/>
        <v>7.8431372549019605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7.5</v>
      </c>
      <c r="D29" s="40">
        <f t="shared" si="12"/>
        <v>7.5471698113207548</v>
      </c>
      <c r="E29" s="41">
        <f t="shared" si="13"/>
        <v>7.4626865671641784</v>
      </c>
      <c r="F29" s="39">
        <f t="shared" si="14"/>
        <v>10.38961038961039</v>
      </c>
      <c r="G29" s="40">
        <f t="shared" si="15"/>
        <v>17.647058823529413</v>
      </c>
      <c r="H29" s="42">
        <f t="shared" si="16"/>
        <v>4.6511627906976747</v>
      </c>
      <c r="I29" s="41">
        <f t="shared" si="17"/>
        <v>6.1349693251533743</v>
      </c>
      <c r="J29" s="40">
        <f t="shared" si="18"/>
        <v>2.7777777777777777</v>
      </c>
      <c r="K29" s="41">
        <f t="shared" si="19"/>
        <v>8.791208791208792</v>
      </c>
      <c r="L29" s="39">
        <f t="shared" si="20"/>
        <v>8.4507042253521121</v>
      </c>
      <c r="M29" s="43">
        <f t="shared" si="21"/>
        <v>6.4516129032258061</v>
      </c>
      <c r="N29" s="44">
        <f t="shared" si="22"/>
        <v>10</v>
      </c>
      <c r="O29" s="45">
        <f t="shared" si="23"/>
        <v>4.3478260869565215</v>
      </c>
      <c r="P29" s="43">
        <f t="shared" si="24"/>
        <v>0</v>
      </c>
      <c r="Q29" s="45">
        <f t="shared" si="25"/>
        <v>7.8431372549019605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4.1666666666666661</v>
      </c>
      <c r="D30" s="40">
        <f t="shared" si="12"/>
        <v>5.6603773584905666</v>
      </c>
      <c r="E30" s="41">
        <f t="shared" si="13"/>
        <v>2.9850746268656714</v>
      </c>
      <c r="F30" s="39">
        <f t="shared" si="14"/>
        <v>6.4935064935064926</v>
      </c>
      <c r="G30" s="40">
        <f t="shared" si="15"/>
        <v>8.8235294117647065</v>
      </c>
      <c r="H30" s="42">
        <f t="shared" si="16"/>
        <v>4.6511627906976747</v>
      </c>
      <c r="I30" s="41">
        <f t="shared" si="17"/>
        <v>3.0674846625766872</v>
      </c>
      <c r="J30" s="40">
        <f t="shared" si="18"/>
        <v>4.1666666666666661</v>
      </c>
      <c r="K30" s="41">
        <f t="shared" si="19"/>
        <v>2.197802197802198</v>
      </c>
      <c r="L30" s="39">
        <f t="shared" si="20"/>
        <v>1.4084507042253522</v>
      </c>
      <c r="M30" s="43">
        <f t="shared" si="21"/>
        <v>3.225806451612903</v>
      </c>
      <c r="N30" s="44">
        <f t="shared" si="22"/>
        <v>0</v>
      </c>
      <c r="O30" s="45">
        <f t="shared" si="23"/>
        <v>4.3478260869565215</v>
      </c>
      <c r="P30" s="43">
        <f t="shared" si="24"/>
        <v>4.8780487804878048</v>
      </c>
      <c r="Q30" s="45">
        <f t="shared" si="25"/>
        <v>3.9215686274509802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8.3333333333333321</v>
      </c>
      <c r="D31" s="47">
        <f t="shared" si="12"/>
        <v>10.377358490566039</v>
      </c>
      <c r="E31" s="48">
        <f t="shared" si="13"/>
        <v>6.7164179104477615</v>
      </c>
      <c r="F31" s="46">
        <f t="shared" si="14"/>
        <v>9.0909090909090917</v>
      </c>
      <c r="G31" s="47">
        <f t="shared" si="15"/>
        <v>5.8823529411764701</v>
      </c>
      <c r="H31" s="49">
        <f t="shared" si="16"/>
        <v>11.627906976744185</v>
      </c>
      <c r="I31" s="48">
        <f t="shared" si="17"/>
        <v>7.9754601226993866</v>
      </c>
      <c r="J31" s="47">
        <f t="shared" si="18"/>
        <v>12.5</v>
      </c>
      <c r="K31" s="48">
        <f t="shared" si="19"/>
        <v>4.395604395604396</v>
      </c>
      <c r="L31" s="46">
        <f t="shared" si="20"/>
        <v>7.042253521126761</v>
      </c>
      <c r="M31" s="50">
        <f t="shared" si="21"/>
        <v>9.67741935483871</v>
      </c>
      <c r="N31" s="51">
        <f t="shared" si="22"/>
        <v>5</v>
      </c>
      <c r="O31" s="52">
        <f t="shared" si="23"/>
        <v>8.695652173913043</v>
      </c>
      <c r="P31" s="50">
        <f t="shared" si="24"/>
        <v>14.634146341463413</v>
      </c>
      <c r="Q31" s="52">
        <f t="shared" si="25"/>
        <v>3.9215686274509802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760</v>
      </c>
      <c r="D6" s="25">
        <f>SUM(D7:D18)</f>
        <v>350</v>
      </c>
      <c r="E6" s="19">
        <f>SUM(E7:E18)</f>
        <v>410</v>
      </c>
      <c r="F6" s="18">
        <f>G6+H6</f>
        <v>340</v>
      </c>
      <c r="G6" s="25">
        <f>SUM(G7:G18)</f>
        <v>157</v>
      </c>
      <c r="H6" s="20">
        <f>SUM(H7:H18)</f>
        <v>183</v>
      </c>
      <c r="I6" s="19">
        <f>J6+K6</f>
        <v>420</v>
      </c>
      <c r="J6" s="25">
        <f>SUM(J7:J18)</f>
        <v>193</v>
      </c>
      <c r="K6" s="19">
        <f>SUM(K7:K18)</f>
        <v>227</v>
      </c>
      <c r="L6" s="18">
        <f>M6+N6</f>
        <v>195</v>
      </c>
      <c r="M6" s="25">
        <f>SUM(M7:M18)</f>
        <v>83</v>
      </c>
      <c r="N6" s="20">
        <f>SUM(N7:N18)</f>
        <v>112</v>
      </c>
      <c r="O6" s="19">
        <f>P6+Q6</f>
        <v>225</v>
      </c>
      <c r="P6" s="25">
        <f>SUM(P7:P18)</f>
        <v>110</v>
      </c>
      <c r="Q6" s="19">
        <f>SUM(Q7:Q18)</f>
        <v>115</v>
      </c>
      <c r="R6" s="27">
        <f>S6+T6</f>
        <v>-30</v>
      </c>
      <c r="S6" s="25">
        <f>SUM(S7:S18)</f>
        <v>-27</v>
      </c>
      <c r="T6" s="29">
        <f>SUM(T7:T18)</f>
        <v>-3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38</v>
      </c>
      <c r="D7" s="26">
        <f t="shared" ref="D7:E18" si="1">G7+J7</f>
        <v>14</v>
      </c>
      <c r="E7" s="17">
        <f t="shared" si="1"/>
        <v>24</v>
      </c>
      <c r="F7" s="16">
        <f>G7+H7</f>
        <v>13</v>
      </c>
      <c r="G7" s="60">
        <v>6</v>
      </c>
      <c r="H7" s="61">
        <v>7</v>
      </c>
      <c r="I7" s="17">
        <f t="shared" ref="I7:I18" si="2">J7+K7</f>
        <v>25</v>
      </c>
      <c r="J7" s="26">
        <f>M7+P7</f>
        <v>8</v>
      </c>
      <c r="K7" s="17">
        <f t="shared" ref="K7:K18" si="3">N7+Q7</f>
        <v>17</v>
      </c>
      <c r="L7" s="16">
        <f>M7+N7</f>
        <v>7</v>
      </c>
      <c r="M7" s="60">
        <v>4</v>
      </c>
      <c r="N7" s="61">
        <v>3</v>
      </c>
      <c r="O7" s="15">
        <f>P7+Q7</f>
        <v>18</v>
      </c>
      <c r="P7" s="60">
        <v>4</v>
      </c>
      <c r="Q7" s="15">
        <v>14</v>
      </c>
      <c r="R7" s="16">
        <f t="shared" ref="R7:R18" si="4">S7+T7</f>
        <v>-11</v>
      </c>
      <c r="S7" s="26">
        <f t="shared" ref="S7:T18" si="5">M7-P7</f>
        <v>0</v>
      </c>
      <c r="T7" s="30">
        <f t="shared" si="5"/>
        <v>-11</v>
      </c>
    </row>
    <row r="8" spans="1:20" s="2" customFormat="1" ht="36" customHeight="1" x14ac:dyDescent="0.15">
      <c r="A8" s="66"/>
      <c r="B8" s="8" t="s">
        <v>31</v>
      </c>
      <c r="C8" s="16">
        <f t="shared" si="0"/>
        <v>41</v>
      </c>
      <c r="D8" s="26">
        <f t="shared" si="1"/>
        <v>16</v>
      </c>
      <c r="E8" s="17">
        <f t="shared" si="1"/>
        <v>25</v>
      </c>
      <c r="F8" s="16">
        <f t="shared" ref="F8:F18" si="6">G8+H8</f>
        <v>28</v>
      </c>
      <c r="G8" s="60">
        <v>13</v>
      </c>
      <c r="H8" s="61">
        <v>15</v>
      </c>
      <c r="I8" s="17">
        <f t="shared" si="2"/>
        <v>13</v>
      </c>
      <c r="J8" s="26">
        <f t="shared" ref="J8:J18" si="7">M8+P8</f>
        <v>3</v>
      </c>
      <c r="K8" s="17">
        <f t="shared" si="3"/>
        <v>10</v>
      </c>
      <c r="L8" s="16">
        <f t="shared" ref="L8:L18" si="8">M8+N8</f>
        <v>7</v>
      </c>
      <c r="M8" s="60">
        <v>2</v>
      </c>
      <c r="N8" s="61">
        <v>5</v>
      </c>
      <c r="O8" s="15">
        <f t="shared" ref="O8:O18" si="9">P8+Q8</f>
        <v>6</v>
      </c>
      <c r="P8" s="60">
        <v>1</v>
      </c>
      <c r="Q8" s="15">
        <v>5</v>
      </c>
      <c r="R8" s="16">
        <f t="shared" si="4"/>
        <v>1</v>
      </c>
      <c r="S8" s="26">
        <f t="shared" si="5"/>
        <v>1</v>
      </c>
      <c r="T8" s="30">
        <f t="shared" si="5"/>
        <v>0</v>
      </c>
    </row>
    <row r="9" spans="1:20" s="2" customFormat="1" ht="36" customHeight="1" x14ac:dyDescent="0.15">
      <c r="A9" s="66"/>
      <c r="B9" s="8" t="s">
        <v>32</v>
      </c>
      <c r="C9" s="16">
        <f t="shared" si="0"/>
        <v>170</v>
      </c>
      <c r="D9" s="26">
        <f t="shared" si="1"/>
        <v>88</v>
      </c>
      <c r="E9" s="17">
        <f t="shared" si="1"/>
        <v>82</v>
      </c>
      <c r="F9" s="16">
        <f t="shared" si="6"/>
        <v>51</v>
      </c>
      <c r="G9" s="60">
        <v>23</v>
      </c>
      <c r="H9" s="61">
        <v>28</v>
      </c>
      <c r="I9" s="17">
        <f t="shared" si="2"/>
        <v>119</v>
      </c>
      <c r="J9" s="26">
        <f t="shared" si="7"/>
        <v>65</v>
      </c>
      <c r="K9" s="17">
        <f t="shared" si="3"/>
        <v>54</v>
      </c>
      <c r="L9" s="16">
        <f t="shared" si="8"/>
        <v>36</v>
      </c>
      <c r="M9" s="60">
        <v>18</v>
      </c>
      <c r="N9" s="61">
        <v>18</v>
      </c>
      <c r="O9" s="15">
        <f t="shared" si="9"/>
        <v>83</v>
      </c>
      <c r="P9" s="60">
        <v>47</v>
      </c>
      <c r="Q9" s="15">
        <v>36</v>
      </c>
      <c r="R9" s="16">
        <f t="shared" si="4"/>
        <v>-47</v>
      </c>
      <c r="S9" s="26">
        <f t="shared" si="5"/>
        <v>-29</v>
      </c>
      <c r="T9" s="30">
        <f t="shared" si="5"/>
        <v>-18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99</v>
      </c>
      <c r="D10" s="26">
        <f t="shared" si="1"/>
        <v>50</v>
      </c>
      <c r="E10" s="17">
        <f t="shared" si="1"/>
        <v>49</v>
      </c>
      <c r="F10" s="16">
        <f t="shared" si="6"/>
        <v>51</v>
      </c>
      <c r="G10" s="60">
        <v>25</v>
      </c>
      <c r="H10" s="61">
        <v>26</v>
      </c>
      <c r="I10" s="17">
        <f t="shared" si="2"/>
        <v>48</v>
      </c>
      <c r="J10" s="26">
        <f t="shared" si="7"/>
        <v>25</v>
      </c>
      <c r="K10" s="17">
        <f t="shared" si="3"/>
        <v>23</v>
      </c>
      <c r="L10" s="16">
        <f t="shared" si="8"/>
        <v>17</v>
      </c>
      <c r="M10" s="60">
        <v>12</v>
      </c>
      <c r="N10" s="61">
        <v>5</v>
      </c>
      <c r="O10" s="15">
        <f t="shared" si="9"/>
        <v>31</v>
      </c>
      <c r="P10" s="60">
        <v>13</v>
      </c>
      <c r="Q10" s="15">
        <v>18</v>
      </c>
      <c r="R10" s="16">
        <f t="shared" si="4"/>
        <v>-14</v>
      </c>
      <c r="S10" s="26">
        <f t="shared" si="5"/>
        <v>-1</v>
      </c>
      <c r="T10" s="30">
        <f t="shared" si="5"/>
        <v>-13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41</v>
      </c>
      <c r="D11" s="26">
        <f t="shared" si="1"/>
        <v>25</v>
      </c>
      <c r="E11" s="17">
        <f t="shared" si="1"/>
        <v>16</v>
      </c>
      <c r="F11" s="16">
        <f t="shared" si="6"/>
        <v>17</v>
      </c>
      <c r="G11" s="60">
        <v>11</v>
      </c>
      <c r="H11" s="61">
        <v>6</v>
      </c>
      <c r="I11" s="17">
        <f t="shared" si="2"/>
        <v>24</v>
      </c>
      <c r="J11" s="26">
        <f t="shared" si="7"/>
        <v>14</v>
      </c>
      <c r="K11" s="17">
        <f t="shared" si="3"/>
        <v>10</v>
      </c>
      <c r="L11" s="16">
        <f t="shared" si="8"/>
        <v>18</v>
      </c>
      <c r="M11" s="60">
        <v>11</v>
      </c>
      <c r="N11" s="61">
        <v>7</v>
      </c>
      <c r="O11" s="15">
        <f t="shared" si="9"/>
        <v>6</v>
      </c>
      <c r="P11" s="60">
        <v>3</v>
      </c>
      <c r="Q11" s="15">
        <v>3</v>
      </c>
      <c r="R11" s="16">
        <f t="shared" si="4"/>
        <v>12</v>
      </c>
      <c r="S11" s="26">
        <f t="shared" si="5"/>
        <v>8</v>
      </c>
      <c r="T11" s="30">
        <f t="shared" si="5"/>
        <v>4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31</v>
      </c>
      <c r="D12" s="26">
        <f t="shared" si="1"/>
        <v>12</v>
      </c>
      <c r="E12" s="17">
        <f t="shared" si="1"/>
        <v>19</v>
      </c>
      <c r="F12" s="16">
        <f t="shared" si="6"/>
        <v>14</v>
      </c>
      <c r="G12" s="60">
        <v>4</v>
      </c>
      <c r="H12" s="61">
        <v>10</v>
      </c>
      <c r="I12" s="17">
        <f t="shared" si="2"/>
        <v>17</v>
      </c>
      <c r="J12" s="26">
        <f t="shared" si="7"/>
        <v>8</v>
      </c>
      <c r="K12" s="17">
        <f t="shared" si="3"/>
        <v>9</v>
      </c>
      <c r="L12" s="16">
        <f t="shared" si="8"/>
        <v>9</v>
      </c>
      <c r="M12" s="60">
        <v>3</v>
      </c>
      <c r="N12" s="61">
        <v>6</v>
      </c>
      <c r="O12" s="15">
        <f t="shared" si="9"/>
        <v>8</v>
      </c>
      <c r="P12" s="60">
        <v>5</v>
      </c>
      <c r="Q12" s="15">
        <v>3</v>
      </c>
      <c r="R12" s="16">
        <f t="shared" si="4"/>
        <v>1</v>
      </c>
      <c r="S12" s="26">
        <f t="shared" si="5"/>
        <v>-2</v>
      </c>
      <c r="T12" s="30">
        <f t="shared" si="5"/>
        <v>3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69</v>
      </c>
      <c r="D13" s="26">
        <f t="shared" si="1"/>
        <v>31</v>
      </c>
      <c r="E13" s="17">
        <f t="shared" si="1"/>
        <v>38</v>
      </c>
      <c r="F13" s="16">
        <f t="shared" si="6"/>
        <v>33</v>
      </c>
      <c r="G13" s="60">
        <v>15</v>
      </c>
      <c r="H13" s="61">
        <v>18</v>
      </c>
      <c r="I13" s="17">
        <f t="shared" si="2"/>
        <v>36</v>
      </c>
      <c r="J13" s="26">
        <f t="shared" si="7"/>
        <v>16</v>
      </c>
      <c r="K13" s="17">
        <f t="shared" si="3"/>
        <v>20</v>
      </c>
      <c r="L13" s="16">
        <f t="shared" si="8"/>
        <v>15</v>
      </c>
      <c r="M13" s="60">
        <v>6</v>
      </c>
      <c r="N13" s="61">
        <v>9</v>
      </c>
      <c r="O13" s="15">
        <f t="shared" si="9"/>
        <v>21</v>
      </c>
      <c r="P13" s="60">
        <v>10</v>
      </c>
      <c r="Q13" s="15">
        <v>11</v>
      </c>
      <c r="R13" s="16">
        <f t="shared" si="4"/>
        <v>-6</v>
      </c>
      <c r="S13" s="26">
        <f t="shared" si="5"/>
        <v>-4</v>
      </c>
      <c r="T13" s="30">
        <f t="shared" si="5"/>
        <v>-2</v>
      </c>
    </row>
    <row r="14" spans="1:20" s="4" customFormat="1" ht="36" customHeight="1" x14ac:dyDescent="0.2">
      <c r="A14" s="66"/>
      <c r="B14" s="8" t="s">
        <v>37</v>
      </c>
      <c r="C14" s="16">
        <f t="shared" si="0"/>
        <v>76</v>
      </c>
      <c r="D14" s="26">
        <f t="shared" si="1"/>
        <v>33</v>
      </c>
      <c r="E14" s="17">
        <f t="shared" si="1"/>
        <v>43</v>
      </c>
      <c r="F14" s="16">
        <f t="shared" si="6"/>
        <v>24</v>
      </c>
      <c r="G14" s="60">
        <v>11</v>
      </c>
      <c r="H14" s="61">
        <v>13</v>
      </c>
      <c r="I14" s="17">
        <f t="shared" si="2"/>
        <v>52</v>
      </c>
      <c r="J14" s="26">
        <f t="shared" si="7"/>
        <v>22</v>
      </c>
      <c r="K14" s="17">
        <f t="shared" si="3"/>
        <v>30</v>
      </c>
      <c r="L14" s="16">
        <f t="shared" si="8"/>
        <v>37</v>
      </c>
      <c r="M14" s="60">
        <v>13</v>
      </c>
      <c r="N14" s="61">
        <v>24</v>
      </c>
      <c r="O14" s="15">
        <f t="shared" si="9"/>
        <v>15</v>
      </c>
      <c r="P14" s="60">
        <v>9</v>
      </c>
      <c r="Q14" s="15">
        <v>6</v>
      </c>
      <c r="R14" s="16">
        <f t="shared" si="4"/>
        <v>22</v>
      </c>
      <c r="S14" s="26">
        <f t="shared" si="5"/>
        <v>4</v>
      </c>
      <c r="T14" s="30">
        <f t="shared" si="5"/>
        <v>18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57</v>
      </c>
      <c r="D15" s="26">
        <f t="shared" si="1"/>
        <v>23</v>
      </c>
      <c r="E15" s="17">
        <f t="shared" si="1"/>
        <v>34</v>
      </c>
      <c r="F15" s="16">
        <f t="shared" si="6"/>
        <v>36</v>
      </c>
      <c r="G15" s="60">
        <v>16</v>
      </c>
      <c r="H15" s="61">
        <v>20</v>
      </c>
      <c r="I15" s="17">
        <f t="shared" si="2"/>
        <v>21</v>
      </c>
      <c r="J15" s="26">
        <f t="shared" si="7"/>
        <v>7</v>
      </c>
      <c r="K15" s="17">
        <f t="shared" si="3"/>
        <v>14</v>
      </c>
      <c r="L15" s="16">
        <f t="shared" si="8"/>
        <v>13</v>
      </c>
      <c r="M15" s="60">
        <v>3</v>
      </c>
      <c r="N15" s="61">
        <v>10</v>
      </c>
      <c r="O15" s="15">
        <f t="shared" si="9"/>
        <v>8</v>
      </c>
      <c r="P15" s="60">
        <v>4</v>
      </c>
      <c r="Q15" s="15">
        <v>4</v>
      </c>
      <c r="R15" s="16">
        <f t="shared" si="4"/>
        <v>5</v>
      </c>
      <c r="S15" s="26">
        <f t="shared" si="5"/>
        <v>-1</v>
      </c>
      <c r="T15" s="30">
        <f t="shared" si="5"/>
        <v>6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37</v>
      </c>
      <c r="D16" s="26">
        <f t="shared" si="1"/>
        <v>15</v>
      </c>
      <c r="E16" s="17">
        <f t="shared" si="1"/>
        <v>22</v>
      </c>
      <c r="F16" s="16">
        <f t="shared" si="6"/>
        <v>18</v>
      </c>
      <c r="G16" s="60">
        <v>8</v>
      </c>
      <c r="H16" s="61">
        <v>10</v>
      </c>
      <c r="I16" s="17">
        <f t="shared" si="2"/>
        <v>19</v>
      </c>
      <c r="J16" s="26">
        <f t="shared" si="7"/>
        <v>7</v>
      </c>
      <c r="K16" s="17">
        <f t="shared" si="3"/>
        <v>12</v>
      </c>
      <c r="L16" s="16">
        <f t="shared" si="8"/>
        <v>8</v>
      </c>
      <c r="M16" s="60">
        <v>3</v>
      </c>
      <c r="N16" s="61">
        <v>5</v>
      </c>
      <c r="O16" s="15">
        <f t="shared" si="9"/>
        <v>11</v>
      </c>
      <c r="P16" s="60">
        <v>4</v>
      </c>
      <c r="Q16" s="15">
        <v>7</v>
      </c>
      <c r="R16" s="16">
        <f t="shared" si="4"/>
        <v>-3</v>
      </c>
      <c r="S16" s="26">
        <f t="shared" si="5"/>
        <v>-1</v>
      </c>
      <c r="T16" s="30">
        <f t="shared" si="5"/>
        <v>-2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49</v>
      </c>
      <c r="D17" s="26">
        <f t="shared" si="1"/>
        <v>23</v>
      </c>
      <c r="E17" s="17">
        <f t="shared" si="1"/>
        <v>26</v>
      </c>
      <c r="F17" s="16">
        <f t="shared" si="6"/>
        <v>29</v>
      </c>
      <c r="G17" s="60">
        <v>13</v>
      </c>
      <c r="H17" s="61">
        <v>16</v>
      </c>
      <c r="I17" s="17">
        <f t="shared" si="2"/>
        <v>20</v>
      </c>
      <c r="J17" s="26">
        <f t="shared" si="7"/>
        <v>10</v>
      </c>
      <c r="K17" s="17">
        <f t="shared" si="3"/>
        <v>10</v>
      </c>
      <c r="L17" s="16">
        <f t="shared" si="8"/>
        <v>11</v>
      </c>
      <c r="M17" s="60">
        <v>4</v>
      </c>
      <c r="N17" s="61">
        <v>7</v>
      </c>
      <c r="O17" s="15">
        <f t="shared" si="9"/>
        <v>9</v>
      </c>
      <c r="P17" s="60">
        <v>6</v>
      </c>
      <c r="Q17" s="15">
        <v>3</v>
      </c>
      <c r="R17" s="16">
        <f t="shared" si="4"/>
        <v>2</v>
      </c>
      <c r="S17" s="26">
        <f t="shared" si="5"/>
        <v>-2</v>
      </c>
      <c r="T17" s="30">
        <f t="shared" si="5"/>
        <v>4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52</v>
      </c>
      <c r="D18" s="26">
        <f t="shared" si="1"/>
        <v>20</v>
      </c>
      <c r="E18" s="17">
        <f t="shared" si="1"/>
        <v>32</v>
      </c>
      <c r="F18" s="16">
        <f t="shared" si="6"/>
        <v>26</v>
      </c>
      <c r="G18" s="60">
        <v>12</v>
      </c>
      <c r="H18" s="61">
        <v>14</v>
      </c>
      <c r="I18" s="17">
        <f t="shared" si="2"/>
        <v>26</v>
      </c>
      <c r="J18" s="26">
        <f t="shared" si="7"/>
        <v>8</v>
      </c>
      <c r="K18" s="17">
        <f t="shared" si="3"/>
        <v>18</v>
      </c>
      <c r="L18" s="16">
        <f t="shared" si="8"/>
        <v>17</v>
      </c>
      <c r="M18" s="60">
        <v>4</v>
      </c>
      <c r="N18" s="61">
        <v>13</v>
      </c>
      <c r="O18" s="15">
        <f t="shared" si="9"/>
        <v>9</v>
      </c>
      <c r="P18" s="60">
        <v>4</v>
      </c>
      <c r="Q18" s="15">
        <v>5</v>
      </c>
      <c r="R18" s="16">
        <f t="shared" si="4"/>
        <v>8</v>
      </c>
      <c r="S18" s="26">
        <f t="shared" si="5"/>
        <v>0</v>
      </c>
      <c r="T18" s="30">
        <f t="shared" si="5"/>
        <v>8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100.00000000000001</v>
      </c>
      <c r="G19" s="34">
        <f t="shared" si="10"/>
        <v>100</v>
      </c>
      <c r="H19" s="37">
        <f t="shared" si="10"/>
        <v>99.999999999999986</v>
      </c>
      <c r="I19" s="34">
        <f t="shared" si="10"/>
        <v>99.999999999999986</v>
      </c>
      <c r="J19" s="34">
        <f t="shared" si="10"/>
        <v>99.999999999999986</v>
      </c>
      <c r="K19" s="37">
        <f t="shared" si="10"/>
        <v>100.00000000000001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100.00000000000001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5</v>
      </c>
      <c r="D20" s="40">
        <f>D7/$D$6*100</f>
        <v>4</v>
      </c>
      <c r="E20" s="41">
        <f>E7/$E$6*100</f>
        <v>5.8536585365853666</v>
      </c>
      <c r="F20" s="39">
        <f>F7/$F$6*100</f>
        <v>3.8235294117647061</v>
      </c>
      <c r="G20" s="40">
        <f>G7/$G$6*100</f>
        <v>3.8216560509554141</v>
      </c>
      <c r="H20" s="42">
        <f>H7/$H$6*100</f>
        <v>3.8251366120218582</v>
      </c>
      <c r="I20" s="41">
        <f>I7/$I$6*100</f>
        <v>5.9523809523809517</v>
      </c>
      <c r="J20" s="40">
        <f>J7/$J$6*100</f>
        <v>4.1450777202072544</v>
      </c>
      <c r="K20" s="41">
        <f>K7/$K$6*100</f>
        <v>7.4889867841409687</v>
      </c>
      <c r="L20" s="39">
        <f>L7/$L$6*100</f>
        <v>3.5897435897435894</v>
      </c>
      <c r="M20" s="43">
        <f>M7/$M$6*100</f>
        <v>4.8192771084337354</v>
      </c>
      <c r="N20" s="44">
        <f>N7/$N$6*100</f>
        <v>2.6785714285714284</v>
      </c>
      <c r="O20" s="45">
        <f>O7/$O$6*100</f>
        <v>8</v>
      </c>
      <c r="P20" s="43">
        <f>P7/$P$6*100</f>
        <v>3.6363636363636362</v>
      </c>
      <c r="Q20" s="45">
        <f>Q7/$Q$6*100</f>
        <v>12.173913043478262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5.3947368421052637</v>
      </c>
      <c r="D21" s="40">
        <f t="shared" ref="D21:D31" si="12">D8/$D$6*100</f>
        <v>4.5714285714285712</v>
      </c>
      <c r="E21" s="41">
        <f t="shared" ref="E21:E31" si="13">E8/$E$6*100</f>
        <v>6.0975609756097562</v>
      </c>
      <c r="F21" s="39">
        <f t="shared" ref="F21:F31" si="14">F8/$F$6*100</f>
        <v>8.235294117647058</v>
      </c>
      <c r="G21" s="40">
        <f t="shared" ref="G21:G31" si="15">G8/$G$6*100</f>
        <v>8.2802547770700627</v>
      </c>
      <c r="H21" s="42">
        <f t="shared" ref="H21:H31" si="16">H8/$H$6*100</f>
        <v>8.1967213114754092</v>
      </c>
      <c r="I21" s="41">
        <f t="shared" ref="I21:I31" si="17">I8/$I$6*100</f>
        <v>3.0952380952380953</v>
      </c>
      <c r="J21" s="40">
        <f t="shared" ref="J21:J31" si="18">J8/$J$6*100</f>
        <v>1.5544041450777202</v>
      </c>
      <c r="K21" s="41">
        <f t="shared" ref="K21:K31" si="19">K8/$K$6*100</f>
        <v>4.4052863436123353</v>
      </c>
      <c r="L21" s="39">
        <f t="shared" ref="L21:L31" si="20">L8/$L$6*100</f>
        <v>3.5897435897435894</v>
      </c>
      <c r="M21" s="43">
        <f t="shared" ref="M21:M31" si="21">M8/$M$6*100</f>
        <v>2.4096385542168677</v>
      </c>
      <c r="N21" s="44">
        <f t="shared" ref="N21:N31" si="22">N8/$N$6*100</f>
        <v>4.4642857142857144</v>
      </c>
      <c r="O21" s="45">
        <f t="shared" ref="O21:O31" si="23">O8/$O$6*100</f>
        <v>2.666666666666667</v>
      </c>
      <c r="P21" s="43">
        <f t="shared" ref="P21:P31" si="24">P8/$P$6*100</f>
        <v>0.90909090909090906</v>
      </c>
      <c r="Q21" s="45">
        <f t="shared" ref="Q21:Q31" si="25">Q8/$Q$6*100</f>
        <v>4.3478260869565215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22.368421052631579</v>
      </c>
      <c r="D22" s="40">
        <f t="shared" si="12"/>
        <v>25.142857142857146</v>
      </c>
      <c r="E22" s="41">
        <f t="shared" si="13"/>
        <v>20</v>
      </c>
      <c r="F22" s="39">
        <f t="shared" si="14"/>
        <v>15</v>
      </c>
      <c r="G22" s="40">
        <f t="shared" si="15"/>
        <v>14.64968152866242</v>
      </c>
      <c r="H22" s="42">
        <f t="shared" si="16"/>
        <v>15.300546448087433</v>
      </c>
      <c r="I22" s="41">
        <f t="shared" si="17"/>
        <v>28.333333333333332</v>
      </c>
      <c r="J22" s="40">
        <f t="shared" si="18"/>
        <v>33.678756476683937</v>
      </c>
      <c r="K22" s="41">
        <f t="shared" si="19"/>
        <v>23.788546255506606</v>
      </c>
      <c r="L22" s="39">
        <f t="shared" si="20"/>
        <v>18.461538461538463</v>
      </c>
      <c r="M22" s="43">
        <f t="shared" si="21"/>
        <v>21.686746987951807</v>
      </c>
      <c r="N22" s="44">
        <f t="shared" si="22"/>
        <v>16.071428571428573</v>
      </c>
      <c r="O22" s="45">
        <f t="shared" si="23"/>
        <v>36.888888888888886</v>
      </c>
      <c r="P22" s="43">
        <f t="shared" si="24"/>
        <v>42.727272727272727</v>
      </c>
      <c r="Q22" s="45">
        <f t="shared" si="25"/>
        <v>31.304347826086961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13.026315789473683</v>
      </c>
      <c r="D23" s="40">
        <f t="shared" si="12"/>
        <v>14.285714285714285</v>
      </c>
      <c r="E23" s="41">
        <f t="shared" si="13"/>
        <v>11.951219512195122</v>
      </c>
      <c r="F23" s="39">
        <f t="shared" si="14"/>
        <v>15</v>
      </c>
      <c r="G23" s="40">
        <f t="shared" si="15"/>
        <v>15.923566878980891</v>
      </c>
      <c r="H23" s="42">
        <f t="shared" si="16"/>
        <v>14.207650273224044</v>
      </c>
      <c r="I23" s="41">
        <f t="shared" si="17"/>
        <v>11.428571428571429</v>
      </c>
      <c r="J23" s="40">
        <f t="shared" si="18"/>
        <v>12.953367875647666</v>
      </c>
      <c r="K23" s="41">
        <f t="shared" si="19"/>
        <v>10.13215859030837</v>
      </c>
      <c r="L23" s="39">
        <f t="shared" si="20"/>
        <v>8.7179487179487172</v>
      </c>
      <c r="M23" s="43">
        <f t="shared" si="21"/>
        <v>14.457831325301203</v>
      </c>
      <c r="N23" s="44">
        <f t="shared" si="22"/>
        <v>4.4642857142857144</v>
      </c>
      <c r="O23" s="45">
        <f t="shared" si="23"/>
        <v>13.777777777777779</v>
      </c>
      <c r="P23" s="43">
        <f t="shared" si="24"/>
        <v>11.818181818181818</v>
      </c>
      <c r="Q23" s="45">
        <f t="shared" si="25"/>
        <v>15.65217391304348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5.3947368421052637</v>
      </c>
      <c r="D24" s="40">
        <f t="shared" si="12"/>
        <v>7.1428571428571423</v>
      </c>
      <c r="E24" s="41">
        <f t="shared" si="13"/>
        <v>3.9024390243902438</v>
      </c>
      <c r="F24" s="39">
        <f t="shared" si="14"/>
        <v>5</v>
      </c>
      <c r="G24" s="40">
        <f t="shared" si="15"/>
        <v>7.0063694267515926</v>
      </c>
      <c r="H24" s="42">
        <f t="shared" si="16"/>
        <v>3.278688524590164</v>
      </c>
      <c r="I24" s="41">
        <f t="shared" si="17"/>
        <v>5.7142857142857144</v>
      </c>
      <c r="J24" s="40">
        <f t="shared" si="18"/>
        <v>7.2538860103626934</v>
      </c>
      <c r="K24" s="41">
        <f t="shared" si="19"/>
        <v>4.4052863436123353</v>
      </c>
      <c r="L24" s="39">
        <f t="shared" si="20"/>
        <v>9.2307692307692317</v>
      </c>
      <c r="M24" s="43">
        <f t="shared" si="21"/>
        <v>13.253012048192772</v>
      </c>
      <c r="N24" s="44">
        <f t="shared" si="22"/>
        <v>6.25</v>
      </c>
      <c r="O24" s="45">
        <f t="shared" si="23"/>
        <v>2.666666666666667</v>
      </c>
      <c r="P24" s="43">
        <f t="shared" si="24"/>
        <v>2.7272727272727271</v>
      </c>
      <c r="Q24" s="45">
        <f t="shared" si="25"/>
        <v>2.6086956521739131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4.0789473684210531</v>
      </c>
      <c r="D25" s="40">
        <f t="shared" si="12"/>
        <v>3.4285714285714288</v>
      </c>
      <c r="E25" s="41">
        <f t="shared" si="13"/>
        <v>4.6341463414634143</v>
      </c>
      <c r="F25" s="39">
        <f t="shared" si="14"/>
        <v>4.117647058823529</v>
      </c>
      <c r="G25" s="40">
        <f t="shared" si="15"/>
        <v>2.547770700636943</v>
      </c>
      <c r="H25" s="42">
        <f t="shared" si="16"/>
        <v>5.4644808743169397</v>
      </c>
      <c r="I25" s="41">
        <f t="shared" si="17"/>
        <v>4.0476190476190474</v>
      </c>
      <c r="J25" s="40">
        <f t="shared" si="18"/>
        <v>4.1450777202072544</v>
      </c>
      <c r="K25" s="41">
        <f t="shared" si="19"/>
        <v>3.9647577092511015</v>
      </c>
      <c r="L25" s="39">
        <f t="shared" si="20"/>
        <v>4.6153846153846159</v>
      </c>
      <c r="M25" s="43">
        <f t="shared" si="21"/>
        <v>3.6144578313253009</v>
      </c>
      <c r="N25" s="44">
        <f t="shared" si="22"/>
        <v>5.3571428571428568</v>
      </c>
      <c r="O25" s="45">
        <f t="shared" si="23"/>
        <v>3.5555555555555554</v>
      </c>
      <c r="P25" s="43">
        <f t="shared" si="24"/>
        <v>4.5454545454545459</v>
      </c>
      <c r="Q25" s="45">
        <f t="shared" si="25"/>
        <v>2.6086956521739131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9.0789473684210531</v>
      </c>
      <c r="D26" s="40">
        <f t="shared" si="12"/>
        <v>8.8571428571428559</v>
      </c>
      <c r="E26" s="41">
        <f t="shared" si="13"/>
        <v>9.2682926829268286</v>
      </c>
      <c r="F26" s="39">
        <f t="shared" si="14"/>
        <v>9.7058823529411775</v>
      </c>
      <c r="G26" s="40">
        <f t="shared" si="15"/>
        <v>9.5541401273885356</v>
      </c>
      <c r="H26" s="42">
        <f t="shared" si="16"/>
        <v>9.8360655737704921</v>
      </c>
      <c r="I26" s="41">
        <f t="shared" si="17"/>
        <v>8.5714285714285712</v>
      </c>
      <c r="J26" s="40">
        <f t="shared" si="18"/>
        <v>8.2901554404145088</v>
      </c>
      <c r="K26" s="41">
        <f t="shared" si="19"/>
        <v>8.8105726872246706</v>
      </c>
      <c r="L26" s="39">
        <f t="shared" si="20"/>
        <v>7.6923076923076925</v>
      </c>
      <c r="M26" s="43">
        <f t="shared" si="21"/>
        <v>7.2289156626506017</v>
      </c>
      <c r="N26" s="44">
        <f t="shared" si="22"/>
        <v>8.0357142857142865</v>
      </c>
      <c r="O26" s="45">
        <f t="shared" si="23"/>
        <v>9.3333333333333339</v>
      </c>
      <c r="P26" s="43">
        <f t="shared" si="24"/>
        <v>9.0909090909090917</v>
      </c>
      <c r="Q26" s="45">
        <f t="shared" si="25"/>
        <v>9.5652173913043477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10</v>
      </c>
      <c r="D27" s="40">
        <f t="shared" si="12"/>
        <v>9.4285714285714288</v>
      </c>
      <c r="E27" s="41">
        <f t="shared" si="13"/>
        <v>10.487804878048781</v>
      </c>
      <c r="F27" s="39">
        <f t="shared" si="14"/>
        <v>7.0588235294117645</v>
      </c>
      <c r="G27" s="40">
        <f t="shared" si="15"/>
        <v>7.0063694267515926</v>
      </c>
      <c r="H27" s="42">
        <f t="shared" si="16"/>
        <v>7.1038251366120218</v>
      </c>
      <c r="I27" s="41">
        <f t="shared" si="17"/>
        <v>12.380952380952381</v>
      </c>
      <c r="J27" s="40">
        <f t="shared" si="18"/>
        <v>11.398963730569948</v>
      </c>
      <c r="K27" s="41">
        <f t="shared" si="19"/>
        <v>13.215859030837004</v>
      </c>
      <c r="L27" s="39">
        <f t="shared" si="20"/>
        <v>18.974358974358974</v>
      </c>
      <c r="M27" s="43">
        <f t="shared" si="21"/>
        <v>15.66265060240964</v>
      </c>
      <c r="N27" s="44">
        <f t="shared" si="22"/>
        <v>21.428571428571427</v>
      </c>
      <c r="O27" s="45">
        <f t="shared" si="23"/>
        <v>6.666666666666667</v>
      </c>
      <c r="P27" s="43">
        <f t="shared" si="24"/>
        <v>8.1818181818181817</v>
      </c>
      <c r="Q27" s="45">
        <f t="shared" si="25"/>
        <v>5.2173913043478262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7.5</v>
      </c>
      <c r="D28" s="40">
        <f t="shared" si="12"/>
        <v>6.5714285714285712</v>
      </c>
      <c r="E28" s="41">
        <f t="shared" si="13"/>
        <v>8.2926829268292686</v>
      </c>
      <c r="F28" s="39">
        <f t="shared" si="14"/>
        <v>10.588235294117647</v>
      </c>
      <c r="G28" s="40">
        <f t="shared" si="15"/>
        <v>10.191082802547772</v>
      </c>
      <c r="H28" s="42">
        <f t="shared" si="16"/>
        <v>10.928961748633879</v>
      </c>
      <c r="I28" s="41">
        <f t="shared" si="17"/>
        <v>5</v>
      </c>
      <c r="J28" s="40">
        <f t="shared" si="18"/>
        <v>3.6269430051813467</v>
      </c>
      <c r="K28" s="41">
        <f t="shared" si="19"/>
        <v>6.1674008810572687</v>
      </c>
      <c r="L28" s="39">
        <f t="shared" si="20"/>
        <v>6.666666666666667</v>
      </c>
      <c r="M28" s="43">
        <f t="shared" si="21"/>
        <v>3.6144578313253009</v>
      </c>
      <c r="N28" s="44">
        <f t="shared" si="22"/>
        <v>8.9285714285714288</v>
      </c>
      <c r="O28" s="45">
        <f t="shared" si="23"/>
        <v>3.5555555555555554</v>
      </c>
      <c r="P28" s="43">
        <f t="shared" si="24"/>
        <v>3.6363636363636362</v>
      </c>
      <c r="Q28" s="45">
        <f t="shared" si="25"/>
        <v>3.4782608695652173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4.8684210526315788</v>
      </c>
      <c r="D29" s="40">
        <f t="shared" si="12"/>
        <v>4.2857142857142856</v>
      </c>
      <c r="E29" s="41">
        <f t="shared" si="13"/>
        <v>5.3658536585365857</v>
      </c>
      <c r="F29" s="39">
        <f t="shared" si="14"/>
        <v>5.2941176470588234</v>
      </c>
      <c r="G29" s="40">
        <f t="shared" si="15"/>
        <v>5.095541401273886</v>
      </c>
      <c r="H29" s="42">
        <f t="shared" si="16"/>
        <v>5.4644808743169397</v>
      </c>
      <c r="I29" s="41">
        <f t="shared" si="17"/>
        <v>4.5238095238095237</v>
      </c>
      <c r="J29" s="40">
        <f t="shared" si="18"/>
        <v>3.6269430051813467</v>
      </c>
      <c r="K29" s="41">
        <f t="shared" si="19"/>
        <v>5.286343612334802</v>
      </c>
      <c r="L29" s="39">
        <f t="shared" si="20"/>
        <v>4.1025641025641022</v>
      </c>
      <c r="M29" s="43">
        <f t="shared" si="21"/>
        <v>3.6144578313253009</v>
      </c>
      <c r="N29" s="44">
        <f t="shared" si="22"/>
        <v>4.4642857142857144</v>
      </c>
      <c r="O29" s="45">
        <f t="shared" si="23"/>
        <v>4.8888888888888893</v>
      </c>
      <c r="P29" s="43">
        <f t="shared" si="24"/>
        <v>3.6363636363636362</v>
      </c>
      <c r="Q29" s="45">
        <f t="shared" si="25"/>
        <v>6.0869565217391308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6.4473684210526319</v>
      </c>
      <c r="D30" s="40">
        <f t="shared" si="12"/>
        <v>6.5714285714285712</v>
      </c>
      <c r="E30" s="41">
        <f t="shared" si="13"/>
        <v>6.3414634146341466</v>
      </c>
      <c r="F30" s="39">
        <f t="shared" si="14"/>
        <v>8.5294117647058822</v>
      </c>
      <c r="G30" s="40">
        <f t="shared" si="15"/>
        <v>8.2802547770700627</v>
      </c>
      <c r="H30" s="42">
        <f t="shared" si="16"/>
        <v>8.7431693989071047</v>
      </c>
      <c r="I30" s="41">
        <f t="shared" si="17"/>
        <v>4.7619047619047619</v>
      </c>
      <c r="J30" s="40">
        <f t="shared" si="18"/>
        <v>5.1813471502590671</v>
      </c>
      <c r="K30" s="41">
        <f t="shared" si="19"/>
        <v>4.4052863436123353</v>
      </c>
      <c r="L30" s="39">
        <f t="shared" si="20"/>
        <v>5.6410256410256414</v>
      </c>
      <c r="M30" s="43">
        <f t="shared" si="21"/>
        <v>4.8192771084337354</v>
      </c>
      <c r="N30" s="44">
        <f t="shared" si="22"/>
        <v>6.25</v>
      </c>
      <c r="O30" s="45">
        <f t="shared" si="23"/>
        <v>4</v>
      </c>
      <c r="P30" s="43">
        <f t="shared" si="24"/>
        <v>5.4545454545454541</v>
      </c>
      <c r="Q30" s="45">
        <f t="shared" si="25"/>
        <v>2.6086956521739131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6.8421052631578956</v>
      </c>
      <c r="D31" s="47">
        <f t="shared" si="12"/>
        <v>5.7142857142857144</v>
      </c>
      <c r="E31" s="48">
        <f t="shared" si="13"/>
        <v>7.8048780487804876</v>
      </c>
      <c r="F31" s="46">
        <f t="shared" si="14"/>
        <v>7.6470588235294121</v>
      </c>
      <c r="G31" s="47">
        <f t="shared" si="15"/>
        <v>7.6433121019108281</v>
      </c>
      <c r="H31" s="49">
        <f t="shared" si="16"/>
        <v>7.6502732240437163</v>
      </c>
      <c r="I31" s="48">
        <f t="shared" si="17"/>
        <v>6.1904761904761907</v>
      </c>
      <c r="J31" s="47">
        <f t="shared" si="18"/>
        <v>4.1450777202072544</v>
      </c>
      <c r="K31" s="48">
        <f t="shared" si="19"/>
        <v>7.929515418502203</v>
      </c>
      <c r="L31" s="46">
        <f t="shared" si="20"/>
        <v>8.7179487179487172</v>
      </c>
      <c r="M31" s="50">
        <f t="shared" si="21"/>
        <v>4.8192771084337354</v>
      </c>
      <c r="N31" s="51">
        <f t="shared" si="22"/>
        <v>11.607142857142858</v>
      </c>
      <c r="O31" s="52">
        <f t="shared" si="23"/>
        <v>4</v>
      </c>
      <c r="P31" s="50">
        <f t="shared" si="24"/>
        <v>3.6363636363636362</v>
      </c>
      <c r="Q31" s="52">
        <f t="shared" si="25"/>
        <v>4.3478260869565215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J15" sqref="J15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663</v>
      </c>
      <c r="D6" s="25">
        <f>SUM(D7:D18)</f>
        <v>265</v>
      </c>
      <c r="E6" s="19">
        <f>SUM(E7:E18)</f>
        <v>398</v>
      </c>
      <c r="F6" s="18">
        <f>G6+H6</f>
        <v>186</v>
      </c>
      <c r="G6" s="25">
        <f>SUM(G7:G18)</f>
        <v>83</v>
      </c>
      <c r="H6" s="20">
        <f>SUM(H7:H18)</f>
        <v>103</v>
      </c>
      <c r="I6" s="19">
        <f>J6+K6</f>
        <v>477</v>
      </c>
      <c r="J6" s="25">
        <f>SUM(J7:J18)</f>
        <v>182</v>
      </c>
      <c r="K6" s="19">
        <f>SUM(K7:K18)</f>
        <v>295</v>
      </c>
      <c r="L6" s="18">
        <f>M6+N6</f>
        <v>219</v>
      </c>
      <c r="M6" s="25">
        <f>SUM(M7:M18)</f>
        <v>67</v>
      </c>
      <c r="N6" s="20">
        <f>SUM(N7:N18)</f>
        <v>152</v>
      </c>
      <c r="O6" s="19">
        <f>P6+Q6</f>
        <v>258</v>
      </c>
      <c r="P6" s="25">
        <f>SUM(P7:P18)</f>
        <v>115</v>
      </c>
      <c r="Q6" s="19">
        <f>SUM(Q7:Q18)</f>
        <v>143</v>
      </c>
      <c r="R6" s="27">
        <f>S6+T6</f>
        <v>-39</v>
      </c>
      <c r="S6" s="25">
        <f>SUM(S7:S18)</f>
        <v>-48</v>
      </c>
      <c r="T6" s="29">
        <f>SUM(T7:T18)</f>
        <v>9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42</v>
      </c>
      <c r="D7" s="26">
        <f t="shared" ref="D7:E18" si="1">G7+J7</f>
        <v>11</v>
      </c>
      <c r="E7" s="17">
        <f t="shared" si="1"/>
        <v>31</v>
      </c>
      <c r="F7" s="16">
        <f>G7+H7</f>
        <v>6</v>
      </c>
      <c r="G7" s="60">
        <v>2</v>
      </c>
      <c r="H7" s="61">
        <v>4</v>
      </c>
      <c r="I7" s="17">
        <f t="shared" ref="I7:I18" si="2">J7+K7</f>
        <v>36</v>
      </c>
      <c r="J7" s="26">
        <f>M7+P7</f>
        <v>9</v>
      </c>
      <c r="K7" s="17">
        <f t="shared" ref="K7:K18" si="3">N7+Q7</f>
        <v>27</v>
      </c>
      <c r="L7" s="16">
        <f>M7+N7</f>
        <v>26</v>
      </c>
      <c r="M7" s="60">
        <v>4</v>
      </c>
      <c r="N7" s="61">
        <v>22</v>
      </c>
      <c r="O7" s="15">
        <f>P7+Q7</f>
        <v>10</v>
      </c>
      <c r="P7" s="60">
        <v>5</v>
      </c>
      <c r="Q7" s="15">
        <v>5</v>
      </c>
      <c r="R7" s="16">
        <f t="shared" ref="R7:R18" si="4">S7+T7</f>
        <v>16</v>
      </c>
      <c r="S7" s="26">
        <f t="shared" ref="S7:T18" si="5">M7-P7</f>
        <v>-1</v>
      </c>
      <c r="T7" s="30">
        <f t="shared" si="5"/>
        <v>17</v>
      </c>
    </row>
    <row r="8" spans="1:20" s="2" customFormat="1" ht="36" customHeight="1" x14ac:dyDescent="0.15">
      <c r="A8" s="66"/>
      <c r="B8" s="8" t="s">
        <v>31</v>
      </c>
      <c r="C8" s="16">
        <f t="shared" si="0"/>
        <v>60</v>
      </c>
      <c r="D8" s="26">
        <f t="shared" si="1"/>
        <v>21</v>
      </c>
      <c r="E8" s="17">
        <f t="shared" si="1"/>
        <v>39</v>
      </c>
      <c r="F8" s="16">
        <f t="shared" ref="F8:F18" si="6">G8+H8</f>
        <v>13</v>
      </c>
      <c r="G8" s="60">
        <v>3</v>
      </c>
      <c r="H8" s="61">
        <v>10</v>
      </c>
      <c r="I8" s="17">
        <f t="shared" si="2"/>
        <v>47</v>
      </c>
      <c r="J8" s="26">
        <f t="shared" ref="J8:J18" si="7">M8+P8</f>
        <v>18</v>
      </c>
      <c r="K8" s="17">
        <f t="shared" si="3"/>
        <v>29</v>
      </c>
      <c r="L8" s="16">
        <f t="shared" ref="L8:L18" si="8">M8+N8</f>
        <v>11</v>
      </c>
      <c r="M8" s="60">
        <v>8</v>
      </c>
      <c r="N8" s="61">
        <v>3</v>
      </c>
      <c r="O8" s="15">
        <f t="shared" ref="O8:O18" si="9">P8+Q8</f>
        <v>36</v>
      </c>
      <c r="P8" s="60">
        <v>10</v>
      </c>
      <c r="Q8" s="15">
        <v>26</v>
      </c>
      <c r="R8" s="16">
        <f t="shared" si="4"/>
        <v>-25</v>
      </c>
      <c r="S8" s="26">
        <f t="shared" si="5"/>
        <v>-2</v>
      </c>
      <c r="T8" s="30">
        <f t="shared" si="5"/>
        <v>-23</v>
      </c>
    </row>
    <row r="9" spans="1:20" s="2" customFormat="1" ht="36" customHeight="1" x14ac:dyDescent="0.15">
      <c r="A9" s="66"/>
      <c r="B9" s="8" t="s">
        <v>32</v>
      </c>
      <c r="C9" s="16">
        <f t="shared" si="0"/>
        <v>114</v>
      </c>
      <c r="D9" s="26">
        <f t="shared" si="1"/>
        <v>60</v>
      </c>
      <c r="E9" s="17">
        <f t="shared" si="1"/>
        <v>54</v>
      </c>
      <c r="F9" s="16">
        <f t="shared" si="6"/>
        <v>28</v>
      </c>
      <c r="G9" s="60">
        <v>16</v>
      </c>
      <c r="H9" s="61">
        <v>12</v>
      </c>
      <c r="I9" s="17">
        <f t="shared" si="2"/>
        <v>86</v>
      </c>
      <c r="J9" s="26">
        <f t="shared" si="7"/>
        <v>44</v>
      </c>
      <c r="K9" s="17">
        <f t="shared" si="3"/>
        <v>42</v>
      </c>
      <c r="L9" s="16">
        <f t="shared" si="8"/>
        <v>25</v>
      </c>
      <c r="M9" s="60">
        <v>13</v>
      </c>
      <c r="N9" s="61">
        <v>12</v>
      </c>
      <c r="O9" s="15">
        <f t="shared" si="9"/>
        <v>61</v>
      </c>
      <c r="P9" s="60">
        <v>31</v>
      </c>
      <c r="Q9" s="15">
        <v>30</v>
      </c>
      <c r="R9" s="16">
        <f t="shared" si="4"/>
        <v>-36</v>
      </c>
      <c r="S9" s="26">
        <f t="shared" si="5"/>
        <v>-18</v>
      </c>
      <c r="T9" s="30">
        <f t="shared" si="5"/>
        <v>-18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73</v>
      </c>
      <c r="D10" s="26">
        <f t="shared" si="1"/>
        <v>36</v>
      </c>
      <c r="E10" s="17">
        <f t="shared" si="1"/>
        <v>37</v>
      </c>
      <c r="F10" s="16">
        <f t="shared" si="6"/>
        <v>39</v>
      </c>
      <c r="G10" s="60">
        <v>20</v>
      </c>
      <c r="H10" s="61">
        <v>19</v>
      </c>
      <c r="I10" s="17">
        <f t="shared" si="2"/>
        <v>34</v>
      </c>
      <c r="J10" s="26">
        <f t="shared" si="7"/>
        <v>16</v>
      </c>
      <c r="K10" s="17">
        <f t="shared" si="3"/>
        <v>18</v>
      </c>
      <c r="L10" s="16">
        <f t="shared" si="8"/>
        <v>13</v>
      </c>
      <c r="M10" s="60">
        <v>6</v>
      </c>
      <c r="N10" s="61">
        <v>7</v>
      </c>
      <c r="O10" s="15">
        <f t="shared" si="9"/>
        <v>21</v>
      </c>
      <c r="P10" s="60">
        <v>10</v>
      </c>
      <c r="Q10" s="15">
        <v>11</v>
      </c>
      <c r="R10" s="16">
        <f t="shared" si="4"/>
        <v>-8</v>
      </c>
      <c r="S10" s="26">
        <f t="shared" si="5"/>
        <v>-4</v>
      </c>
      <c r="T10" s="30">
        <f t="shared" si="5"/>
        <v>-4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40</v>
      </c>
      <c r="D11" s="26">
        <f t="shared" si="1"/>
        <v>20</v>
      </c>
      <c r="E11" s="17">
        <f t="shared" si="1"/>
        <v>20</v>
      </c>
      <c r="F11" s="16">
        <f t="shared" si="6"/>
        <v>17</v>
      </c>
      <c r="G11" s="60">
        <v>9</v>
      </c>
      <c r="H11" s="61">
        <v>8</v>
      </c>
      <c r="I11" s="17">
        <f t="shared" si="2"/>
        <v>23</v>
      </c>
      <c r="J11" s="26">
        <f t="shared" si="7"/>
        <v>11</v>
      </c>
      <c r="K11" s="17">
        <f t="shared" si="3"/>
        <v>12</v>
      </c>
      <c r="L11" s="16">
        <f t="shared" si="8"/>
        <v>13</v>
      </c>
      <c r="M11" s="60">
        <v>4</v>
      </c>
      <c r="N11" s="61">
        <v>9</v>
      </c>
      <c r="O11" s="15">
        <f t="shared" si="9"/>
        <v>10</v>
      </c>
      <c r="P11" s="60">
        <v>7</v>
      </c>
      <c r="Q11" s="15">
        <v>3</v>
      </c>
      <c r="R11" s="16">
        <f t="shared" si="4"/>
        <v>3</v>
      </c>
      <c r="S11" s="26">
        <f t="shared" si="5"/>
        <v>-3</v>
      </c>
      <c r="T11" s="30">
        <f t="shared" si="5"/>
        <v>6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34</v>
      </c>
      <c r="D12" s="26">
        <f t="shared" si="1"/>
        <v>19</v>
      </c>
      <c r="E12" s="17">
        <f t="shared" si="1"/>
        <v>15</v>
      </c>
      <c r="F12" s="16">
        <f t="shared" si="6"/>
        <v>5</v>
      </c>
      <c r="G12" s="60">
        <v>2</v>
      </c>
      <c r="H12" s="61">
        <v>3</v>
      </c>
      <c r="I12" s="17">
        <f t="shared" si="2"/>
        <v>29</v>
      </c>
      <c r="J12" s="26">
        <f t="shared" si="7"/>
        <v>17</v>
      </c>
      <c r="K12" s="17">
        <f t="shared" si="3"/>
        <v>12</v>
      </c>
      <c r="L12" s="16">
        <f t="shared" si="8"/>
        <v>6</v>
      </c>
      <c r="M12" s="60">
        <v>3</v>
      </c>
      <c r="N12" s="61">
        <v>3</v>
      </c>
      <c r="O12" s="15">
        <f t="shared" si="9"/>
        <v>23</v>
      </c>
      <c r="P12" s="60">
        <v>14</v>
      </c>
      <c r="Q12" s="15">
        <v>9</v>
      </c>
      <c r="R12" s="16">
        <f t="shared" si="4"/>
        <v>-17</v>
      </c>
      <c r="S12" s="26">
        <f t="shared" si="5"/>
        <v>-11</v>
      </c>
      <c r="T12" s="30">
        <f t="shared" si="5"/>
        <v>-6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56</v>
      </c>
      <c r="D13" s="26">
        <f t="shared" si="1"/>
        <v>20</v>
      </c>
      <c r="E13" s="17">
        <f t="shared" si="1"/>
        <v>36</v>
      </c>
      <c r="F13" s="16">
        <f t="shared" si="6"/>
        <v>9</v>
      </c>
      <c r="G13" s="60">
        <v>5</v>
      </c>
      <c r="H13" s="61">
        <v>4</v>
      </c>
      <c r="I13" s="17">
        <f t="shared" si="2"/>
        <v>47</v>
      </c>
      <c r="J13" s="26">
        <f t="shared" si="7"/>
        <v>15</v>
      </c>
      <c r="K13" s="17">
        <f t="shared" si="3"/>
        <v>32</v>
      </c>
      <c r="L13" s="16">
        <f t="shared" si="8"/>
        <v>34</v>
      </c>
      <c r="M13" s="60">
        <v>8</v>
      </c>
      <c r="N13" s="61">
        <v>26</v>
      </c>
      <c r="O13" s="15">
        <f t="shared" si="9"/>
        <v>13</v>
      </c>
      <c r="P13" s="60">
        <v>7</v>
      </c>
      <c r="Q13" s="15">
        <v>6</v>
      </c>
      <c r="R13" s="16">
        <f t="shared" si="4"/>
        <v>21</v>
      </c>
      <c r="S13" s="26">
        <f t="shared" si="5"/>
        <v>1</v>
      </c>
      <c r="T13" s="30">
        <f t="shared" si="5"/>
        <v>20</v>
      </c>
    </row>
    <row r="14" spans="1:20" s="4" customFormat="1" ht="36" customHeight="1" x14ac:dyDescent="0.2">
      <c r="A14" s="66"/>
      <c r="B14" s="8" t="s">
        <v>37</v>
      </c>
      <c r="C14" s="16">
        <f t="shared" si="0"/>
        <v>39</v>
      </c>
      <c r="D14" s="26">
        <f t="shared" si="1"/>
        <v>11</v>
      </c>
      <c r="E14" s="17">
        <f t="shared" si="1"/>
        <v>28</v>
      </c>
      <c r="F14" s="16">
        <f t="shared" si="6"/>
        <v>12</v>
      </c>
      <c r="G14" s="60">
        <v>3</v>
      </c>
      <c r="H14" s="61">
        <v>9</v>
      </c>
      <c r="I14" s="17">
        <f t="shared" si="2"/>
        <v>27</v>
      </c>
      <c r="J14" s="26">
        <f t="shared" si="7"/>
        <v>8</v>
      </c>
      <c r="K14" s="17">
        <f t="shared" si="3"/>
        <v>19</v>
      </c>
      <c r="L14" s="16">
        <f t="shared" si="8"/>
        <v>12</v>
      </c>
      <c r="M14" s="60">
        <v>4</v>
      </c>
      <c r="N14" s="61">
        <v>8</v>
      </c>
      <c r="O14" s="15">
        <f t="shared" si="9"/>
        <v>15</v>
      </c>
      <c r="P14" s="60">
        <v>4</v>
      </c>
      <c r="Q14" s="15">
        <v>11</v>
      </c>
      <c r="R14" s="16">
        <f t="shared" si="4"/>
        <v>-3</v>
      </c>
      <c r="S14" s="26">
        <f t="shared" si="5"/>
        <v>0</v>
      </c>
      <c r="T14" s="30">
        <f t="shared" si="5"/>
        <v>-3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52</v>
      </c>
      <c r="D15" s="26">
        <f t="shared" si="1"/>
        <v>20</v>
      </c>
      <c r="E15" s="17">
        <f t="shared" si="1"/>
        <v>32</v>
      </c>
      <c r="F15" s="16">
        <f t="shared" si="6"/>
        <v>19</v>
      </c>
      <c r="G15" s="60">
        <v>7</v>
      </c>
      <c r="H15" s="61">
        <v>12</v>
      </c>
      <c r="I15" s="17">
        <f t="shared" si="2"/>
        <v>33</v>
      </c>
      <c r="J15" s="26">
        <f t="shared" si="7"/>
        <v>13</v>
      </c>
      <c r="K15" s="17">
        <f t="shared" si="3"/>
        <v>20</v>
      </c>
      <c r="L15" s="16">
        <f t="shared" si="8"/>
        <v>19</v>
      </c>
      <c r="M15" s="60">
        <v>6</v>
      </c>
      <c r="N15" s="61">
        <v>13</v>
      </c>
      <c r="O15" s="15">
        <f t="shared" si="9"/>
        <v>14</v>
      </c>
      <c r="P15" s="60">
        <v>7</v>
      </c>
      <c r="Q15" s="15">
        <v>7</v>
      </c>
      <c r="R15" s="16">
        <f t="shared" si="4"/>
        <v>5</v>
      </c>
      <c r="S15" s="26">
        <f t="shared" si="5"/>
        <v>-1</v>
      </c>
      <c r="T15" s="30">
        <f t="shared" si="5"/>
        <v>6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57</v>
      </c>
      <c r="D16" s="26">
        <f t="shared" si="1"/>
        <v>17</v>
      </c>
      <c r="E16" s="17">
        <f t="shared" si="1"/>
        <v>40</v>
      </c>
      <c r="F16" s="16">
        <f t="shared" si="6"/>
        <v>12</v>
      </c>
      <c r="G16" s="60">
        <v>5</v>
      </c>
      <c r="H16" s="61">
        <v>7</v>
      </c>
      <c r="I16" s="17">
        <f t="shared" si="2"/>
        <v>45</v>
      </c>
      <c r="J16" s="26">
        <f t="shared" si="7"/>
        <v>12</v>
      </c>
      <c r="K16" s="17">
        <f t="shared" si="3"/>
        <v>33</v>
      </c>
      <c r="L16" s="16">
        <f t="shared" si="8"/>
        <v>28</v>
      </c>
      <c r="M16" s="60">
        <v>6</v>
      </c>
      <c r="N16" s="61">
        <v>22</v>
      </c>
      <c r="O16" s="15">
        <f t="shared" si="9"/>
        <v>17</v>
      </c>
      <c r="P16" s="60">
        <v>6</v>
      </c>
      <c r="Q16" s="15">
        <v>11</v>
      </c>
      <c r="R16" s="16">
        <f t="shared" si="4"/>
        <v>11</v>
      </c>
      <c r="S16" s="26">
        <f t="shared" si="5"/>
        <v>0</v>
      </c>
      <c r="T16" s="30">
        <f t="shared" si="5"/>
        <v>11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47</v>
      </c>
      <c r="D17" s="26">
        <f t="shared" si="1"/>
        <v>13</v>
      </c>
      <c r="E17" s="17">
        <f t="shared" si="1"/>
        <v>34</v>
      </c>
      <c r="F17" s="16">
        <f t="shared" si="6"/>
        <v>13</v>
      </c>
      <c r="G17" s="60">
        <v>4</v>
      </c>
      <c r="H17" s="61">
        <v>9</v>
      </c>
      <c r="I17" s="17">
        <f t="shared" si="2"/>
        <v>34</v>
      </c>
      <c r="J17" s="26">
        <f t="shared" si="7"/>
        <v>9</v>
      </c>
      <c r="K17" s="17">
        <f t="shared" si="3"/>
        <v>25</v>
      </c>
      <c r="L17" s="16">
        <f t="shared" si="8"/>
        <v>21</v>
      </c>
      <c r="M17" s="60">
        <v>4</v>
      </c>
      <c r="N17" s="61">
        <v>17</v>
      </c>
      <c r="O17" s="15">
        <f t="shared" si="9"/>
        <v>13</v>
      </c>
      <c r="P17" s="60">
        <v>5</v>
      </c>
      <c r="Q17" s="15">
        <v>8</v>
      </c>
      <c r="R17" s="16">
        <f t="shared" si="4"/>
        <v>8</v>
      </c>
      <c r="S17" s="26">
        <f t="shared" si="5"/>
        <v>-1</v>
      </c>
      <c r="T17" s="30">
        <f t="shared" si="5"/>
        <v>9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49</v>
      </c>
      <c r="D18" s="26">
        <f t="shared" si="1"/>
        <v>17</v>
      </c>
      <c r="E18" s="17">
        <f t="shared" si="1"/>
        <v>32</v>
      </c>
      <c r="F18" s="16">
        <f t="shared" si="6"/>
        <v>13</v>
      </c>
      <c r="G18" s="60">
        <v>7</v>
      </c>
      <c r="H18" s="61">
        <v>6</v>
      </c>
      <c r="I18" s="17">
        <f t="shared" si="2"/>
        <v>36</v>
      </c>
      <c r="J18" s="26">
        <f t="shared" si="7"/>
        <v>10</v>
      </c>
      <c r="K18" s="17">
        <f t="shared" si="3"/>
        <v>26</v>
      </c>
      <c r="L18" s="16">
        <f t="shared" si="8"/>
        <v>11</v>
      </c>
      <c r="M18" s="60">
        <v>1</v>
      </c>
      <c r="N18" s="61">
        <v>10</v>
      </c>
      <c r="O18" s="15">
        <f t="shared" si="9"/>
        <v>25</v>
      </c>
      <c r="P18" s="60">
        <v>9</v>
      </c>
      <c r="Q18" s="15">
        <v>16</v>
      </c>
      <c r="R18" s="16">
        <f t="shared" si="4"/>
        <v>-14</v>
      </c>
      <c r="S18" s="26">
        <f t="shared" si="5"/>
        <v>-8</v>
      </c>
      <c r="T18" s="30">
        <f t="shared" si="5"/>
        <v>-6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100.00000000000001</v>
      </c>
      <c r="F19" s="36">
        <f t="shared" si="10"/>
        <v>99.999999999999986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99.999999999999986</v>
      </c>
      <c r="K19" s="37">
        <f t="shared" si="10"/>
        <v>99.999999999999986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6.3348416289592757</v>
      </c>
      <c r="D20" s="40">
        <f>D7/$D$6*100</f>
        <v>4.1509433962264151</v>
      </c>
      <c r="E20" s="41">
        <f>E7/$E$6*100</f>
        <v>7.7889447236180906</v>
      </c>
      <c r="F20" s="39">
        <f>F7/$F$6*100</f>
        <v>3.225806451612903</v>
      </c>
      <c r="G20" s="40">
        <f>G7/$G$6*100</f>
        <v>2.4096385542168677</v>
      </c>
      <c r="H20" s="42">
        <f>H7/$H$6*100</f>
        <v>3.8834951456310676</v>
      </c>
      <c r="I20" s="41">
        <f>I7/$I$6*100</f>
        <v>7.5471698113207548</v>
      </c>
      <c r="J20" s="40">
        <f>J7/$J$6*100</f>
        <v>4.9450549450549453</v>
      </c>
      <c r="K20" s="41">
        <f>K7/$K$6*100</f>
        <v>9.1525423728813564</v>
      </c>
      <c r="L20" s="39">
        <f>L7/$L$6*100</f>
        <v>11.87214611872146</v>
      </c>
      <c r="M20" s="43">
        <f>M7/$M$6*100</f>
        <v>5.9701492537313428</v>
      </c>
      <c r="N20" s="44">
        <f>N7/$N$6*100</f>
        <v>14.473684210526317</v>
      </c>
      <c r="O20" s="45">
        <f>O7/$O$6*100</f>
        <v>3.8759689922480618</v>
      </c>
      <c r="P20" s="43">
        <f>P7/$P$6*100</f>
        <v>4.3478260869565215</v>
      </c>
      <c r="Q20" s="45">
        <f>Q7/$Q$6*100</f>
        <v>3.4965034965034967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9.0497737556561084</v>
      </c>
      <c r="D21" s="40">
        <f t="shared" ref="D21:D31" si="12">D8/$D$6*100</f>
        <v>7.9245283018867925</v>
      </c>
      <c r="E21" s="41">
        <f t="shared" ref="E21:E31" si="13">E8/$E$6*100</f>
        <v>9.7989949748743719</v>
      </c>
      <c r="F21" s="39">
        <f t="shared" ref="F21:F31" si="14">F8/$F$6*100</f>
        <v>6.9892473118279561</v>
      </c>
      <c r="G21" s="40">
        <f t="shared" ref="G21:G31" si="15">G8/$G$6*100</f>
        <v>3.6144578313253009</v>
      </c>
      <c r="H21" s="42">
        <f t="shared" ref="H21:H31" si="16">H8/$H$6*100</f>
        <v>9.7087378640776691</v>
      </c>
      <c r="I21" s="41">
        <f t="shared" ref="I21:I31" si="17">I8/$I$6*100</f>
        <v>9.8532494758909852</v>
      </c>
      <c r="J21" s="40">
        <f t="shared" ref="J21:J31" si="18">J8/$J$6*100</f>
        <v>9.8901098901098905</v>
      </c>
      <c r="K21" s="41">
        <f t="shared" ref="K21:K31" si="19">K8/$K$6*100</f>
        <v>9.8305084745762716</v>
      </c>
      <c r="L21" s="39">
        <f t="shared" ref="L21:L31" si="20">L8/$L$6*100</f>
        <v>5.0228310502283104</v>
      </c>
      <c r="M21" s="43">
        <f t="shared" ref="M21:M31" si="21">M8/$M$6*100</f>
        <v>11.940298507462686</v>
      </c>
      <c r="N21" s="44">
        <f t="shared" ref="N21:N31" si="22">N8/$N$6*100</f>
        <v>1.9736842105263157</v>
      </c>
      <c r="O21" s="45">
        <f t="shared" ref="O21:O31" si="23">O8/$O$6*100</f>
        <v>13.953488372093023</v>
      </c>
      <c r="P21" s="43">
        <f t="shared" ref="P21:P31" si="24">P8/$P$6*100</f>
        <v>8.695652173913043</v>
      </c>
      <c r="Q21" s="45">
        <f t="shared" ref="Q21:Q31" si="25">Q8/$Q$6*100</f>
        <v>18.181818181818183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17.194570135746606</v>
      </c>
      <c r="D22" s="40">
        <f t="shared" si="12"/>
        <v>22.641509433962266</v>
      </c>
      <c r="E22" s="41">
        <f t="shared" si="13"/>
        <v>13.5678391959799</v>
      </c>
      <c r="F22" s="39">
        <f t="shared" si="14"/>
        <v>15.053763440860216</v>
      </c>
      <c r="G22" s="40">
        <f t="shared" si="15"/>
        <v>19.277108433734941</v>
      </c>
      <c r="H22" s="42">
        <f t="shared" si="16"/>
        <v>11.650485436893204</v>
      </c>
      <c r="I22" s="41">
        <f t="shared" si="17"/>
        <v>18.029350104821802</v>
      </c>
      <c r="J22" s="40">
        <f t="shared" si="18"/>
        <v>24.175824175824175</v>
      </c>
      <c r="K22" s="41">
        <f t="shared" si="19"/>
        <v>14.237288135593221</v>
      </c>
      <c r="L22" s="39">
        <f t="shared" si="20"/>
        <v>11.415525114155251</v>
      </c>
      <c r="M22" s="43">
        <f t="shared" si="21"/>
        <v>19.402985074626866</v>
      </c>
      <c r="N22" s="44">
        <f t="shared" si="22"/>
        <v>7.8947368421052628</v>
      </c>
      <c r="O22" s="45">
        <f t="shared" si="23"/>
        <v>23.643410852713178</v>
      </c>
      <c r="P22" s="43">
        <f t="shared" si="24"/>
        <v>26.956521739130434</v>
      </c>
      <c r="Q22" s="45">
        <f t="shared" si="25"/>
        <v>20.97902097902098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11.010558069381599</v>
      </c>
      <c r="D23" s="40">
        <f t="shared" si="12"/>
        <v>13.584905660377359</v>
      </c>
      <c r="E23" s="41">
        <f t="shared" si="13"/>
        <v>9.2964824120603016</v>
      </c>
      <c r="F23" s="39">
        <f t="shared" si="14"/>
        <v>20.967741935483872</v>
      </c>
      <c r="G23" s="40">
        <f t="shared" si="15"/>
        <v>24.096385542168676</v>
      </c>
      <c r="H23" s="42">
        <f t="shared" si="16"/>
        <v>18.446601941747574</v>
      </c>
      <c r="I23" s="41">
        <f t="shared" si="17"/>
        <v>7.1278825995807118</v>
      </c>
      <c r="J23" s="40">
        <f t="shared" si="18"/>
        <v>8.791208791208792</v>
      </c>
      <c r="K23" s="41">
        <f t="shared" si="19"/>
        <v>6.1016949152542379</v>
      </c>
      <c r="L23" s="39">
        <f t="shared" si="20"/>
        <v>5.93607305936073</v>
      </c>
      <c r="M23" s="43">
        <f t="shared" si="21"/>
        <v>8.9552238805970141</v>
      </c>
      <c r="N23" s="44">
        <f t="shared" si="22"/>
        <v>4.6052631578947363</v>
      </c>
      <c r="O23" s="45">
        <f t="shared" si="23"/>
        <v>8.1395348837209305</v>
      </c>
      <c r="P23" s="43">
        <f t="shared" si="24"/>
        <v>8.695652173913043</v>
      </c>
      <c r="Q23" s="45">
        <f t="shared" si="25"/>
        <v>7.6923076923076925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6.0331825037707389</v>
      </c>
      <c r="D24" s="40">
        <f t="shared" si="12"/>
        <v>7.5471698113207548</v>
      </c>
      <c r="E24" s="41">
        <f t="shared" si="13"/>
        <v>5.025125628140704</v>
      </c>
      <c r="F24" s="39">
        <f t="shared" si="14"/>
        <v>9.1397849462365599</v>
      </c>
      <c r="G24" s="40">
        <f t="shared" si="15"/>
        <v>10.843373493975903</v>
      </c>
      <c r="H24" s="42">
        <f t="shared" si="16"/>
        <v>7.7669902912621351</v>
      </c>
      <c r="I24" s="41">
        <f t="shared" si="17"/>
        <v>4.8218029350104823</v>
      </c>
      <c r="J24" s="40">
        <f t="shared" si="18"/>
        <v>6.0439560439560438</v>
      </c>
      <c r="K24" s="41">
        <f t="shared" si="19"/>
        <v>4.0677966101694913</v>
      </c>
      <c r="L24" s="39">
        <f t="shared" si="20"/>
        <v>5.93607305936073</v>
      </c>
      <c r="M24" s="43">
        <f t="shared" si="21"/>
        <v>5.9701492537313428</v>
      </c>
      <c r="N24" s="44">
        <f t="shared" si="22"/>
        <v>5.9210526315789469</v>
      </c>
      <c r="O24" s="45">
        <f t="shared" si="23"/>
        <v>3.8759689922480618</v>
      </c>
      <c r="P24" s="43">
        <f t="shared" si="24"/>
        <v>6.0869565217391308</v>
      </c>
      <c r="Q24" s="45">
        <f t="shared" si="25"/>
        <v>2.0979020979020979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5.1282051282051277</v>
      </c>
      <c r="D25" s="40">
        <f t="shared" si="12"/>
        <v>7.1698113207547172</v>
      </c>
      <c r="E25" s="41">
        <f t="shared" si="13"/>
        <v>3.7688442211055273</v>
      </c>
      <c r="F25" s="39">
        <f t="shared" si="14"/>
        <v>2.6881720430107525</v>
      </c>
      <c r="G25" s="40">
        <f t="shared" si="15"/>
        <v>2.4096385542168677</v>
      </c>
      <c r="H25" s="42">
        <f t="shared" si="16"/>
        <v>2.912621359223301</v>
      </c>
      <c r="I25" s="41">
        <f t="shared" si="17"/>
        <v>6.0796645702306078</v>
      </c>
      <c r="J25" s="40">
        <f t="shared" si="18"/>
        <v>9.3406593406593412</v>
      </c>
      <c r="K25" s="41">
        <f t="shared" si="19"/>
        <v>4.0677966101694913</v>
      </c>
      <c r="L25" s="39">
        <f t="shared" si="20"/>
        <v>2.7397260273972601</v>
      </c>
      <c r="M25" s="43">
        <f t="shared" si="21"/>
        <v>4.4776119402985071</v>
      </c>
      <c r="N25" s="44">
        <f t="shared" si="22"/>
        <v>1.9736842105263157</v>
      </c>
      <c r="O25" s="45">
        <f t="shared" si="23"/>
        <v>8.9147286821705425</v>
      </c>
      <c r="P25" s="43">
        <f t="shared" si="24"/>
        <v>12.173913043478262</v>
      </c>
      <c r="Q25" s="45">
        <f t="shared" si="25"/>
        <v>6.2937062937062942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8.4464555052790349</v>
      </c>
      <c r="D26" s="40">
        <f t="shared" si="12"/>
        <v>7.5471698113207548</v>
      </c>
      <c r="E26" s="41">
        <f t="shared" si="13"/>
        <v>9.0452261306532673</v>
      </c>
      <c r="F26" s="39">
        <f t="shared" si="14"/>
        <v>4.838709677419355</v>
      </c>
      <c r="G26" s="40">
        <f t="shared" si="15"/>
        <v>6.024096385542169</v>
      </c>
      <c r="H26" s="42">
        <f t="shared" si="16"/>
        <v>3.8834951456310676</v>
      </c>
      <c r="I26" s="41">
        <f t="shared" si="17"/>
        <v>9.8532494758909852</v>
      </c>
      <c r="J26" s="40">
        <f t="shared" si="18"/>
        <v>8.2417582417582409</v>
      </c>
      <c r="K26" s="41">
        <f t="shared" si="19"/>
        <v>10.847457627118644</v>
      </c>
      <c r="L26" s="39">
        <f t="shared" si="20"/>
        <v>15.52511415525114</v>
      </c>
      <c r="M26" s="43">
        <f t="shared" si="21"/>
        <v>11.940298507462686</v>
      </c>
      <c r="N26" s="44">
        <f t="shared" si="22"/>
        <v>17.105263157894736</v>
      </c>
      <c r="O26" s="45">
        <f t="shared" si="23"/>
        <v>5.0387596899224807</v>
      </c>
      <c r="P26" s="43">
        <f t="shared" si="24"/>
        <v>6.0869565217391308</v>
      </c>
      <c r="Q26" s="45">
        <f t="shared" si="25"/>
        <v>4.1958041958041958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5.8823529411764701</v>
      </c>
      <c r="D27" s="40">
        <f t="shared" si="12"/>
        <v>4.1509433962264151</v>
      </c>
      <c r="E27" s="41">
        <f t="shared" si="13"/>
        <v>7.0351758793969852</v>
      </c>
      <c r="F27" s="39">
        <f t="shared" si="14"/>
        <v>6.4516129032258061</v>
      </c>
      <c r="G27" s="40">
        <f t="shared" si="15"/>
        <v>3.6144578313253009</v>
      </c>
      <c r="H27" s="42">
        <f t="shared" si="16"/>
        <v>8.7378640776699026</v>
      </c>
      <c r="I27" s="41">
        <f t="shared" si="17"/>
        <v>5.6603773584905666</v>
      </c>
      <c r="J27" s="40">
        <f t="shared" si="18"/>
        <v>4.395604395604396</v>
      </c>
      <c r="K27" s="41">
        <f t="shared" si="19"/>
        <v>6.4406779661016946</v>
      </c>
      <c r="L27" s="39">
        <f t="shared" si="20"/>
        <v>5.4794520547945202</v>
      </c>
      <c r="M27" s="43">
        <f t="shared" si="21"/>
        <v>5.9701492537313428</v>
      </c>
      <c r="N27" s="44">
        <f t="shared" si="22"/>
        <v>5.2631578947368416</v>
      </c>
      <c r="O27" s="45">
        <f t="shared" si="23"/>
        <v>5.8139534883720927</v>
      </c>
      <c r="P27" s="43">
        <f t="shared" si="24"/>
        <v>3.4782608695652173</v>
      </c>
      <c r="Q27" s="45">
        <f t="shared" si="25"/>
        <v>7.6923076923076925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7.8431372549019605</v>
      </c>
      <c r="D28" s="40">
        <f t="shared" si="12"/>
        <v>7.5471698113207548</v>
      </c>
      <c r="E28" s="41">
        <f t="shared" si="13"/>
        <v>8.0402010050251249</v>
      </c>
      <c r="F28" s="39">
        <f t="shared" si="14"/>
        <v>10.21505376344086</v>
      </c>
      <c r="G28" s="40">
        <f t="shared" si="15"/>
        <v>8.4337349397590362</v>
      </c>
      <c r="H28" s="42">
        <f t="shared" si="16"/>
        <v>11.650485436893204</v>
      </c>
      <c r="I28" s="41">
        <f t="shared" si="17"/>
        <v>6.9182389937106921</v>
      </c>
      <c r="J28" s="40">
        <f t="shared" si="18"/>
        <v>7.1428571428571423</v>
      </c>
      <c r="K28" s="41">
        <f t="shared" si="19"/>
        <v>6.7796610169491522</v>
      </c>
      <c r="L28" s="39">
        <f t="shared" si="20"/>
        <v>8.6757990867579906</v>
      </c>
      <c r="M28" s="43">
        <f t="shared" si="21"/>
        <v>8.9552238805970141</v>
      </c>
      <c r="N28" s="44">
        <f t="shared" si="22"/>
        <v>8.5526315789473681</v>
      </c>
      <c r="O28" s="45">
        <f t="shared" si="23"/>
        <v>5.4263565891472867</v>
      </c>
      <c r="P28" s="43">
        <f t="shared" si="24"/>
        <v>6.0869565217391308</v>
      </c>
      <c r="Q28" s="45">
        <f t="shared" si="25"/>
        <v>4.895104895104895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8.5972850678733028</v>
      </c>
      <c r="D29" s="40">
        <f t="shared" si="12"/>
        <v>6.4150943396226419</v>
      </c>
      <c r="E29" s="41">
        <f t="shared" si="13"/>
        <v>10.050251256281408</v>
      </c>
      <c r="F29" s="39">
        <f t="shared" si="14"/>
        <v>6.4516129032258061</v>
      </c>
      <c r="G29" s="40">
        <f t="shared" si="15"/>
        <v>6.024096385542169</v>
      </c>
      <c r="H29" s="42">
        <f t="shared" si="16"/>
        <v>6.7961165048543686</v>
      </c>
      <c r="I29" s="41">
        <f t="shared" si="17"/>
        <v>9.433962264150944</v>
      </c>
      <c r="J29" s="40">
        <f t="shared" si="18"/>
        <v>6.593406593406594</v>
      </c>
      <c r="K29" s="41">
        <f t="shared" si="19"/>
        <v>11.186440677966102</v>
      </c>
      <c r="L29" s="39">
        <f t="shared" si="20"/>
        <v>12.785388127853881</v>
      </c>
      <c r="M29" s="43">
        <f t="shared" si="21"/>
        <v>8.9552238805970141</v>
      </c>
      <c r="N29" s="44">
        <f t="shared" si="22"/>
        <v>14.473684210526317</v>
      </c>
      <c r="O29" s="45">
        <f t="shared" si="23"/>
        <v>6.5891472868217065</v>
      </c>
      <c r="P29" s="43">
        <f t="shared" si="24"/>
        <v>5.2173913043478262</v>
      </c>
      <c r="Q29" s="45">
        <f t="shared" si="25"/>
        <v>7.6923076923076925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7.0889894419306181</v>
      </c>
      <c r="D30" s="40">
        <f t="shared" si="12"/>
        <v>4.9056603773584913</v>
      </c>
      <c r="E30" s="41">
        <f t="shared" si="13"/>
        <v>8.5427135678391952</v>
      </c>
      <c r="F30" s="39">
        <f t="shared" si="14"/>
        <v>6.9892473118279561</v>
      </c>
      <c r="G30" s="40">
        <f t="shared" si="15"/>
        <v>4.8192771084337354</v>
      </c>
      <c r="H30" s="42">
        <f t="shared" si="16"/>
        <v>8.7378640776699026</v>
      </c>
      <c r="I30" s="41">
        <f t="shared" si="17"/>
        <v>7.1278825995807118</v>
      </c>
      <c r="J30" s="40">
        <f t="shared" si="18"/>
        <v>4.9450549450549453</v>
      </c>
      <c r="K30" s="41">
        <f t="shared" si="19"/>
        <v>8.4745762711864394</v>
      </c>
      <c r="L30" s="39">
        <f t="shared" si="20"/>
        <v>9.5890410958904102</v>
      </c>
      <c r="M30" s="43">
        <f t="shared" si="21"/>
        <v>5.9701492537313428</v>
      </c>
      <c r="N30" s="44">
        <f t="shared" si="22"/>
        <v>11.184210526315789</v>
      </c>
      <c r="O30" s="45">
        <f t="shared" si="23"/>
        <v>5.0387596899224807</v>
      </c>
      <c r="P30" s="43">
        <f t="shared" si="24"/>
        <v>4.3478260869565215</v>
      </c>
      <c r="Q30" s="45">
        <f t="shared" si="25"/>
        <v>5.5944055944055942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7.3906485671191557</v>
      </c>
      <c r="D31" s="47">
        <f t="shared" si="12"/>
        <v>6.4150943396226419</v>
      </c>
      <c r="E31" s="48">
        <f t="shared" si="13"/>
        <v>8.0402010050251249</v>
      </c>
      <c r="F31" s="46">
        <f t="shared" si="14"/>
        <v>6.9892473118279561</v>
      </c>
      <c r="G31" s="47">
        <f t="shared" si="15"/>
        <v>8.4337349397590362</v>
      </c>
      <c r="H31" s="49">
        <f t="shared" si="16"/>
        <v>5.825242718446602</v>
      </c>
      <c r="I31" s="48">
        <f t="shared" si="17"/>
        <v>7.5471698113207548</v>
      </c>
      <c r="J31" s="47">
        <f t="shared" si="18"/>
        <v>5.4945054945054945</v>
      </c>
      <c r="K31" s="48">
        <f t="shared" si="19"/>
        <v>8.8135593220338979</v>
      </c>
      <c r="L31" s="46">
        <f t="shared" si="20"/>
        <v>5.0228310502283104</v>
      </c>
      <c r="M31" s="50">
        <f t="shared" si="21"/>
        <v>1.4925373134328357</v>
      </c>
      <c r="N31" s="51">
        <f t="shared" si="22"/>
        <v>6.5789473684210522</v>
      </c>
      <c r="O31" s="52">
        <f t="shared" si="23"/>
        <v>9.6899224806201563</v>
      </c>
      <c r="P31" s="50">
        <f t="shared" si="24"/>
        <v>7.8260869565217401</v>
      </c>
      <c r="Q31" s="52">
        <f t="shared" si="25"/>
        <v>11.188811188811188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549</v>
      </c>
      <c r="D6" s="25">
        <f>SUM(D7:D18)</f>
        <v>264</v>
      </c>
      <c r="E6" s="19">
        <f>SUM(E7:E18)</f>
        <v>285</v>
      </c>
      <c r="F6" s="18">
        <f>G6+H6</f>
        <v>232</v>
      </c>
      <c r="G6" s="25">
        <f>SUM(G7:G18)</f>
        <v>113</v>
      </c>
      <c r="H6" s="20">
        <f>SUM(H7:H18)</f>
        <v>119</v>
      </c>
      <c r="I6" s="19">
        <f>J6+K6</f>
        <v>317</v>
      </c>
      <c r="J6" s="25">
        <f>SUM(J7:J18)</f>
        <v>151</v>
      </c>
      <c r="K6" s="19">
        <f>SUM(K7:K18)</f>
        <v>166</v>
      </c>
      <c r="L6" s="18">
        <f>M6+N6</f>
        <v>132</v>
      </c>
      <c r="M6" s="25">
        <f>SUM(M7:M18)</f>
        <v>68</v>
      </c>
      <c r="N6" s="20">
        <f>SUM(N7:N18)</f>
        <v>64</v>
      </c>
      <c r="O6" s="19">
        <f>P6+Q6</f>
        <v>185</v>
      </c>
      <c r="P6" s="25">
        <f>SUM(P7:P18)</f>
        <v>83</v>
      </c>
      <c r="Q6" s="19">
        <f>SUM(Q7:Q18)</f>
        <v>102</v>
      </c>
      <c r="R6" s="27">
        <f>S6+T6</f>
        <v>-53</v>
      </c>
      <c r="S6" s="25">
        <f>SUM(S7:S18)</f>
        <v>-15</v>
      </c>
      <c r="T6" s="29">
        <f>SUM(T7:T18)</f>
        <v>-38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22</v>
      </c>
      <c r="D7" s="26">
        <f t="shared" ref="D7:E18" si="1">G7+J7</f>
        <v>10</v>
      </c>
      <c r="E7" s="17">
        <f t="shared" si="1"/>
        <v>12</v>
      </c>
      <c r="F7" s="16">
        <f>G7+H7</f>
        <v>8</v>
      </c>
      <c r="G7" s="60">
        <v>2</v>
      </c>
      <c r="H7" s="61">
        <v>6</v>
      </c>
      <c r="I7" s="17">
        <f t="shared" ref="I7:I18" si="2">J7+K7</f>
        <v>14</v>
      </c>
      <c r="J7" s="26">
        <f>M7+P7</f>
        <v>8</v>
      </c>
      <c r="K7" s="17">
        <f t="shared" ref="K7:K18" si="3">N7+Q7</f>
        <v>6</v>
      </c>
      <c r="L7" s="16">
        <f>M7+N7</f>
        <v>3</v>
      </c>
      <c r="M7" s="60">
        <v>1</v>
      </c>
      <c r="N7" s="61">
        <v>2</v>
      </c>
      <c r="O7" s="15">
        <f>P7+Q7</f>
        <v>11</v>
      </c>
      <c r="P7" s="60">
        <v>7</v>
      </c>
      <c r="Q7" s="15">
        <v>4</v>
      </c>
      <c r="R7" s="16">
        <f t="shared" ref="R7:R18" si="4">S7+T7</f>
        <v>-8</v>
      </c>
      <c r="S7" s="26">
        <f t="shared" ref="S7:T18" si="5">M7-P7</f>
        <v>-6</v>
      </c>
      <c r="T7" s="30">
        <f t="shared" si="5"/>
        <v>-2</v>
      </c>
    </row>
    <row r="8" spans="1:20" s="2" customFormat="1" ht="36" customHeight="1" x14ac:dyDescent="0.15">
      <c r="A8" s="66"/>
      <c r="B8" s="8" t="s">
        <v>31</v>
      </c>
      <c r="C8" s="16">
        <f t="shared" si="0"/>
        <v>55</v>
      </c>
      <c r="D8" s="26">
        <f t="shared" si="1"/>
        <v>26</v>
      </c>
      <c r="E8" s="17">
        <f t="shared" si="1"/>
        <v>29</v>
      </c>
      <c r="F8" s="16">
        <f t="shared" ref="F8:F18" si="6">G8+H8</f>
        <v>24</v>
      </c>
      <c r="G8" s="60">
        <v>12</v>
      </c>
      <c r="H8" s="61">
        <v>12</v>
      </c>
      <c r="I8" s="17">
        <f t="shared" si="2"/>
        <v>31</v>
      </c>
      <c r="J8" s="26">
        <f t="shared" ref="J8:J18" si="7">M8+P8</f>
        <v>14</v>
      </c>
      <c r="K8" s="17">
        <f t="shared" si="3"/>
        <v>17</v>
      </c>
      <c r="L8" s="16">
        <f t="shared" ref="L8:L18" si="8">M8+N8</f>
        <v>11</v>
      </c>
      <c r="M8" s="60">
        <v>5</v>
      </c>
      <c r="N8" s="61">
        <v>6</v>
      </c>
      <c r="O8" s="15">
        <f t="shared" ref="O8:O18" si="9">P8+Q8</f>
        <v>20</v>
      </c>
      <c r="P8" s="60">
        <v>9</v>
      </c>
      <c r="Q8" s="15">
        <v>11</v>
      </c>
      <c r="R8" s="16">
        <f t="shared" si="4"/>
        <v>-9</v>
      </c>
      <c r="S8" s="26">
        <f t="shared" si="5"/>
        <v>-4</v>
      </c>
      <c r="T8" s="30">
        <f t="shared" si="5"/>
        <v>-5</v>
      </c>
    </row>
    <row r="9" spans="1:20" s="2" customFormat="1" ht="36" customHeight="1" x14ac:dyDescent="0.15">
      <c r="A9" s="66"/>
      <c r="B9" s="8" t="s">
        <v>32</v>
      </c>
      <c r="C9" s="16">
        <f t="shared" si="0"/>
        <v>101</v>
      </c>
      <c r="D9" s="26">
        <f t="shared" si="1"/>
        <v>58</v>
      </c>
      <c r="E9" s="17">
        <f t="shared" si="1"/>
        <v>43</v>
      </c>
      <c r="F9" s="16">
        <f t="shared" si="6"/>
        <v>32</v>
      </c>
      <c r="G9" s="60">
        <v>19</v>
      </c>
      <c r="H9" s="61">
        <v>13</v>
      </c>
      <c r="I9" s="17">
        <f t="shared" si="2"/>
        <v>69</v>
      </c>
      <c r="J9" s="26">
        <f t="shared" si="7"/>
        <v>39</v>
      </c>
      <c r="K9" s="17">
        <f t="shared" si="3"/>
        <v>30</v>
      </c>
      <c r="L9" s="16">
        <f t="shared" si="8"/>
        <v>23</v>
      </c>
      <c r="M9" s="60">
        <v>14</v>
      </c>
      <c r="N9" s="61">
        <v>9</v>
      </c>
      <c r="O9" s="15">
        <f t="shared" si="9"/>
        <v>46</v>
      </c>
      <c r="P9" s="60">
        <v>25</v>
      </c>
      <c r="Q9" s="15">
        <v>21</v>
      </c>
      <c r="R9" s="16">
        <f t="shared" si="4"/>
        <v>-23</v>
      </c>
      <c r="S9" s="26">
        <f t="shared" si="5"/>
        <v>-11</v>
      </c>
      <c r="T9" s="30">
        <f t="shared" si="5"/>
        <v>-12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69</v>
      </c>
      <c r="D10" s="26">
        <f t="shared" si="1"/>
        <v>34</v>
      </c>
      <c r="E10" s="17">
        <f t="shared" si="1"/>
        <v>35</v>
      </c>
      <c r="F10" s="16">
        <f t="shared" si="6"/>
        <v>35</v>
      </c>
      <c r="G10" s="60">
        <v>14</v>
      </c>
      <c r="H10" s="61">
        <v>21</v>
      </c>
      <c r="I10" s="17">
        <f t="shared" si="2"/>
        <v>34</v>
      </c>
      <c r="J10" s="26">
        <f t="shared" si="7"/>
        <v>20</v>
      </c>
      <c r="K10" s="17">
        <f t="shared" si="3"/>
        <v>14</v>
      </c>
      <c r="L10" s="16">
        <f t="shared" si="8"/>
        <v>16</v>
      </c>
      <c r="M10" s="60">
        <v>12</v>
      </c>
      <c r="N10" s="61">
        <v>4</v>
      </c>
      <c r="O10" s="15">
        <f t="shared" si="9"/>
        <v>18</v>
      </c>
      <c r="P10" s="60">
        <v>8</v>
      </c>
      <c r="Q10" s="15">
        <v>10</v>
      </c>
      <c r="R10" s="16">
        <f t="shared" si="4"/>
        <v>-2</v>
      </c>
      <c r="S10" s="26">
        <f t="shared" si="5"/>
        <v>4</v>
      </c>
      <c r="T10" s="30">
        <f t="shared" si="5"/>
        <v>-6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41</v>
      </c>
      <c r="D11" s="26">
        <f t="shared" si="1"/>
        <v>16</v>
      </c>
      <c r="E11" s="17">
        <f t="shared" si="1"/>
        <v>25</v>
      </c>
      <c r="F11" s="16">
        <f t="shared" si="6"/>
        <v>15</v>
      </c>
      <c r="G11" s="60">
        <v>7</v>
      </c>
      <c r="H11" s="61">
        <v>8</v>
      </c>
      <c r="I11" s="17">
        <f t="shared" si="2"/>
        <v>26</v>
      </c>
      <c r="J11" s="26">
        <f t="shared" si="7"/>
        <v>9</v>
      </c>
      <c r="K11" s="17">
        <f t="shared" si="3"/>
        <v>17</v>
      </c>
      <c r="L11" s="16">
        <f t="shared" si="8"/>
        <v>10</v>
      </c>
      <c r="M11" s="60">
        <v>4</v>
      </c>
      <c r="N11" s="61">
        <v>6</v>
      </c>
      <c r="O11" s="15">
        <f t="shared" si="9"/>
        <v>16</v>
      </c>
      <c r="P11" s="60">
        <v>5</v>
      </c>
      <c r="Q11" s="15">
        <v>11</v>
      </c>
      <c r="R11" s="16">
        <f t="shared" si="4"/>
        <v>-6</v>
      </c>
      <c r="S11" s="26">
        <f t="shared" si="5"/>
        <v>-1</v>
      </c>
      <c r="T11" s="30">
        <f t="shared" si="5"/>
        <v>-5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44</v>
      </c>
      <c r="D12" s="26">
        <f t="shared" si="1"/>
        <v>19</v>
      </c>
      <c r="E12" s="17">
        <f t="shared" si="1"/>
        <v>25</v>
      </c>
      <c r="F12" s="16">
        <f t="shared" si="6"/>
        <v>14</v>
      </c>
      <c r="G12" s="60">
        <v>9</v>
      </c>
      <c r="H12" s="61">
        <v>5</v>
      </c>
      <c r="I12" s="17">
        <f t="shared" si="2"/>
        <v>30</v>
      </c>
      <c r="J12" s="26">
        <f t="shared" si="7"/>
        <v>10</v>
      </c>
      <c r="K12" s="17">
        <f t="shared" si="3"/>
        <v>20</v>
      </c>
      <c r="L12" s="16">
        <f t="shared" si="8"/>
        <v>11</v>
      </c>
      <c r="M12" s="60">
        <v>5</v>
      </c>
      <c r="N12" s="61">
        <v>6</v>
      </c>
      <c r="O12" s="15">
        <f t="shared" si="9"/>
        <v>19</v>
      </c>
      <c r="P12" s="60">
        <v>5</v>
      </c>
      <c r="Q12" s="15">
        <v>14</v>
      </c>
      <c r="R12" s="16">
        <f t="shared" si="4"/>
        <v>-8</v>
      </c>
      <c r="S12" s="26">
        <f t="shared" si="5"/>
        <v>0</v>
      </c>
      <c r="T12" s="30">
        <f t="shared" si="5"/>
        <v>-8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34</v>
      </c>
      <c r="D13" s="26">
        <f t="shared" si="1"/>
        <v>17</v>
      </c>
      <c r="E13" s="17">
        <f t="shared" si="1"/>
        <v>17</v>
      </c>
      <c r="F13" s="16">
        <f t="shared" si="6"/>
        <v>6</v>
      </c>
      <c r="G13" s="60">
        <v>5</v>
      </c>
      <c r="H13" s="61">
        <v>1</v>
      </c>
      <c r="I13" s="17">
        <f t="shared" si="2"/>
        <v>28</v>
      </c>
      <c r="J13" s="26">
        <f t="shared" si="7"/>
        <v>12</v>
      </c>
      <c r="K13" s="17">
        <f t="shared" si="3"/>
        <v>16</v>
      </c>
      <c r="L13" s="16">
        <f t="shared" si="8"/>
        <v>20</v>
      </c>
      <c r="M13" s="60">
        <v>7</v>
      </c>
      <c r="N13" s="61">
        <v>13</v>
      </c>
      <c r="O13" s="15">
        <f t="shared" si="9"/>
        <v>8</v>
      </c>
      <c r="P13" s="60">
        <v>5</v>
      </c>
      <c r="Q13" s="15">
        <v>3</v>
      </c>
      <c r="R13" s="16">
        <f t="shared" si="4"/>
        <v>12</v>
      </c>
      <c r="S13" s="26">
        <f t="shared" si="5"/>
        <v>2</v>
      </c>
      <c r="T13" s="30">
        <f t="shared" si="5"/>
        <v>10</v>
      </c>
    </row>
    <row r="14" spans="1:20" s="4" customFormat="1" ht="36" customHeight="1" x14ac:dyDescent="0.2">
      <c r="A14" s="66"/>
      <c r="B14" s="8" t="s">
        <v>37</v>
      </c>
      <c r="C14" s="16">
        <f t="shared" si="0"/>
        <v>28</v>
      </c>
      <c r="D14" s="26">
        <f t="shared" si="1"/>
        <v>14</v>
      </c>
      <c r="E14" s="17">
        <f t="shared" si="1"/>
        <v>14</v>
      </c>
      <c r="F14" s="16">
        <f t="shared" si="6"/>
        <v>13</v>
      </c>
      <c r="G14" s="60">
        <v>8</v>
      </c>
      <c r="H14" s="61">
        <v>5</v>
      </c>
      <c r="I14" s="17">
        <f t="shared" si="2"/>
        <v>15</v>
      </c>
      <c r="J14" s="26">
        <f t="shared" si="7"/>
        <v>6</v>
      </c>
      <c r="K14" s="17">
        <f t="shared" si="3"/>
        <v>9</v>
      </c>
      <c r="L14" s="16">
        <f t="shared" si="8"/>
        <v>9</v>
      </c>
      <c r="M14" s="60">
        <v>4</v>
      </c>
      <c r="N14" s="61">
        <v>5</v>
      </c>
      <c r="O14" s="15">
        <f t="shared" si="9"/>
        <v>6</v>
      </c>
      <c r="P14" s="60">
        <v>2</v>
      </c>
      <c r="Q14" s="15">
        <v>4</v>
      </c>
      <c r="R14" s="16">
        <f t="shared" si="4"/>
        <v>3</v>
      </c>
      <c r="S14" s="26">
        <f t="shared" si="5"/>
        <v>2</v>
      </c>
      <c r="T14" s="30">
        <f t="shared" si="5"/>
        <v>1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24</v>
      </c>
      <c r="D15" s="26">
        <f t="shared" si="1"/>
        <v>8</v>
      </c>
      <c r="E15" s="17">
        <f t="shared" si="1"/>
        <v>16</v>
      </c>
      <c r="F15" s="16">
        <f t="shared" si="6"/>
        <v>14</v>
      </c>
      <c r="G15" s="60">
        <v>5</v>
      </c>
      <c r="H15" s="61">
        <v>9</v>
      </c>
      <c r="I15" s="17">
        <f t="shared" si="2"/>
        <v>10</v>
      </c>
      <c r="J15" s="26">
        <f t="shared" si="7"/>
        <v>3</v>
      </c>
      <c r="K15" s="17">
        <f t="shared" si="3"/>
        <v>7</v>
      </c>
      <c r="L15" s="16">
        <f t="shared" si="8"/>
        <v>1</v>
      </c>
      <c r="M15" s="60">
        <v>0</v>
      </c>
      <c r="N15" s="61">
        <v>1</v>
      </c>
      <c r="O15" s="15">
        <f t="shared" si="9"/>
        <v>9</v>
      </c>
      <c r="P15" s="60">
        <v>3</v>
      </c>
      <c r="Q15" s="15">
        <v>6</v>
      </c>
      <c r="R15" s="16">
        <f t="shared" si="4"/>
        <v>-8</v>
      </c>
      <c r="S15" s="26">
        <f t="shared" si="5"/>
        <v>-3</v>
      </c>
      <c r="T15" s="30">
        <f t="shared" si="5"/>
        <v>-5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54</v>
      </c>
      <c r="D16" s="26">
        <f t="shared" si="1"/>
        <v>26</v>
      </c>
      <c r="E16" s="17">
        <f t="shared" si="1"/>
        <v>28</v>
      </c>
      <c r="F16" s="16">
        <f t="shared" si="6"/>
        <v>31</v>
      </c>
      <c r="G16" s="60">
        <v>15</v>
      </c>
      <c r="H16" s="61">
        <v>16</v>
      </c>
      <c r="I16" s="17">
        <f t="shared" si="2"/>
        <v>23</v>
      </c>
      <c r="J16" s="26">
        <f t="shared" si="7"/>
        <v>11</v>
      </c>
      <c r="K16" s="17">
        <f t="shared" si="3"/>
        <v>12</v>
      </c>
      <c r="L16" s="16">
        <f t="shared" si="8"/>
        <v>14</v>
      </c>
      <c r="M16" s="60">
        <v>7</v>
      </c>
      <c r="N16" s="61">
        <v>7</v>
      </c>
      <c r="O16" s="15">
        <f t="shared" si="9"/>
        <v>9</v>
      </c>
      <c r="P16" s="60">
        <v>4</v>
      </c>
      <c r="Q16" s="15">
        <v>5</v>
      </c>
      <c r="R16" s="16">
        <f t="shared" si="4"/>
        <v>5</v>
      </c>
      <c r="S16" s="26">
        <f t="shared" si="5"/>
        <v>3</v>
      </c>
      <c r="T16" s="30">
        <f t="shared" si="5"/>
        <v>2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42</v>
      </c>
      <c r="D17" s="26">
        <f t="shared" si="1"/>
        <v>19</v>
      </c>
      <c r="E17" s="17">
        <f t="shared" si="1"/>
        <v>23</v>
      </c>
      <c r="F17" s="16">
        <f t="shared" si="6"/>
        <v>16</v>
      </c>
      <c r="G17" s="60">
        <v>7</v>
      </c>
      <c r="H17" s="61">
        <v>9</v>
      </c>
      <c r="I17" s="17">
        <f t="shared" si="2"/>
        <v>26</v>
      </c>
      <c r="J17" s="26">
        <f t="shared" si="7"/>
        <v>12</v>
      </c>
      <c r="K17" s="17">
        <f t="shared" si="3"/>
        <v>14</v>
      </c>
      <c r="L17" s="16">
        <f t="shared" si="8"/>
        <v>7</v>
      </c>
      <c r="M17" s="60">
        <v>4</v>
      </c>
      <c r="N17" s="61">
        <v>3</v>
      </c>
      <c r="O17" s="15">
        <f t="shared" si="9"/>
        <v>19</v>
      </c>
      <c r="P17" s="60">
        <v>8</v>
      </c>
      <c r="Q17" s="15">
        <v>11</v>
      </c>
      <c r="R17" s="16">
        <f t="shared" si="4"/>
        <v>-12</v>
      </c>
      <c r="S17" s="26">
        <f t="shared" si="5"/>
        <v>-4</v>
      </c>
      <c r="T17" s="30">
        <f t="shared" si="5"/>
        <v>-8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35</v>
      </c>
      <c r="D18" s="26">
        <f t="shared" si="1"/>
        <v>17</v>
      </c>
      <c r="E18" s="17">
        <f t="shared" si="1"/>
        <v>18</v>
      </c>
      <c r="F18" s="16">
        <f t="shared" si="6"/>
        <v>24</v>
      </c>
      <c r="G18" s="60">
        <v>10</v>
      </c>
      <c r="H18" s="61">
        <v>14</v>
      </c>
      <c r="I18" s="17">
        <f t="shared" si="2"/>
        <v>11</v>
      </c>
      <c r="J18" s="26">
        <f t="shared" si="7"/>
        <v>7</v>
      </c>
      <c r="K18" s="17">
        <f t="shared" si="3"/>
        <v>4</v>
      </c>
      <c r="L18" s="16">
        <f t="shared" si="8"/>
        <v>7</v>
      </c>
      <c r="M18" s="60">
        <v>5</v>
      </c>
      <c r="N18" s="61">
        <v>2</v>
      </c>
      <c r="O18" s="15">
        <f t="shared" si="9"/>
        <v>4</v>
      </c>
      <c r="P18" s="60">
        <v>2</v>
      </c>
      <c r="Q18" s="15">
        <v>2</v>
      </c>
      <c r="R18" s="16">
        <f t="shared" si="4"/>
        <v>3</v>
      </c>
      <c r="S18" s="26">
        <f t="shared" si="5"/>
        <v>3</v>
      </c>
      <c r="T18" s="30">
        <f t="shared" si="5"/>
        <v>0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100.00000000000001</v>
      </c>
      <c r="L19" s="38">
        <f t="shared" si="10"/>
        <v>99.999999999999986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4.007285974499089</v>
      </c>
      <c r="D20" s="40">
        <f>D7/$D$6*100</f>
        <v>3.7878787878787881</v>
      </c>
      <c r="E20" s="41">
        <f>E7/$E$6*100</f>
        <v>4.2105263157894735</v>
      </c>
      <c r="F20" s="39">
        <f>F7/$F$6*100</f>
        <v>3.4482758620689653</v>
      </c>
      <c r="G20" s="40">
        <f>G7/$G$6*100</f>
        <v>1.7699115044247788</v>
      </c>
      <c r="H20" s="42">
        <f>H7/$H$6*100</f>
        <v>5.0420168067226889</v>
      </c>
      <c r="I20" s="41">
        <f>I7/$I$6*100</f>
        <v>4.4164037854889591</v>
      </c>
      <c r="J20" s="40">
        <f>J7/$J$6*100</f>
        <v>5.298013245033113</v>
      </c>
      <c r="K20" s="41">
        <f>K7/$K$6*100</f>
        <v>3.6144578313253009</v>
      </c>
      <c r="L20" s="39">
        <f>L7/$L$6*100</f>
        <v>2.2727272727272729</v>
      </c>
      <c r="M20" s="43">
        <f>M7/$M$6*100</f>
        <v>1.4705882352941175</v>
      </c>
      <c r="N20" s="44">
        <f>N7/$N$6*100</f>
        <v>3.125</v>
      </c>
      <c r="O20" s="45">
        <f>O7/$O$6*100</f>
        <v>5.9459459459459465</v>
      </c>
      <c r="P20" s="43">
        <f>P7/$P$6*100</f>
        <v>8.4337349397590362</v>
      </c>
      <c r="Q20" s="45">
        <f>Q7/$Q$6*100</f>
        <v>3.9215686274509802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10.018214936247723</v>
      </c>
      <c r="D21" s="40">
        <f t="shared" ref="D21:D31" si="12">D8/$D$6*100</f>
        <v>9.8484848484848477</v>
      </c>
      <c r="E21" s="41">
        <f t="shared" ref="E21:E31" si="13">E8/$E$6*100</f>
        <v>10.175438596491228</v>
      </c>
      <c r="F21" s="39">
        <f t="shared" ref="F21:F31" si="14">F8/$F$6*100</f>
        <v>10.344827586206897</v>
      </c>
      <c r="G21" s="40">
        <f t="shared" ref="G21:G31" si="15">G8/$G$6*100</f>
        <v>10.619469026548673</v>
      </c>
      <c r="H21" s="42">
        <f t="shared" ref="H21:H31" si="16">H8/$H$6*100</f>
        <v>10.084033613445378</v>
      </c>
      <c r="I21" s="41">
        <f t="shared" ref="I21:I31" si="17">I8/$I$6*100</f>
        <v>9.7791798107255516</v>
      </c>
      <c r="J21" s="40">
        <f t="shared" ref="J21:J31" si="18">J8/$J$6*100</f>
        <v>9.2715231788079464</v>
      </c>
      <c r="K21" s="41">
        <f t="shared" ref="K21:K31" si="19">K8/$K$6*100</f>
        <v>10.240963855421686</v>
      </c>
      <c r="L21" s="39">
        <f t="shared" ref="L21:L31" si="20">L8/$L$6*100</f>
        <v>8.3333333333333321</v>
      </c>
      <c r="M21" s="43">
        <f t="shared" ref="M21:M31" si="21">M8/$M$6*100</f>
        <v>7.3529411764705888</v>
      </c>
      <c r="N21" s="44">
        <f t="shared" ref="N21:N31" si="22">N8/$N$6*100</f>
        <v>9.375</v>
      </c>
      <c r="O21" s="45">
        <f t="shared" ref="O21:O31" si="23">O8/$O$6*100</f>
        <v>10.810810810810811</v>
      </c>
      <c r="P21" s="43">
        <f t="shared" ref="P21:P31" si="24">P8/$P$6*100</f>
        <v>10.843373493975903</v>
      </c>
      <c r="Q21" s="45">
        <f t="shared" ref="Q21:Q31" si="25">Q8/$Q$6*100</f>
        <v>10.784313725490197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18.397085610200364</v>
      </c>
      <c r="D22" s="40">
        <f t="shared" si="12"/>
        <v>21.969696969696969</v>
      </c>
      <c r="E22" s="41">
        <f t="shared" si="13"/>
        <v>15.087719298245613</v>
      </c>
      <c r="F22" s="39">
        <f t="shared" si="14"/>
        <v>13.793103448275861</v>
      </c>
      <c r="G22" s="40">
        <f t="shared" si="15"/>
        <v>16.814159292035399</v>
      </c>
      <c r="H22" s="42">
        <f t="shared" si="16"/>
        <v>10.92436974789916</v>
      </c>
      <c r="I22" s="41">
        <f t="shared" si="17"/>
        <v>21.766561514195583</v>
      </c>
      <c r="J22" s="40">
        <f t="shared" si="18"/>
        <v>25.827814569536422</v>
      </c>
      <c r="K22" s="41">
        <f t="shared" si="19"/>
        <v>18.072289156626507</v>
      </c>
      <c r="L22" s="39">
        <f t="shared" si="20"/>
        <v>17.424242424242426</v>
      </c>
      <c r="M22" s="43">
        <f t="shared" si="21"/>
        <v>20.588235294117645</v>
      </c>
      <c r="N22" s="44">
        <f t="shared" si="22"/>
        <v>14.0625</v>
      </c>
      <c r="O22" s="45">
        <f t="shared" si="23"/>
        <v>24.864864864864867</v>
      </c>
      <c r="P22" s="43">
        <f t="shared" si="24"/>
        <v>30.120481927710845</v>
      </c>
      <c r="Q22" s="45">
        <f t="shared" si="25"/>
        <v>20.588235294117645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12.568306010928962</v>
      </c>
      <c r="D23" s="40">
        <f t="shared" si="12"/>
        <v>12.878787878787879</v>
      </c>
      <c r="E23" s="41">
        <f t="shared" si="13"/>
        <v>12.280701754385964</v>
      </c>
      <c r="F23" s="39">
        <f t="shared" si="14"/>
        <v>15.086206896551724</v>
      </c>
      <c r="G23" s="40">
        <f t="shared" si="15"/>
        <v>12.389380530973451</v>
      </c>
      <c r="H23" s="42">
        <f t="shared" si="16"/>
        <v>17.647058823529413</v>
      </c>
      <c r="I23" s="41">
        <f t="shared" si="17"/>
        <v>10.725552050473187</v>
      </c>
      <c r="J23" s="40">
        <f t="shared" si="18"/>
        <v>13.245033112582782</v>
      </c>
      <c r="K23" s="41">
        <f t="shared" si="19"/>
        <v>8.4337349397590362</v>
      </c>
      <c r="L23" s="39">
        <f t="shared" si="20"/>
        <v>12.121212121212121</v>
      </c>
      <c r="M23" s="43">
        <f t="shared" si="21"/>
        <v>17.647058823529413</v>
      </c>
      <c r="N23" s="44">
        <f t="shared" si="22"/>
        <v>6.25</v>
      </c>
      <c r="O23" s="45">
        <f t="shared" si="23"/>
        <v>9.7297297297297298</v>
      </c>
      <c r="P23" s="43">
        <f t="shared" si="24"/>
        <v>9.6385542168674707</v>
      </c>
      <c r="Q23" s="45">
        <f t="shared" si="25"/>
        <v>9.8039215686274517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7.4681238615664851</v>
      </c>
      <c r="D24" s="40">
        <f t="shared" si="12"/>
        <v>6.0606060606060606</v>
      </c>
      <c r="E24" s="41">
        <f t="shared" si="13"/>
        <v>8.7719298245614024</v>
      </c>
      <c r="F24" s="39">
        <f t="shared" si="14"/>
        <v>6.4655172413793105</v>
      </c>
      <c r="G24" s="40">
        <f t="shared" si="15"/>
        <v>6.1946902654867255</v>
      </c>
      <c r="H24" s="42">
        <f t="shared" si="16"/>
        <v>6.7226890756302522</v>
      </c>
      <c r="I24" s="41">
        <f t="shared" si="17"/>
        <v>8.2018927444794958</v>
      </c>
      <c r="J24" s="40">
        <f t="shared" si="18"/>
        <v>5.9602649006622519</v>
      </c>
      <c r="K24" s="41">
        <f t="shared" si="19"/>
        <v>10.240963855421686</v>
      </c>
      <c r="L24" s="39">
        <f t="shared" si="20"/>
        <v>7.5757575757575761</v>
      </c>
      <c r="M24" s="43">
        <f t="shared" si="21"/>
        <v>5.8823529411764701</v>
      </c>
      <c r="N24" s="44">
        <f t="shared" si="22"/>
        <v>9.375</v>
      </c>
      <c r="O24" s="45">
        <f t="shared" si="23"/>
        <v>8.6486486486486491</v>
      </c>
      <c r="P24" s="43">
        <f t="shared" si="24"/>
        <v>6.024096385542169</v>
      </c>
      <c r="Q24" s="45">
        <f t="shared" si="25"/>
        <v>10.784313725490197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8.0145719489981779</v>
      </c>
      <c r="D25" s="40">
        <f t="shared" si="12"/>
        <v>7.1969696969696972</v>
      </c>
      <c r="E25" s="41">
        <f t="shared" si="13"/>
        <v>8.7719298245614024</v>
      </c>
      <c r="F25" s="39">
        <f t="shared" si="14"/>
        <v>6.0344827586206895</v>
      </c>
      <c r="G25" s="40">
        <f t="shared" si="15"/>
        <v>7.9646017699115044</v>
      </c>
      <c r="H25" s="42">
        <f t="shared" si="16"/>
        <v>4.2016806722689077</v>
      </c>
      <c r="I25" s="41">
        <f t="shared" si="17"/>
        <v>9.4637223974763405</v>
      </c>
      <c r="J25" s="40">
        <f t="shared" si="18"/>
        <v>6.6225165562913908</v>
      </c>
      <c r="K25" s="41">
        <f t="shared" si="19"/>
        <v>12.048192771084338</v>
      </c>
      <c r="L25" s="39">
        <f t="shared" si="20"/>
        <v>8.3333333333333321</v>
      </c>
      <c r="M25" s="43">
        <f t="shared" si="21"/>
        <v>7.3529411764705888</v>
      </c>
      <c r="N25" s="44">
        <f t="shared" si="22"/>
        <v>9.375</v>
      </c>
      <c r="O25" s="45">
        <f t="shared" si="23"/>
        <v>10.27027027027027</v>
      </c>
      <c r="P25" s="43">
        <f t="shared" si="24"/>
        <v>6.024096385542169</v>
      </c>
      <c r="Q25" s="45">
        <f t="shared" si="25"/>
        <v>13.725490196078432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6.1930783242258656</v>
      </c>
      <c r="D26" s="40">
        <f t="shared" si="12"/>
        <v>6.4393939393939394</v>
      </c>
      <c r="E26" s="41">
        <f t="shared" si="13"/>
        <v>5.9649122807017543</v>
      </c>
      <c r="F26" s="39">
        <f t="shared" si="14"/>
        <v>2.5862068965517242</v>
      </c>
      <c r="G26" s="40">
        <f t="shared" si="15"/>
        <v>4.4247787610619467</v>
      </c>
      <c r="H26" s="42">
        <f t="shared" si="16"/>
        <v>0.84033613445378152</v>
      </c>
      <c r="I26" s="41">
        <f t="shared" si="17"/>
        <v>8.8328075709779181</v>
      </c>
      <c r="J26" s="40">
        <f t="shared" si="18"/>
        <v>7.9470198675496695</v>
      </c>
      <c r="K26" s="41">
        <f t="shared" si="19"/>
        <v>9.6385542168674707</v>
      </c>
      <c r="L26" s="39">
        <f t="shared" si="20"/>
        <v>15.151515151515152</v>
      </c>
      <c r="M26" s="43">
        <f t="shared" si="21"/>
        <v>10.294117647058822</v>
      </c>
      <c r="N26" s="44">
        <f t="shared" si="22"/>
        <v>20.3125</v>
      </c>
      <c r="O26" s="45">
        <f t="shared" si="23"/>
        <v>4.3243243243243246</v>
      </c>
      <c r="P26" s="43">
        <f t="shared" si="24"/>
        <v>6.024096385542169</v>
      </c>
      <c r="Q26" s="45">
        <f t="shared" si="25"/>
        <v>2.9411764705882351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5.1001821493624773</v>
      </c>
      <c r="D27" s="40">
        <f t="shared" si="12"/>
        <v>5.3030303030303028</v>
      </c>
      <c r="E27" s="41">
        <f t="shared" si="13"/>
        <v>4.9122807017543861</v>
      </c>
      <c r="F27" s="39">
        <f t="shared" si="14"/>
        <v>5.6034482758620694</v>
      </c>
      <c r="G27" s="40">
        <f t="shared" si="15"/>
        <v>7.0796460176991154</v>
      </c>
      <c r="H27" s="42">
        <f t="shared" si="16"/>
        <v>4.2016806722689077</v>
      </c>
      <c r="I27" s="41">
        <f t="shared" si="17"/>
        <v>4.7318611987381702</v>
      </c>
      <c r="J27" s="40">
        <f t="shared" si="18"/>
        <v>3.9735099337748347</v>
      </c>
      <c r="K27" s="41">
        <f t="shared" si="19"/>
        <v>5.4216867469879517</v>
      </c>
      <c r="L27" s="39">
        <f t="shared" si="20"/>
        <v>6.8181818181818175</v>
      </c>
      <c r="M27" s="43">
        <f t="shared" si="21"/>
        <v>5.8823529411764701</v>
      </c>
      <c r="N27" s="44">
        <f t="shared" si="22"/>
        <v>7.8125</v>
      </c>
      <c r="O27" s="45">
        <f t="shared" si="23"/>
        <v>3.2432432432432434</v>
      </c>
      <c r="P27" s="43">
        <f t="shared" si="24"/>
        <v>2.4096385542168677</v>
      </c>
      <c r="Q27" s="45">
        <f t="shared" si="25"/>
        <v>3.9215686274509802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4.3715846994535523</v>
      </c>
      <c r="D28" s="40">
        <f t="shared" si="12"/>
        <v>3.0303030303030303</v>
      </c>
      <c r="E28" s="41">
        <f t="shared" si="13"/>
        <v>5.6140350877192979</v>
      </c>
      <c r="F28" s="39">
        <f t="shared" si="14"/>
        <v>6.0344827586206895</v>
      </c>
      <c r="G28" s="40">
        <f t="shared" si="15"/>
        <v>4.4247787610619467</v>
      </c>
      <c r="H28" s="42">
        <f t="shared" si="16"/>
        <v>7.5630252100840334</v>
      </c>
      <c r="I28" s="41">
        <f t="shared" si="17"/>
        <v>3.1545741324921135</v>
      </c>
      <c r="J28" s="40">
        <f t="shared" si="18"/>
        <v>1.9867549668874174</v>
      </c>
      <c r="K28" s="41">
        <f t="shared" si="19"/>
        <v>4.2168674698795181</v>
      </c>
      <c r="L28" s="39">
        <f t="shared" si="20"/>
        <v>0.75757575757575757</v>
      </c>
      <c r="M28" s="43">
        <f t="shared" si="21"/>
        <v>0</v>
      </c>
      <c r="N28" s="44">
        <f t="shared" si="22"/>
        <v>1.5625</v>
      </c>
      <c r="O28" s="45">
        <f t="shared" si="23"/>
        <v>4.8648648648648649</v>
      </c>
      <c r="P28" s="43">
        <f t="shared" si="24"/>
        <v>3.6144578313253009</v>
      </c>
      <c r="Q28" s="45">
        <f t="shared" si="25"/>
        <v>5.8823529411764701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9.8360655737704921</v>
      </c>
      <c r="D29" s="40">
        <f t="shared" si="12"/>
        <v>9.8484848484848477</v>
      </c>
      <c r="E29" s="41">
        <f t="shared" si="13"/>
        <v>9.8245614035087723</v>
      </c>
      <c r="F29" s="39">
        <f t="shared" si="14"/>
        <v>13.36206896551724</v>
      </c>
      <c r="G29" s="40">
        <f t="shared" si="15"/>
        <v>13.274336283185843</v>
      </c>
      <c r="H29" s="42">
        <f t="shared" si="16"/>
        <v>13.445378151260504</v>
      </c>
      <c r="I29" s="41">
        <f t="shared" si="17"/>
        <v>7.2555205047318623</v>
      </c>
      <c r="J29" s="40">
        <f t="shared" si="18"/>
        <v>7.2847682119205297</v>
      </c>
      <c r="K29" s="41">
        <f t="shared" si="19"/>
        <v>7.2289156626506017</v>
      </c>
      <c r="L29" s="39">
        <f t="shared" si="20"/>
        <v>10.606060606060606</v>
      </c>
      <c r="M29" s="43">
        <f t="shared" si="21"/>
        <v>10.294117647058822</v>
      </c>
      <c r="N29" s="44">
        <f t="shared" si="22"/>
        <v>10.9375</v>
      </c>
      <c r="O29" s="45">
        <f t="shared" si="23"/>
        <v>4.8648648648648649</v>
      </c>
      <c r="P29" s="43">
        <f t="shared" si="24"/>
        <v>4.8192771084337354</v>
      </c>
      <c r="Q29" s="45">
        <f t="shared" si="25"/>
        <v>4.9019607843137258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7.6502732240437163</v>
      </c>
      <c r="D30" s="40">
        <f t="shared" si="12"/>
        <v>7.1969696969696972</v>
      </c>
      <c r="E30" s="41">
        <f t="shared" si="13"/>
        <v>8.0701754385964914</v>
      </c>
      <c r="F30" s="39">
        <f t="shared" si="14"/>
        <v>6.8965517241379306</v>
      </c>
      <c r="G30" s="40">
        <f t="shared" si="15"/>
        <v>6.1946902654867255</v>
      </c>
      <c r="H30" s="42">
        <f t="shared" si="16"/>
        <v>7.5630252100840334</v>
      </c>
      <c r="I30" s="41">
        <f t="shared" si="17"/>
        <v>8.2018927444794958</v>
      </c>
      <c r="J30" s="40">
        <f t="shared" si="18"/>
        <v>7.9470198675496695</v>
      </c>
      <c r="K30" s="41">
        <f t="shared" si="19"/>
        <v>8.4337349397590362</v>
      </c>
      <c r="L30" s="39">
        <f t="shared" si="20"/>
        <v>5.3030303030303028</v>
      </c>
      <c r="M30" s="43">
        <f t="shared" si="21"/>
        <v>5.8823529411764701</v>
      </c>
      <c r="N30" s="44">
        <f t="shared" si="22"/>
        <v>4.6875</v>
      </c>
      <c r="O30" s="45">
        <f t="shared" si="23"/>
        <v>10.27027027027027</v>
      </c>
      <c r="P30" s="43">
        <f t="shared" si="24"/>
        <v>9.6385542168674707</v>
      </c>
      <c r="Q30" s="45">
        <f t="shared" si="25"/>
        <v>10.784313725490197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6.3752276867030968</v>
      </c>
      <c r="D31" s="47">
        <f t="shared" si="12"/>
        <v>6.4393939393939394</v>
      </c>
      <c r="E31" s="48">
        <f t="shared" si="13"/>
        <v>6.3157894736842106</v>
      </c>
      <c r="F31" s="46">
        <f t="shared" si="14"/>
        <v>10.344827586206897</v>
      </c>
      <c r="G31" s="47">
        <f t="shared" si="15"/>
        <v>8.8495575221238933</v>
      </c>
      <c r="H31" s="49">
        <f t="shared" si="16"/>
        <v>11.76470588235294</v>
      </c>
      <c r="I31" s="48">
        <f t="shared" si="17"/>
        <v>3.4700315457413247</v>
      </c>
      <c r="J31" s="47">
        <f t="shared" si="18"/>
        <v>4.6357615894039732</v>
      </c>
      <c r="K31" s="48">
        <f t="shared" si="19"/>
        <v>2.4096385542168677</v>
      </c>
      <c r="L31" s="46">
        <f t="shared" si="20"/>
        <v>5.3030303030303028</v>
      </c>
      <c r="M31" s="50">
        <f t="shared" si="21"/>
        <v>7.3529411764705888</v>
      </c>
      <c r="N31" s="51">
        <f t="shared" si="22"/>
        <v>3.125</v>
      </c>
      <c r="O31" s="52">
        <f t="shared" si="23"/>
        <v>2.1621621621621623</v>
      </c>
      <c r="P31" s="50">
        <f t="shared" si="24"/>
        <v>2.4096385542168677</v>
      </c>
      <c r="Q31" s="52">
        <f t="shared" si="25"/>
        <v>1.9607843137254901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308</v>
      </c>
      <c r="D6" s="25">
        <f>SUM(D7:D18)</f>
        <v>169</v>
      </c>
      <c r="E6" s="19">
        <f>SUM(E7:E18)</f>
        <v>139</v>
      </c>
      <c r="F6" s="18">
        <f>G6+H6</f>
        <v>124</v>
      </c>
      <c r="G6" s="25">
        <f>SUM(G7:G18)</f>
        <v>62</v>
      </c>
      <c r="H6" s="20">
        <f>SUM(H7:H18)</f>
        <v>62</v>
      </c>
      <c r="I6" s="19">
        <f>J6+K6</f>
        <v>184</v>
      </c>
      <c r="J6" s="25">
        <f>SUM(J7:J18)</f>
        <v>107</v>
      </c>
      <c r="K6" s="19">
        <f>SUM(K7:K18)</f>
        <v>77</v>
      </c>
      <c r="L6" s="18">
        <f>M6+N6</f>
        <v>90</v>
      </c>
      <c r="M6" s="25">
        <f>SUM(M7:M18)</f>
        <v>49</v>
      </c>
      <c r="N6" s="20">
        <f>SUM(N7:N18)</f>
        <v>41</v>
      </c>
      <c r="O6" s="19">
        <f>P6+Q6</f>
        <v>94</v>
      </c>
      <c r="P6" s="25">
        <f>SUM(P7:P18)</f>
        <v>58</v>
      </c>
      <c r="Q6" s="19">
        <f>SUM(Q7:Q18)</f>
        <v>36</v>
      </c>
      <c r="R6" s="27">
        <f>S6+T6</f>
        <v>-4</v>
      </c>
      <c r="S6" s="25">
        <f>SUM(S7:S18)</f>
        <v>-9</v>
      </c>
      <c r="T6" s="29">
        <f>SUM(T7:T18)</f>
        <v>5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16</v>
      </c>
      <c r="D7" s="26">
        <f t="shared" ref="D7:E18" si="1">G7+J7</f>
        <v>8</v>
      </c>
      <c r="E7" s="17">
        <f t="shared" si="1"/>
        <v>8</v>
      </c>
      <c r="F7" s="16">
        <f>G7+H7</f>
        <v>10</v>
      </c>
      <c r="G7" s="60">
        <v>4</v>
      </c>
      <c r="H7" s="61">
        <v>6</v>
      </c>
      <c r="I7" s="17">
        <f t="shared" ref="I7:I18" si="2">J7+K7</f>
        <v>6</v>
      </c>
      <c r="J7" s="26">
        <f>M7+P7</f>
        <v>4</v>
      </c>
      <c r="K7" s="17">
        <f t="shared" ref="K7:K18" si="3">N7+Q7</f>
        <v>2</v>
      </c>
      <c r="L7" s="16">
        <f>M7+N7</f>
        <v>4</v>
      </c>
      <c r="M7" s="60">
        <v>3</v>
      </c>
      <c r="N7" s="61">
        <v>1</v>
      </c>
      <c r="O7" s="15">
        <f>P7+Q7</f>
        <v>2</v>
      </c>
      <c r="P7" s="60">
        <v>1</v>
      </c>
      <c r="Q7" s="15">
        <v>1</v>
      </c>
      <c r="R7" s="16">
        <f t="shared" ref="R7:R18" si="4">S7+T7</f>
        <v>2</v>
      </c>
      <c r="S7" s="26">
        <f t="shared" ref="S7:T18" si="5">M7-P7</f>
        <v>2</v>
      </c>
      <c r="T7" s="30">
        <f t="shared" si="5"/>
        <v>0</v>
      </c>
    </row>
    <row r="8" spans="1:20" s="2" customFormat="1" ht="36" customHeight="1" x14ac:dyDescent="0.15">
      <c r="A8" s="66"/>
      <c r="B8" s="8" t="s">
        <v>31</v>
      </c>
      <c r="C8" s="16">
        <f t="shared" si="0"/>
        <v>9</v>
      </c>
      <c r="D8" s="26">
        <f t="shared" si="1"/>
        <v>3</v>
      </c>
      <c r="E8" s="17">
        <f t="shared" si="1"/>
        <v>6</v>
      </c>
      <c r="F8" s="16">
        <f t="shared" ref="F8:F18" si="6">G8+H8</f>
        <v>7</v>
      </c>
      <c r="G8" s="60">
        <v>2</v>
      </c>
      <c r="H8" s="61">
        <v>5</v>
      </c>
      <c r="I8" s="17">
        <f t="shared" si="2"/>
        <v>2</v>
      </c>
      <c r="J8" s="26">
        <f t="shared" ref="J8:J18" si="7">M8+P8</f>
        <v>1</v>
      </c>
      <c r="K8" s="17">
        <f t="shared" si="3"/>
        <v>1</v>
      </c>
      <c r="L8" s="16">
        <f t="shared" ref="L8:L18" si="8">M8+N8</f>
        <v>0</v>
      </c>
      <c r="M8" s="60">
        <v>0</v>
      </c>
      <c r="N8" s="61">
        <v>0</v>
      </c>
      <c r="O8" s="15">
        <f t="shared" ref="O8:O18" si="9">P8+Q8</f>
        <v>2</v>
      </c>
      <c r="P8" s="60">
        <v>1</v>
      </c>
      <c r="Q8" s="15">
        <v>1</v>
      </c>
      <c r="R8" s="16">
        <f t="shared" si="4"/>
        <v>-2</v>
      </c>
      <c r="S8" s="26">
        <f t="shared" si="5"/>
        <v>-1</v>
      </c>
      <c r="T8" s="30">
        <f t="shared" si="5"/>
        <v>-1</v>
      </c>
    </row>
    <row r="9" spans="1:20" s="2" customFormat="1" ht="36" customHeight="1" x14ac:dyDescent="0.15">
      <c r="A9" s="66"/>
      <c r="B9" s="8" t="s">
        <v>32</v>
      </c>
      <c r="C9" s="16">
        <f t="shared" si="0"/>
        <v>47</v>
      </c>
      <c r="D9" s="26">
        <f t="shared" si="1"/>
        <v>27</v>
      </c>
      <c r="E9" s="17">
        <f t="shared" si="1"/>
        <v>20</v>
      </c>
      <c r="F9" s="16">
        <f t="shared" si="6"/>
        <v>15</v>
      </c>
      <c r="G9" s="60">
        <v>10</v>
      </c>
      <c r="H9" s="61">
        <v>5</v>
      </c>
      <c r="I9" s="17">
        <f t="shared" si="2"/>
        <v>32</v>
      </c>
      <c r="J9" s="26">
        <f t="shared" si="7"/>
        <v>17</v>
      </c>
      <c r="K9" s="17">
        <f t="shared" si="3"/>
        <v>15</v>
      </c>
      <c r="L9" s="16">
        <f t="shared" si="8"/>
        <v>14</v>
      </c>
      <c r="M9" s="60">
        <v>4</v>
      </c>
      <c r="N9" s="61">
        <v>10</v>
      </c>
      <c r="O9" s="15">
        <f t="shared" si="9"/>
        <v>18</v>
      </c>
      <c r="P9" s="60">
        <v>13</v>
      </c>
      <c r="Q9" s="15">
        <v>5</v>
      </c>
      <c r="R9" s="16">
        <f t="shared" si="4"/>
        <v>-4</v>
      </c>
      <c r="S9" s="26">
        <f t="shared" si="5"/>
        <v>-9</v>
      </c>
      <c r="T9" s="30">
        <f t="shared" si="5"/>
        <v>5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24</v>
      </c>
      <c r="D10" s="26">
        <f t="shared" si="1"/>
        <v>11</v>
      </c>
      <c r="E10" s="17">
        <f t="shared" si="1"/>
        <v>13</v>
      </c>
      <c r="F10" s="16">
        <f t="shared" si="6"/>
        <v>11</v>
      </c>
      <c r="G10" s="60">
        <v>4</v>
      </c>
      <c r="H10" s="61">
        <v>7</v>
      </c>
      <c r="I10" s="17">
        <f t="shared" si="2"/>
        <v>13</v>
      </c>
      <c r="J10" s="26">
        <f t="shared" si="7"/>
        <v>7</v>
      </c>
      <c r="K10" s="17">
        <f t="shared" si="3"/>
        <v>6</v>
      </c>
      <c r="L10" s="16">
        <f t="shared" si="8"/>
        <v>6</v>
      </c>
      <c r="M10" s="60">
        <v>4</v>
      </c>
      <c r="N10" s="61">
        <v>2</v>
      </c>
      <c r="O10" s="15">
        <f t="shared" si="9"/>
        <v>7</v>
      </c>
      <c r="P10" s="60">
        <v>3</v>
      </c>
      <c r="Q10" s="15">
        <v>4</v>
      </c>
      <c r="R10" s="16">
        <f t="shared" si="4"/>
        <v>-1</v>
      </c>
      <c r="S10" s="26">
        <f t="shared" si="5"/>
        <v>1</v>
      </c>
      <c r="T10" s="30">
        <f t="shared" si="5"/>
        <v>-2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18</v>
      </c>
      <c r="D11" s="26">
        <f t="shared" si="1"/>
        <v>8</v>
      </c>
      <c r="E11" s="17">
        <f t="shared" si="1"/>
        <v>10</v>
      </c>
      <c r="F11" s="16">
        <f t="shared" si="6"/>
        <v>7</v>
      </c>
      <c r="G11" s="60">
        <v>2</v>
      </c>
      <c r="H11" s="61">
        <v>5</v>
      </c>
      <c r="I11" s="17">
        <f t="shared" si="2"/>
        <v>11</v>
      </c>
      <c r="J11" s="26">
        <f t="shared" si="7"/>
        <v>6</v>
      </c>
      <c r="K11" s="17">
        <f t="shared" si="3"/>
        <v>5</v>
      </c>
      <c r="L11" s="16">
        <f t="shared" si="8"/>
        <v>6</v>
      </c>
      <c r="M11" s="60">
        <v>3</v>
      </c>
      <c r="N11" s="61">
        <v>3</v>
      </c>
      <c r="O11" s="15">
        <f t="shared" si="9"/>
        <v>5</v>
      </c>
      <c r="P11" s="60">
        <v>3</v>
      </c>
      <c r="Q11" s="15">
        <v>2</v>
      </c>
      <c r="R11" s="16">
        <f t="shared" si="4"/>
        <v>1</v>
      </c>
      <c r="S11" s="26">
        <f t="shared" si="5"/>
        <v>0</v>
      </c>
      <c r="T11" s="30">
        <f t="shared" si="5"/>
        <v>1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20</v>
      </c>
      <c r="D12" s="26">
        <f t="shared" si="1"/>
        <v>10</v>
      </c>
      <c r="E12" s="17">
        <f t="shared" si="1"/>
        <v>10</v>
      </c>
      <c r="F12" s="16">
        <f t="shared" si="6"/>
        <v>15</v>
      </c>
      <c r="G12" s="60">
        <v>8</v>
      </c>
      <c r="H12" s="61">
        <v>7</v>
      </c>
      <c r="I12" s="17">
        <f t="shared" si="2"/>
        <v>5</v>
      </c>
      <c r="J12" s="26">
        <f t="shared" si="7"/>
        <v>2</v>
      </c>
      <c r="K12" s="17">
        <f t="shared" si="3"/>
        <v>3</v>
      </c>
      <c r="L12" s="16">
        <f t="shared" si="8"/>
        <v>4</v>
      </c>
      <c r="M12" s="60">
        <v>2</v>
      </c>
      <c r="N12" s="61">
        <v>2</v>
      </c>
      <c r="O12" s="15">
        <f t="shared" si="9"/>
        <v>1</v>
      </c>
      <c r="P12" s="60">
        <v>0</v>
      </c>
      <c r="Q12" s="15">
        <v>1</v>
      </c>
      <c r="R12" s="16">
        <f t="shared" si="4"/>
        <v>3</v>
      </c>
      <c r="S12" s="26">
        <f t="shared" si="5"/>
        <v>2</v>
      </c>
      <c r="T12" s="30">
        <f t="shared" si="5"/>
        <v>1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26</v>
      </c>
      <c r="D13" s="26">
        <f t="shared" si="1"/>
        <v>15</v>
      </c>
      <c r="E13" s="17">
        <f t="shared" si="1"/>
        <v>11</v>
      </c>
      <c r="F13" s="16">
        <f t="shared" si="6"/>
        <v>16</v>
      </c>
      <c r="G13" s="60">
        <v>9</v>
      </c>
      <c r="H13" s="61">
        <v>7</v>
      </c>
      <c r="I13" s="17">
        <f t="shared" si="2"/>
        <v>10</v>
      </c>
      <c r="J13" s="26">
        <f t="shared" si="7"/>
        <v>6</v>
      </c>
      <c r="K13" s="17">
        <f t="shared" si="3"/>
        <v>4</v>
      </c>
      <c r="L13" s="16">
        <f t="shared" si="8"/>
        <v>5</v>
      </c>
      <c r="M13" s="60">
        <v>2</v>
      </c>
      <c r="N13" s="61">
        <v>3</v>
      </c>
      <c r="O13" s="15">
        <f t="shared" si="9"/>
        <v>5</v>
      </c>
      <c r="P13" s="60">
        <v>4</v>
      </c>
      <c r="Q13" s="15">
        <v>1</v>
      </c>
      <c r="R13" s="16">
        <f t="shared" si="4"/>
        <v>0</v>
      </c>
      <c r="S13" s="26">
        <f t="shared" si="5"/>
        <v>-2</v>
      </c>
      <c r="T13" s="30">
        <f t="shared" si="5"/>
        <v>2</v>
      </c>
    </row>
    <row r="14" spans="1:20" s="4" customFormat="1" ht="36" customHeight="1" x14ac:dyDescent="0.2">
      <c r="A14" s="66"/>
      <c r="B14" s="8" t="s">
        <v>37</v>
      </c>
      <c r="C14" s="16">
        <f t="shared" si="0"/>
        <v>8</v>
      </c>
      <c r="D14" s="26">
        <f t="shared" si="1"/>
        <v>3</v>
      </c>
      <c r="E14" s="17">
        <f t="shared" si="1"/>
        <v>5</v>
      </c>
      <c r="F14" s="16">
        <f t="shared" si="6"/>
        <v>5</v>
      </c>
      <c r="G14" s="60">
        <v>2</v>
      </c>
      <c r="H14" s="61">
        <v>3</v>
      </c>
      <c r="I14" s="17">
        <f t="shared" si="2"/>
        <v>3</v>
      </c>
      <c r="J14" s="26">
        <f t="shared" si="7"/>
        <v>1</v>
      </c>
      <c r="K14" s="17">
        <f t="shared" si="3"/>
        <v>2</v>
      </c>
      <c r="L14" s="16">
        <f t="shared" si="8"/>
        <v>2</v>
      </c>
      <c r="M14" s="60">
        <v>1</v>
      </c>
      <c r="N14" s="61">
        <v>1</v>
      </c>
      <c r="O14" s="15">
        <f t="shared" si="9"/>
        <v>1</v>
      </c>
      <c r="P14" s="60">
        <v>0</v>
      </c>
      <c r="Q14" s="15">
        <v>1</v>
      </c>
      <c r="R14" s="16">
        <f t="shared" si="4"/>
        <v>1</v>
      </c>
      <c r="S14" s="26">
        <f t="shared" si="5"/>
        <v>1</v>
      </c>
      <c r="T14" s="30">
        <f t="shared" si="5"/>
        <v>0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53</v>
      </c>
      <c r="D15" s="26">
        <f t="shared" si="1"/>
        <v>30</v>
      </c>
      <c r="E15" s="17">
        <f t="shared" si="1"/>
        <v>23</v>
      </c>
      <c r="F15" s="16">
        <f t="shared" si="6"/>
        <v>6</v>
      </c>
      <c r="G15" s="60">
        <v>2</v>
      </c>
      <c r="H15" s="61">
        <v>4</v>
      </c>
      <c r="I15" s="17">
        <f t="shared" si="2"/>
        <v>47</v>
      </c>
      <c r="J15" s="26">
        <f t="shared" si="7"/>
        <v>28</v>
      </c>
      <c r="K15" s="17">
        <f t="shared" si="3"/>
        <v>19</v>
      </c>
      <c r="L15" s="16">
        <f t="shared" si="8"/>
        <v>44</v>
      </c>
      <c r="M15" s="60">
        <v>27</v>
      </c>
      <c r="N15" s="61">
        <v>17</v>
      </c>
      <c r="O15" s="15">
        <f t="shared" si="9"/>
        <v>3</v>
      </c>
      <c r="P15" s="60">
        <v>1</v>
      </c>
      <c r="Q15" s="15">
        <v>2</v>
      </c>
      <c r="R15" s="16">
        <f t="shared" si="4"/>
        <v>41</v>
      </c>
      <c r="S15" s="26">
        <f t="shared" si="5"/>
        <v>26</v>
      </c>
      <c r="T15" s="30">
        <f t="shared" si="5"/>
        <v>15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8</v>
      </c>
      <c r="D16" s="26">
        <f t="shared" si="1"/>
        <v>6</v>
      </c>
      <c r="E16" s="17">
        <f t="shared" si="1"/>
        <v>2</v>
      </c>
      <c r="F16" s="16">
        <f t="shared" si="6"/>
        <v>6</v>
      </c>
      <c r="G16" s="60">
        <v>4</v>
      </c>
      <c r="H16" s="61">
        <v>2</v>
      </c>
      <c r="I16" s="17">
        <f t="shared" si="2"/>
        <v>2</v>
      </c>
      <c r="J16" s="26">
        <f t="shared" si="7"/>
        <v>2</v>
      </c>
      <c r="K16" s="17">
        <f t="shared" si="3"/>
        <v>0</v>
      </c>
      <c r="L16" s="16">
        <f t="shared" si="8"/>
        <v>1</v>
      </c>
      <c r="M16" s="60">
        <v>1</v>
      </c>
      <c r="N16" s="61">
        <v>0</v>
      </c>
      <c r="O16" s="15">
        <f t="shared" si="9"/>
        <v>1</v>
      </c>
      <c r="P16" s="60">
        <v>1</v>
      </c>
      <c r="Q16" s="15">
        <v>0</v>
      </c>
      <c r="R16" s="16">
        <f t="shared" si="4"/>
        <v>0</v>
      </c>
      <c r="S16" s="26">
        <f t="shared" si="5"/>
        <v>0</v>
      </c>
      <c r="T16" s="30">
        <f t="shared" si="5"/>
        <v>0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61</v>
      </c>
      <c r="D17" s="26">
        <f t="shared" si="1"/>
        <v>36</v>
      </c>
      <c r="E17" s="17">
        <f t="shared" si="1"/>
        <v>25</v>
      </c>
      <c r="F17" s="16">
        <f t="shared" si="6"/>
        <v>19</v>
      </c>
      <c r="G17" s="60">
        <v>10</v>
      </c>
      <c r="H17" s="61">
        <v>9</v>
      </c>
      <c r="I17" s="17">
        <f t="shared" si="2"/>
        <v>42</v>
      </c>
      <c r="J17" s="26">
        <f t="shared" si="7"/>
        <v>26</v>
      </c>
      <c r="K17" s="17">
        <f t="shared" si="3"/>
        <v>16</v>
      </c>
      <c r="L17" s="16">
        <f t="shared" si="8"/>
        <v>1</v>
      </c>
      <c r="M17" s="60">
        <v>0</v>
      </c>
      <c r="N17" s="61">
        <v>1</v>
      </c>
      <c r="O17" s="15">
        <f t="shared" si="9"/>
        <v>41</v>
      </c>
      <c r="P17" s="60">
        <v>26</v>
      </c>
      <c r="Q17" s="15">
        <v>15</v>
      </c>
      <c r="R17" s="16">
        <f t="shared" si="4"/>
        <v>-40</v>
      </c>
      <c r="S17" s="26">
        <f t="shared" si="5"/>
        <v>-26</v>
      </c>
      <c r="T17" s="30">
        <f t="shared" si="5"/>
        <v>-14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18</v>
      </c>
      <c r="D18" s="26">
        <f t="shared" si="1"/>
        <v>12</v>
      </c>
      <c r="E18" s="17">
        <f t="shared" si="1"/>
        <v>6</v>
      </c>
      <c r="F18" s="16">
        <f t="shared" si="6"/>
        <v>7</v>
      </c>
      <c r="G18" s="60">
        <v>5</v>
      </c>
      <c r="H18" s="61">
        <v>2</v>
      </c>
      <c r="I18" s="17">
        <f t="shared" si="2"/>
        <v>11</v>
      </c>
      <c r="J18" s="26">
        <f t="shared" si="7"/>
        <v>7</v>
      </c>
      <c r="K18" s="17">
        <f t="shared" si="3"/>
        <v>4</v>
      </c>
      <c r="L18" s="16">
        <f t="shared" si="8"/>
        <v>3</v>
      </c>
      <c r="M18" s="60">
        <v>2</v>
      </c>
      <c r="N18" s="61">
        <v>1</v>
      </c>
      <c r="O18" s="15">
        <f t="shared" si="9"/>
        <v>8</v>
      </c>
      <c r="P18" s="60">
        <v>5</v>
      </c>
      <c r="Q18" s="15">
        <v>3</v>
      </c>
      <c r="R18" s="16">
        <f t="shared" si="4"/>
        <v>-5</v>
      </c>
      <c r="S18" s="26">
        <f t="shared" si="5"/>
        <v>-3</v>
      </c>
      <c r="T18" s="30">
        <f t="shared" si="5"/>
        <v>-2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99.999999999999972</v>
      </c>
      <c r="F19" s="36">
        <f t="shared" si="10"/>
        <v>100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5.1948051948051948</v>
      </c>
      <c r="D20" s="40">
        <f>D7/$D$6*100</f>
        <v>4.7337278106508878</v>
      </c>
      <c r="E20" s="41">
        <f>E7/$E$6*100</f>
        <v>5.755395683453238</v>
      </c>
      <c r="F20" s="39">
        <f>F7/$F$6*100</f>
        <v>8.064516129032258</v>
      </c>
      <c r="G20" s="40">
        <f>G7/$G$6*100</f>
        <v>6.4516129032258061</v>
      </c>
      <c r="H20" s="42">
        <f>H7/$H$6*100</f>
        <v>9.67741935483871</v>
      </c>
      <c r="I20" s="41">
        <f>I7/$I$6*100</f>
        <v>3.2608695652173911</v>
      </c>
      <c r="J20" s="40">
        <f>J7/$J$6*100</f>
        <v>3.7383177570093453</v>
      </c>
      <c r="K20" s="41">
        <f>K7/$K$6*100</f>
        <v>2.5974025974025974</v>
      </c>
      <c r="L20" s="39">
        <f>L7/$L$6*100</f>
        <v>4.4444444444444446</v>
      </c>
      <c r="M20" s="43">
        <f>M7/$M$6*100</f>
        <v>6.1224489795918364</v>
      </c>
      <c r="N20" s="44">
        <f>N7/$N$6*100</f>
        <v>2.4390243902439024</v>
      </c>
      <c r="O20" s="45">
        <f>O7/$O$6*100</f>
        <v>2.1276595744680851</v>
      </c>
      <c r="P20" s="43">
        <f>P7/$P$6*100</f>
        <v>1.7241379310344827</v>
      </c>
      <c r="Q20" s="45">
        <f>Q7/$Q$6*100</f>
        <v>2.7777777777777777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2.9220779220779218</v>
      </c>
      <c r="D21" s="40">
        <f t="shared" ref="D21:D31" si="12">D8/$D$6*100</f>
        <v>1.7751479289940828</v>
      </c>
      <c r="E21" s="41">
        <f t="shared" ref="E21:E31" si="13">E8/$E$6*100</f>
        <v>4.3165467625899279</v>
      </c>
      <c r="F21" s="39">
        <f t="shared" ref="F21:F31" si="14">F8/$F$6*100</f>
        <v>5.6451612903225801</v>
      </c>
      <c r="G21" s="40">
        <f t="shared" ref="G21:G31" si="15">G8/$G$6*100</f>
        <v>3.225806451612903</v>
      </c>
      <c r="H21" s="42">
        <f t="shared" ref="H21:H31" si="16">H8/$H$6*100</f>
        <v>8.064516129032258</v>
      </c>
      <c r="I21" s="41">
        <f t="shared" ref="I21:I31" si="17">I8/$I$6*100</f>
        <v>1.0869565217391304</v>
      </c>
      <c r="J21" s="40">
        <f t="shared" ref="J21:J31" si="18">J8/$J$6*100</f>
        <v>0.93457943925233633</v>
      </c>
      <c r="K21" s="41">
        <f t="shared" ref="K21:K31" si="19">K8/$K$6*100</f>
        <v>1.2987012987012987</v>
      </c>
      <c r="L21" s="39">
        <f t="shared" ref="L21:L31" si="20">L8/$L$6*100</f>
        <v>0</v>
      </c>
      <c r="M21" s="43">
        <f t="shared" ref="M21:M31" si="21">M8/$M$6*100</f>
        <v>0</v>
      </c>
      <c r="N21" s="44">
        <f t="shared" ref="N21:N31" si="22">N8/$N$6*100</f>
        <v>0</v>
      </c>
      <c r="O21" s="45">
        <f t="shared" ref="O21:O31" si="23">O8/$O$6*100</f>
        <v>2.1276595744680851</v>
      </c>
      <c r="P21" s="43">
        <f t="shared" ref="P21:P31" si="24">P8/$P$6*100</f>
        <v>1.7241379310344827</v>
      </c>
      <c r="Q21" s="45">
        <f t="shared" ref="Q21:Q31" si="25">Q8/$Q$6*100</f>
        <v>2.7777777777777777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15.259740259740258</v>
      </c>
      <c r="D22" s="40">
        <f t="shared" si="12"/>
        <v>15.976331360946746</v>
      </c>
      <c r="E22" s="41">
        <f t="shared" si="13"/>
        <v>14.388489208633093</v>
      </c>
      <c r="F22" s="39">
        <f t="shared" si="14"/>
        <v>12.096774193548388</v>
      </c>
      <c r="G22" s="40">
        <f t="shared" si="15"/>
        <v>16.129032258064516</v>
      </c>
      <c r="H22" s="42">
        <f t="shared" si="16"/>
        <v>8.064516129032258</v>
      </c>
      <c r="I22" s="41">
        <f t="shared" si="17"/>
        <v>17.391304347826086</v>
      </c>
      <c r="J22" s="40">
        <f t="shared" si="18"/>
        <v>15.887850467289718</v>
      </c>
      <c r="K22" s="41">
        <f t="shared" si="19"/>
        <v>19.480519480519483</v>
      </c>
      <c r="L22" s="39">
        <f t="shared" si="20"/>
        <v>15.555555555555555</v>
      </c>
      <c r="M22" s="43">
        <f t="shared" si="21"/>
        <v>8.1632653061224492</v>
      </c>
      <c r="N22" s="44">
        <f t="shared" si="22"/>
        <v>24.390243902439025</v>
      </c>
      <c r="O22" s="45">
        <f t="shared" si="23"/>
        <v>19.148936170212767</v>
      </c>
      <c r="P22" s="43">
        <f t="shared" si="24"/>
        <v>22.413793103448278</v>
      </c>
      <c r="Q22" s="45">
        <f t="shared" si="25"/>
        <v>13.888888888888889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7.7922077922077921</v>
      </c>
      <c r="D23" s="40">
        <f t="shared" si="12"/>
        <v>6.5088757396449708</v>
      </c>
      <c r="E23" s="41">
        <f t="shared" si="13"/>
        <v>9.3525179856115113</v>
      </c>
      <c r="F23" s="39">
        <f t="shared" si="14"/>
        <v>8.870967741935484</v>
      </c>
      <c r="G23" s="40">
        <f t="shared" si="15"/>
        <v>6.4516129032258061</v>
      </c>
      <c r="H23" s="42">
        <f t="shared" si="16"/>
        <v>11.29032258064516</v>
      </c>
      <c r="I23" s="41">
        <f t="shared" si="17"/>
        <v>7.0652173913043477</v>
      </c>
      <c r="J23" s="40">
        <f t="shared" si="18"/>
        <v>6.5420560747663545</v>
      </c>
      <c r="K23" s="41">
        <f t="shared" si="19"/>
        <v>7.7922077922077921</v>
      </c>
      <c r="L23" s="39">
        <f t="shared" si="20"/>
        <v>6.666666666666667</v>
      </c>
      <c r="M23" s="43">
        <f t="shared" si="21"/>
        <v>8.1632653061224492</v>
      </c>
      <c r="N23" s="44">
        <f t="shared" si="22"/>
        <v>4.8780487804878048</v>
      </c>
      <c r="O23" s="45">
        <f t="shared" si="23"/>
        <v>7.4468085106382977</v>
      </c>
      <c r="P23" s="43">
        <f t="shared" si="24"/>
        <v>5.1724137931034484</v>
      </c>
      <c r="Q23" s="45">
        <f t="shared" si="25"/>
        <v>11.111111111111111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5.8441558441558437</v>
      </c>
      <c r="D24" s="40">
        <f t="shared" si="12"/>
        <v>4.7337278106508878</v>
      </c>
      <c r="E24" s="41">
        <f t="shared" si="13"/>
        <v>7.1942446043165464</v>
      </c>
      <c r="F24" s="39">
        <f t="shared" si="14"/>
        <v>5.6451612903225801</v>
      </c>
      <c r="G24" s="40">
        <f t="shared" si="15"/>
        <v>3.225806451612903</v>
      </c>
      <c r="H24" s="42">
        <f t="shared" si="16"/>
        <v>8.064516129032258</v>
      </c>
      <c r="I24" s="41">
        <f t="shared" si="17"/>
        <v>5.9782608695652177</v>
      </c>
      <c r="J24" s="40">
        <f t="shared" si="18"/>
        <v>5.6074766355140184</v>
      </c>
      <c r="K24" s="41">
        <f t="shared" si="19"/>
        <v>6.4935064935064926</v>
      </c>
      <c r="L24" s="39">
        <f t="shared" si="20"/>
        <v>6.666666666666667</v>
      </c>
      <c r="M24" s="43">
        <f t="shared" si="21"/>
        <v>6.1224489795918364</v>
      </c>
      <c r="N24" s="44">
        <f t="shared" si="22"/>
        <v>7.3170731707317067</v>
      </c>
      <c r="O24" s="45">
        <f t="shared" si="23"/>
        <v>5.3191489361702127</v>
      </c>
      <c r="P24" s="43">
        <f t="shared" si="24"/>
        <v>5.1724137931034484</v>
      </c>
      <c r="Q24" s="45">
        <f t="shared" si="25"/>
        <v>5.5555555555555554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6.4935064935064926</v>
      </c>
      <c r="D25" s="40">
        <f t="shared" si="12"/>
        <v>5.9171597633136095</v>
      </c>
      <c r="E25" s="41">
        <f t="shared" si="13"/>
        <v>7.1942446043165464</v>
      </c>
      <c r="F25" s="39">
        <f t="shared" si="14"/>
        <v>12.096774193548388</v>
      </c>
      <c r="G25" s="40">
        <f t="shared" si="15"/>
        <v>12.903225806451612</v>
      </c>
      <c r="H25" s="42">
        <f t="shared" si="16"/>
        <v>11.29032258064516</v>
      </c>
      <c r="I25" s="41">
        <f t="shared" si="17"/>
        <v>2.7173913043478262</v>
      </c>
      <c r="J25" s="40">
        <f t="shared" si="18"/>
        <v>1.8691588785046727</v>
      </c>
      <c r="K25" s="41">
        <f t="shared" si="19"/>
        <v>3.8961038961038961</v>
      </c>
      <c r="L25" s="39">
        <f t="shared" si="20"/>
        <v>4.4444444444444446</v>
      </c>
      <c r="M25" s="43">
        <f t="shared" si="21"/>
        <v>4.0816326530612246</v>
      </c>
      <c r="N25" s="44">
        <f t="shared" si="22"/>
        <v>4.8780487804878048</v>
      </c>
      <c r="O25" s="45">
        <f t="shared" si="23"/>
        <v>1.0638297872340425</v>
      </c>
      <c r="P25" s="43">
        <f t="shared" si="24"/>
        <v>0</v>
      </c>
      <c r="Q25" s="45">
        <f t="shared" si="25"/>
        <v>2.7777777777777777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8.4415584415584419</v>
      </c>
      <c r="D26" s="40">
        <f t="shared" si="12"/>
        <v>8.8757396449704142</v>
      </c>
      <c r="E26" s="41">
        <f t="shared" si="13"/>
        <v>7.9136690647482011</v>
      </c>
      <c r="F26" s="39">
        <f t="shared" si="14"/>
        <v>12.903225806451612</v>
      </c>
      <c r="G26" s="40">
        <f t="shared" si="15"/>
        <v>14.516129032258066</v>
      </c>
      <c r="H26" s="42">
        <f t="shared" si="16"/>
        <v>11.29032258064516</v>
      </c>
      <c r="I26" s="41">
        <f t="shared" si="17"/>
        <v>5.4347826086956523</v>
      </c>
      <c r="J26" s="40">
        <f t="shared" si="18"/>
        <v>5.6074766355140184</v>
      </c>
      <c r="K26" s="41">
        <f t="shared" si="19"/>
        <v>5.1948051948051948</v>
      </c>
      <c r="L26" s="39">
        <f t="shared" si="20"/>
        <v>5.5555555555555554</v>
      </c>
      <c r="M26" s="43">
        <f t="shared" si="21"/>
        <v>4.0816326530612246</v>
      </c>
      <c r="N26" s="44">
        <f t="shared" si="22"/>
        <v>7.3170731707317067</v>
      </c>
      <c r="O26" s="45">
        <f t="shared" si="23"/>
        <v>5.3191489361702127</v>
      </c>
      <c r="P26" s="43">
        <f t="shared" si="24"/>
        <v>6.8965517241379306</v>
      </c>
      <c r="Q26" s="45">
        <f t="shared" si="25"/>
        <v>2.7777777777777777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2.5974025974025974</v>
      </c>
      <c r="D27" s="40">
        <f t="shared" si="12"/>
        <v>1.7751479289940828</v>
      </c>
      <c r="E27" s="41">
        <f t="shared" si="13"/>
        <v>3.5971223021582732</v>
      </c>
      <c r="F27" s="39">
        <f t="shared" si="14"/>
        <v>4.032258064516129</v>
      </c>
      <c r="G27" s="40">
        <f t="shared" si="15"/>
        <v>3.225806451612903</v>
      </c>
      <c r="H27" s="42">
        <f t="shared" si="16"/>
        <v>4.838709677419355</v>
      </c>
      <c r="I27" s="41">
        <f t="shared" si="17"/>
        <v>1.6304347826086956</v>
      </c>
      <c r="J27" s="40">
        <f t="shared" si="18"/>
        <v>0.93457943925233633</v>
      </c>
      <c r="K27" s="41">
        <f t="shared" si="19"/>
        <v>2.5974025974025974</v>
      </c>
      <c r="L27" s="39">
        <f t="shared" si="20"/>
        <v>2.2222222222222223</v>
      </c>
      <c r="M27" s="43">
        <f t="shared" si="21"/>
        <v>2.0408163265306123</v>
      </c>
      <c r="N27" s="44">
        <f t="shared" si="22"/>
        <v>2.4390243902439024</v>
      </c>
      <c r="O27" s="45">
        <f t="shared" si="23"/>
        <v>1.0638297872340425</v>
      </c>
      <c r="P27" s="43">
        <f t="shared" si="24"/>
        <v>0</v>
      </c>
      <c r="Q27" s="45">
        <f t="shared" si="25"/>
        <v>2.7777777777777777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17.20779220779221</v>
      </c>
      <c r="D28" s="40">
        <f t="shared" si="12"/>
        <v>17.751479289940828</v>
      </c>
      <c r="E28" s="41">
        <f t="shared" si="13"/>
        <v>16.546762589928058</v>
      </c>
      <c r="F28" s="39">
        <f t="shared" si="14"/>
        <v>4.838709677419355</v>
      </c>
      <c r="G28" s="40">
        <f t="shared" si="15"/>
        <v>3.225806451612903</v>
      </c>
      <c r="H28" s="42">
        <f t="shared" si="16"/>
        <v>6.4516129032258061</v>
      </c>
      <c r="I28" s="41">
        <f t="shared" si="17"/>
        <v>25.543478260869566</v>
      </c>
      <c r="J28" s="40">
        <f t="shared" si="18"/>
        <v>26.168224299065418</v>
      </c>
      <c r="K28" s="41">
        <f t="shared" si="19"/>
        <v>24.675324675324674</v>
      </c>
      <c r="L28" s="39">
        <f t="shared" si="20"/>
        <v>48.888888888888886</v>
      </c>
      <c r="M28" s="43">
        <f t="shared" si="21"/>
        <v>55.102040816326522</v>
      </c>
      <c r="N28" s="44">
        <f t="shared" si="22"/>
        <v>41.463414634146339</v>
      </c>
      <c r="O28" s="45">
        <f t="shared" si="23"/>
        <v>3.1914893617021276</v>
      </c>
      <c r="P28" s="43">
        <f t="shared" si="24"/>
        <v>1.7241379310344827</v>
      </c>
      <c r="Q28" s="45">
        <f t="shared" si="25"/>
        <v>5.5555555555555554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2.5974025974025974</v>
      </c>
      <c r="D29" s="40">
        <f t="shared" si="12"/>
        <v>3.5502958579881656</v>
      </c>
      <c r="E29" s="41">
        <f t="shared" si="13"/>
        <v>1.4388489208633095</v>
      </c>
      <c r="F29" s="39">
        <f t="shared" si="14"/>
        <v>4.838709677419355</v>
      </c>
      <c r="G29" s="40">
        <f t="shared" si="15"/>
        <v>6.4516129032258061</v>
      </c>
      <c r="H29" s="42">
        <f t="shared" si="16"/>
        <v>3.225806451612903</v>
      </c>
      <c r="I29" s="41">
        <f t="shared" si="17"/>
        <v>1.0869565217391304</v>
      </c>
      <c r="J29" s="40">
        <f t="shared" si="18"/>
        <v>1.8691588785046727</v>
      </c>
      <c r="K29" s="41">
        <f t="shared" si="19"/>
        <v>0</v>
      </c>
      <c r="L29" s="39">
        <f t="shared" si="20"/>
        <v>1.1111111111111112</v>
      </c>
      <c r="M29" s="43">
        <f t="shared" si="21"/>
        <v>2.0408163265306123</v>
      </c>
      <c r="N29" s="44">
        <f t="shared" si="22"/>
        <v>0</v>
      </c>
      <c r="O29" s="45">
        <f t="shared" si="23"/>
        <v>1.0638297872340425</v>
      </c>
      <c r="P29" s="43">
        <f t="shared" si="24"/>
        <v>1.7241379310344827</v>
      </c>
      <c r="Q29" s="45">
        <f t="shared" si="25"/>
        <v>0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19.805194805194805</v>
      </c>
      <c r="D30" s="40">
        <f t="shared" si="12"/>
        <v>21.301775147928996</v>
      </c>
      <c r="E30" s="41">
        <f t="shared" si="13"/>
        <v>17.985611510791365</v>
      </c>
      <c r="F30" s="39">
        <f t="shared" si="14"/>
        <v>15.32258064516129</v>
      </c>
      <c r="G30" s="40">
        <f t="shared" si="15"/>
        <v>16.129032258064516</v>
      </c>
      <c r="H30" s="42">
        <f t="shared" si="16"/>
        <v>14.516129032258066</v>
      </c>
      <c r="I30" s="41">
        <f t="shared" si="17"/>
        <v>22.826086956521738</v>
      </c>
      <c r="J30" s="40">
        <f t="shared" si="18"/>
        <v>24.299065420560748</v>
      </c>
      <c r="K30" s="41">
        <f t="shared" si="19"/>
        <v>20.779220779220779</v>
      </c>
      <c r="L30" s="39">
        <f t="shared" si="20"/>
        <v>1.1111111111111112</v>
      </c>
      <c r="M30" s="43">
        <f t="shared" si="21"/>
        <v>0</v>
      </c>
      <c r="N30" s="44">
        <f t="shared" si="22"/>
        <v>2.4390243902439024</v>
      </c>
      <c r="O30" s="45">
        <f t="shared" si="23"/>
        <v>43.61702127659575</v>
      </c>
      <c r="P30" s="43">
        <f t="shared" si="24"/>
        <v>44.827586206896555</v>
      </c>
      <c r="Q30" s="45">
        <f t="shared" si="25"/>
        <v>41.666666666666671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5.8441558441558437</v>
      </c>
      <c r="D31" s="47">
        <f t="shared" si="12"/>
        <v>7.1005917159763312</v>
      </c>
      <c r="E31" s="48">
        <f t="shared" si="13"/>
        <v>4.3165467625899279</v>
      </c>
      <c r="F31" s="46">
        <f t="shared" si="14"/>
        <v>5.6451612903225801</v>
      </c>
      <c r="G31" s="47">
        <f t="shared" si="15"/>
        <v>8.064516129032258</v>
      </c>
      <c r="H31" s="49">
        <f t="shared" si="16"/>
        <v>3.225806451612903</v>
      </c>
      <c r="I31" s="48">
        <f t="shared" si="17"/>
        <v>5.9782608695652177</v>
      </c>
      <c r="J31" s="47">
        <f t="shared" si="18"/>
        <v>6.5420560747663545</v>
      </c>
      <c r="K31" s="48">
        <f t="shared" si="19"/>
        <v>5.1948051948051948</v>
      </c>
      <c r="L31" s="46">
        <f t="shared" si="20"/>
        <v>3.3333333333333335</v>
      </c>
      <c r="M31" s="50">
        <f t="shared" si="21"/>
        <v>4.0816326530612246</v>
      </c>
      <c r="N31" s="51">
        <f t="shared" si="22"/>
        <v>2.4390243902439024</v>
      </c>
      <c r="O31" s="52">
        <f t="shared" si="23"/>
        <v>8.5106382978723403</v>
      </c>
      <c r="P31" s="50">
        <f t="shared" si="24"/>
        <v>8.6206896551724146</v>
      </c>
      <c r="Q31" s="52">
        <f t="shared" si="25"/>
        <v>8.3333333333333321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642</v>
      </c>
      <c r="D6" s="25">
        <f>SUM(D7:D18)</f>
        <v>306</v>
      </c>
      <c r="E6" s="19">
        <f>SUM(E7:E18)</f>
        <v>336</v>
      </c>
      <c r="F6" s="18">
        <f>G6+H6</f>
        <v>235</v>
      </c>
      <c r="G6" s="25">
        <f>SUM(G7:G18)</f>
        <v>115</v>
      </c>
      <c r="H6" s="20">
        <f>SUM(H7:H18)</f>
        <v>120</v>
      </c>
      <c r="I6" s="19">
        <f>J6+K6</f>
        <v>407</v>
      </c>
      <c r="J6" s="25">
        <f>SUM(J7:J18)</f>
        <v>191</v>
      </c>
      <c r="K6" s="19">
        <f>SUM(K7:K18)</f>
        <v>216</v>
      </c>
      <c r="L6" s="18">
        <f>M6+N6</f>
        <v>192</v>
      </c>
      <c r="M6" s="25">
        <f>SUM(M7:M18)</f>
        <v>98</v>
      </c>
      <c r="N6" s="20">
        <f>SUM(N7:N18)</f>
        <v>94</v>
      </c>
      <c r="O6" s="19">
        <f>P6+Q6</f>
        <v>215</v>
      </c>
      <c r="P6" s="25">
        <f>SUM(P7:P18)</f>
        <v>93</v>
      </c>
      <c r="Q6" s="19">
        <f>SUM(Q7:Q18)</f>
        <v>122</v>
      </c>
      <c r="R6" s="27">
        <f>S6+T6</f>
        <v>-23</v>
      </c>
      <c r="S6" s="25">
        <f>SUM(S7:S18)</f>
        <v>5</v>
      </c>
      <c r="T6" s="29">
        <f>SUM(T7:T18)</f>
        <v>-28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46</v>
      </c>
      <c r="D7" s="26">
        <f t="shared" ref="D7:E18" si="1">G7+J7</f>
        <v>18</v>
      </c>
      <c r="E7" s="17">
        <f t="shared" si="1"/>
        <v>28</v>
      </c>
      <c r="F7" s="16">
        <f>G7+H7</f>
        <v>21</v>
      </c>
      <c r="G7" s="60">
        <v>8</v>
      </c>
      <c r="H7" s="61">
        <v>13</v>
      </c>
      <c r="I7" s="17">
        <f t="shared" ref="I7:I18" si="2">J7+K7</f>
        <v>25</v>
      </c>
      <c r="J7" s="26">
        <f>M7+P7</f>
        <v>10</v>
      </c>
      <c r="K7" s="17">
        <f t="shared" ref="K7:K18" si="3">N7+Q7</f>
        <v>15</v>
      </c>
      <c r="L7" s="16">
        <f>M7+N7</f>
        <v>9</v>
      </c>
      <c r="M7" s="60">
        <v>5</v>
      </c>
      <c r="N7" s="61">
        <v>4</v>
      </c>
      <c r="O7" s="15">
        <f>P7+Q7</f>
        <v>16</v>
      </c>
      <c r="P7" s="60">
        <v>5</v>
      </c>
      <c r="Q7" s="15">
        <v>11</v>
      </c>
      <c r="R7" s="16">
        <f t="shared" ref="R7:R18" si="4">S7+T7</f>
        <v>-7</v>
      </c>
      <c r="S7" s="26">
        <f t="shared" ref="S7:T18" si="5">M7-P7</f>
        <v>0</v>
      </c>
      <c r="T7" s="30">
        <f t="shared" si="5"/>
        <v>-7</v>
      </c>
    </row>
    <row r="8" spans="1:20" s="2" customFormat="1" ht="36" customHeight="1" x14ac:dyDescent="0.15">
      <c r="A8" s="66"/>
      <c r="B8" s="8" t="s">
        <v>31</v>
      </c>
      <c r="C8" s="16">
        <f t="shared" si="0"/>
        <v>37</v>
      </c>
      <c r="D8" s="26">
        <f t="shared" si="1"/>
        <v>20</v>
      </c>
      <c r="E8" s="17">
        <f t="shared" si="1"/>
        <v>17</v>
      </c>
      <c r="F8" s="16">
        <f t="shared" ref="F8:F18" si="6">G8+H8</f>
        <v>12</v>
      </c>
      <c r="G8" s="60">
        <v>6</v>
      </c>
      <c r="H8" s="61">
        <v>6</v>
      </c>
      <c r="I8" s="17">
        <f t="shared" si="2"/>
        <v>25</v>
      </c>
      <c r="J8" s="26">
        <f t="shared" ref="J8:J18" si="7">M8+P8</f>
        <v>14</v>
      </c>
      <c r="K8" s="17">
        <f t="shared" si="3"/>
        <v>11</v>
      </c>
      <c r="L8" s="16">
        <f t="shared" ref="L8:L18" si="8">M8+N8</f>
        <v>16</v>
      </c>
      <c r="M8" s="60">
        <v>8</v>
      </c>
      <c r="N8" s="61">
        <v>8</v>
      </c>
      <c r="O8" s="15">
        <f t="shared" ref="O8:O18" si="9">P8+Q8</f>
        <v>9</v>
      </c>
      <c r="P8" s="60">
        <v>6</v>
      </c>
      <c r="Q8" s="15">
        <v>3</v>
      </c>
      <c r="R8" s="16">
        <f t="shared" si="4"/>
        <v>7</v>
      </c>
      <c r="S8" s="26">
        <f t="shared" si="5"/>
        <v>2</v>
      </c>
      <c r="T8" s="30">
        <f t="shared" si="5"/>
        <v>5</v>
      </c>
    </row>
    <row r="9" spans="1:20" s="2" customFormat="1" ht="36" customHeight="1" x14ac:dyDescent="0.15">
      <c r="A9" s="66"/>
      <c r="B9" s="8" t="s">
        <v>32</v>
      </c>
      <c r="C9" s="16">
        <f t="shared" si="0"/>
        <v>122</v>
      </c>
      <c r="D9" s="26">
        <f t="shared" si="1"/>
        <v>72</v>
      </c>
      <c r="E9" s="17">
        <f t="shared" si="1"/>
        <v>50</v>
      </c>
      <c r="F9" s="16">
        <f t="shared" si="6"/>
        <v>38</v>
      </c>
      <c r="G9" s="60">
        <v>23</v>
      </c>
      <c r="H9" s="61">
        <v>15</v>
      </c>
      <c r="I9" s="17">
        <f t="shared" si="2"/>
        <v>84</v>
      </c>
      <c r="J9" s="26">
        <f t="shared" si="7"/>
        <v>49</v>
      </c>
      <c r="K9" s="17">
        <f t="shared" si="3"/>
        <v>35</v>
      </c>
      <c r="L9" s="16">
        <f t="shared" si="8"/>
        <v>24</v>
      </c>
      <c r="M9" s="60">
        <v>17</v>
      </c>
      <c r="N9" s="61">
        <v>7</v>
      </c>
      <c r="O9" s="15">
        <f t="shared" si="9"/>
        <v>60</v>
      </c>
      <c r="P9" s="60">
        <v>32</v>
      </c>
      <c r="Q9" s="15">
        <v>28</v>
      </c>
      <c r="R9" s="16">
        <f t="shared" si="4"/>
        <v>-36</v>
      </c>
      <c r="S9" s="26">
        <f t="shared" si="5"/>
        <v>-15</v>
      </c>
      <c r="T9" s="30">
        <f t="shared" si="5"/>
        <v>-21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75</v>
      </c>
      <c r="D10" s="26">
        <f t="shared" si="1"/>
        <v>42</v>
      </c>
      <c r="E10" s="17">
        <f t="shared" si="1"/>
        <v>33</v>
      </c>
      <c r="F10" s="16">
        <f t="shared" si="6"/>
        <v>29</v>
      </c>
      <c r="G10" s="60">
        <v>15</v>
      </c>
      <c r="H10" s="61">
        <v>14</v>
      </c>
      <c r="I10" s="17">
        <f t="shared" si="2"/>
        <v>46</v>
      </c>
      <c r="J10" s="26">
        <f t="shared" si="7"/>
        <v>27</v>
      </c>
      <c r="K10" s="17">
        <f t="shared" si="3"/>
        <v>19</v>
      </c>
      <c r="L10" s="16">
        <f t="shared" si="8"/>
        <v>29</v>
      </c>
      <c r="M10" s="60">
        <v>20</v>
      </c>
      <c r="N10" s="61">
        <v>9</v>
      </c>
      <c r="O10" s="15">
        <f t="shared" si="9"/>
        <v>17</v>
      </c>
      <c r="P10" s="60">
        <v>7</v>
      </c>
      <c r="Q10" s="15">
        <v>10</v>
      </c>
      <c r="R10" s="16">
        <f t="shared" si="4"/>
        <v>12</v>
      </c>
      <c r="S10" s="26">
        <f t="shared" si="5"/>
        <v>13</v>
      </c>
      <c r="T10" s="30">
        <f t="shared" si="5"/>
        <v>-1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33</v>
      </c>
      <c r="D11" s="26">
        <f t="shared" si="1"/>
        <v>15</v>
      </c>
      <c r="E11" s="17">
        <f t="shared" si="1"/>
        <v>18</v>
      </c>
      <c r="F11" s="16">
        <f t="shared" si="6"/>
        <v>16</v>
      </c>
      <c r="G11" s="60">
        <v>5</v>
      </c>
      <c r="H11" s="61">
        <v>11</v>
      </c>
      <c r="I11" s="17">
        <f t="shared" si="2"/>
        <v>17</v>
      </c>
      <c r="J11" s="26">
        <f t="shared" si="7"/>
        <v>10</v>
      </c>
      <c r="K11" s="17">
        <f t="shared" si="3"/>
        <v>7</v>
      </c>
      <c r="L11" s="16">
        <f t="shared" si="8"/>
        <v>3</v>
      </c>
      <c r="M11" s="60">
        <v>1</v>
      </c>
      <c r="N11" s="61">
        <v>2</v>
      </c>
      <c r="O11" s="15">
        <f t="shared" si="9"/>
        <v>14</v>
      </c>
      <c r="P11" s="60">
        <v>9</v>
      </c>
      <c r="Q11" s="15">
        <v>5</v>
      </c>
      <c r="R11" s="16">
        <f t="shared" si="4"/>
        <v>-11</v>
      </c>
      <c r="S11" s="26">
        <f t="shared" si="5"/>
        <v>-8</v>
      </c>
      <c r="T11" s="30">
        <f t="shared" si="5"/>
        <v>-3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37</v>
      </c>
      <c r="D12" s="26">
        <f t="shared" si="1"/>
        <v>18</v>
      </c>
      <c r="E12" s="17">
        <f t="shared" si="1"/>
        <v>19</v>
      </c>
      <c r="F12" s="16">
        <f t="shared" si="6"/>
        <v>13</v>
      </c>
      <c r="G12" s="60">
        <v>7</v>
      </c>
      <c r="H12" s="61">
        <v>6</v>
      </c>
      <c r="I12" s="17">
        <f t="shared" si="2"/>
        <v>24</v>
      </c>
      <c r="J12" s="26">
        <f t="shared" si="7"/>
        <v>11</v>
      </c>
      <c r="K12" s="17">
        <f t="shared" si="3"/>
        <v>13</v>
      </c>
      <c r="L12" s="16">
        <f t="shared" si="8"/>
        <v>9</v>
      </c>
      <c r="M12" s="60">
        <v>4</v>
      </c>
      <c r="N12" s="61">
        <v>5</v>
      </c>
      <c r="O12" s="15">
        <f t="shared" si="9"/>
        <v>15</v>
      </c>
      <c r="P12" s="60">
        <v>7</v>
      </c>
      <c r="Q12" s="15">
        <v>8</v>
      </c>
      <c r="R12" s="16">
        <f t="shared" si="4"/>
        <v>-6</v>
      </c>
      <c r="S12" s="26">
        <f t="shared" si="5"/>
        <v>-3</v>
      </c>
      <c r="T12" s="30">
        <f t="shared" si="5"/>
        <v>-3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61</v>
      </c>
      <c r="D13" s="26">
        <f t="shared" si="1"/>
        <v>20</v>
      </c>
      <c r="E13" s="17">
        <f t="shared" si="1"/>
        <v>41</v>
      </c>
      <c r="F13" s="16">
        <f t="shared" si="6"/>
        <v>14</v>
      </c>
      <c r="G13" s="60">
        <v>6</v>
      </c>
      <c r="H13" s="61">
        <v>8</v>
      </c>
      <c r="I13" s="17">
        <f t="shared" si="2"/>
        <v>47</v>
      </c>
      <c r="J13" s="26">
        <f t="shared" si="7"/>
        <v>14</v>
      </c>
      <c r="K13" s="17">
        <f t="shared" si="3"/>
        <v>33</v>
      </c>
      <c r="L13" s="16">
        <f t="shared" si="8"/>
        <v>15</v>
      </c>
      <c r="M13" s="60">
        <v>7</v>
      </c>
      <c r="N13" s="61">
        <v>8</v>
      </c>
      <c r="O13" s="15">
        <f t="shared" si="9"/>
        <v>32</v>
      </c>
      <c r="P13" s="60">
        <v>7</v>
      </c>
      <c r="Q13" s="15">
        <v>25</v>
      </c>
      <c r="R13" s="16">
        <f t="shared" si="4"/>
        <v>-17</v>
      </c>
      <c r="S13" s="26">
        <f t="shared" si="5"/>
        <v>0</v>
      </c>
      <c r="T13" s="30">
        <f t="shared" si="5"/>
        <v>-17</v>
      </c>
    </row>
    <row r="14" spans="1:20" s="4" customFormat="1" ht="36" customHeight="1" x14ac:dyDescent="0.2">
      <c r="A14" s="66"/>
      <c r="B14" s="8" t="s">
        <v>37</v>
      </c>
      <c r="C14" s="16">
        <f t="shared" si="0"/>
        <v>50</v>
      </c>
      <c r="D14" s="26">
        <f t="shared" si="1"/>
        <v>9</v>
      </c>
      <c r="E14" s="17">
        <f t="shared" si="1"/>
        <v>41</v>
      </c>
      <c r="F14" s="16">
        <f t="shared" si="6"/>
        <v>16</v>
      </c>
      <c r="G14" s="60">
        <v>5</v>
      </c>
      <c r="H14" s="61">
        <v>11</v>
      </c>
      <c r="I14" s="17">
        <f t="shared" si="2"/>
        <v>34</v>
      </c>
      <c r="J14" s="26">
        <f t="shared" si="7"/>
        <v>4</v>
      </c>
      <c r="K14" s="17">
        <f t="shared" si="3"/>
        <v>30</v>
      </c>
      <c r="L14" s="16">
        <f t="shared" si="8"/>
        <v>24</v>
      </c>
      <c r="M14" s="60">
        <v>4</v>
      </c>
      <c r="N14" s="61">
        <v>20</v>
      </c>
      <c r="O14" s="15">
        <f t="shared" si="9"/>
        <v>10</v>
      </c>
      <c r="P14" s="60">
        <v>0</v>
      </c>
      <c r="Q14" s="15">
        <v>10</v>
      </c>
      <c r="R14" s="16">
        <f t="shared" si="4"/>
        <v>14</v>
      </c>
      <c r="S14" s="26">
        <f t="shared" si="5"/>
        <v>4</v>
      </c>
      <c r="T14" s="30">
        <f t="shared" si="5"/>
        <v>10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42</v>
      </c>
      <c r="D15" s="26">
        <f t="shared" si="1"/>
        <v>24</v>
      </c>
      <c r="E15" s="17">
        <f t="shared" si="1"/>
        <v>18</v>
      </c>
      <c r="F15" s="16">
        <f t="shared" si="6"/>
        <v>21</v>
      </c>
      <c r="G15" s="60">
        <v>10</v>
      </c>
      <c r="H15" s="61">
        <v>11</v>
      </c>
      <c r="I15" s="17">
        <f t="shared" si="2"/>
        <v>21</v>
      </c>
      <c r="J15" s="26">
        <f t="shared" si="7"/>
        <v>14</v>
      </c>
      <c r="K15" s="17">
        <f t="shared" si="3"/>
        <v>7</v>
      </c>
      <c r="L15" s="16">
        <f t="shared" si="8"/>
        <v>17</v>
      </c>
      <c r="M15" s="60">
        <v>12</v>
      </c>
      <c r="N15" s="61">
        <v>5</v>
      </c>
      <c r="O15" s="15">
        <f t="shared" si="9"/>
        <v>4</v>
      </c>
      <c r="P15" s="60">
        <v>2</v>
      </c>
      <c r="Q15" s="15">
        <v>2</v>
      </c>
      <c r="R15" s="16">
        <f t="shared" si="4"/>
        <v>13</v>
      </c>
      <c r="S15" s="26">
        <f t="shared" si="5"/>
        <v>10</v>
      </c>
      <c r="T15" s="30">
        <f t="shared" si="5"/>
        <v>3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52</v>
      </c>
      <c r="D16" s="26">
        <f t="shared" si="1"/>
        <v>26</v>
      </c>
      <c r="E16" s="17">
        <f t="shared" si="1"/>
        <v>26</v>
      </c>
      <c r="F16" s="16">
        <f t="shared" si="6"/>
        <v>12</v>
      </c>
      <c r="G16" s="60">
        <v>8</v>
      </c>
      <c r="H16" s="61">
        <v>4</v>
      </c>
      <c r="I16" s="17">
        <f t="shared" si="2"/>
        <v>40</v>
      </c>
      <c r="J16" s="26">
        <f t="shared" si="7"/>
        <v>18</v>
      </c>
      <c r="K16" s="17">
        <f t="shared" si="3"/>
        <v>22</v>
      </c>
      <c r="L16" s="16">
        <f t="shared" si="8"/>
        <v>23</v>
      </c>
      <c r="M16" s="60">
        <v>11</v>
      </c>
      <c r="N16" s="61">
        <v>12</v>
      </c>
      <c r="O16" s="15">
        <f t="shared" si="9"/>
        <v>17</v>
      </c>
      <c r="P16" s="60">
        <v>7</v>
      </c>
      <c r="Q16" s="15">
        <v>10</v>
      </c>
      <c r="R16" s="16">
        <f t="shared" si="4"/>
        <v>6</v>
      </c>
      <c r="S16" s="26">
        <f t="shared" si="5"/>
        <v>4</v>
      </c>
      <c r="T16" s="30">
        <f t="shared" si="5"/>
        <v>2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48</v>
      </c>
      <c r="D17" s="26">
        <f t="shared" si="1"/>
        <v>22</v>
      </c>
      <c r="E17" s="17">
        <f t="shared" si="1"/>
        <v>26</v>
      </c>
      <c r="F17" s="16">
        <f t="shared" si="6"/>
        <v>27</v>
      </c>
      <c r="G17" s="60">
        <v>12</v>
      </c>
      <c r="H17" s="61">
        <v>15</v>
      </c>
      <c r="I17" s="17">
        <f t="shared" si="2"/>
        <v>21</v>
      </c>
      <c r="J17" s="26">
        <f t="shared" si="7"/>
        <v>10</v>
      </c>
      <c r="K17" s="17">
        <f t="shared" si="3"/>
        <v>11</v>
      </c>
      <c r="L17" s="16">
        <f t="shared" si="8"/>
        <v>11</v>
      </c>
      <c r="M17" s="60">
        <v>5</v>
      </c>
      <c r="N17" s="61">
        <v>6</v>
      </c>
      <c r="O17" s="15">
        <f t="shared" si="9"/>
        <v>10</v>
      </c>
      <c r="P17" s="60">
        <v>5</v>
      </c>
      <c r="Q17" s="15">
        <v>5</v>
      </c>
      <c r="R17" s="16">
        <f t="shared" si="4"/>
        <v>1</v>
      </c>
      <c r="S17" s="26">
        <f t="shared" si="5"/>
        <v>0</v>
      </c>
      <c r="T17" s="30">
        <f t="shared" si="5"/>
        <v>1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39</v>
      </c>
      <c r="D18" s="26">
        <f t="shared" si="1"/>
        <v>20</v>
      </c>
      <c r="E18" s="17">
        <f t="shared" si="1"/>
        <v>19</v>
      </c>
      <c r="F18" s="16">
        <f t="shared" si="6"/>
        <v>16</v>
      </c>
      <c r="G18" s="60">
        <v>10</v>
      </c>
      <c r="H18" s="61">
        <v>6</v>
      </c>
      <c r="I18" s="17">
        <f t="shared" si="2"/>
        <v>23</v>
      </c>
      <c r="J18" s="26">
        <f t="shared" si="7"/>
        <v>10</v>
      </c>
      <c r="K18" s="17">
        <f t="shared" si="3"/>
        <v>13</v>
      </c>
      <c r="L18" s="16">
        <f t="shared" si="8"/>
        <v>12</v>
      </c>
      <c r="M18" s="60">
        <v>4</v>
      </c>
      <c r="N18" s="61">
        <v>8</v>
      </c>
      <c r="O18" s="15">
        <f t="shared" si="9"/>
        <v>11</v>
      </c>
      <c r="P18" s="60">
        <v>6</v>
      </c>
      <c r="Q18" s="15">
        <v>5</v>
      </c>
      <c r="R18" s="16">
        <f t="shared" si="4"/>
        <v>1</v>
      </c>
      <c r="S18" s="26">
        <f t="shared" si="5"/>
        <v>-2</v>
      </c>
      <c r="T18" s="30">
        <f t="shared" si="5"/>
        <v>3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100</v>
      </c>
      <c r="F19" s="36">
        <f t="shared" si="10"/>
        <v>100.00000000000001</v>
      </c>
      <c r="G19" s="34">
        <f t="shared" si="10"/>
        <v>100.00000000000001</v>
      </c>
      <c r="H19" s="37">
        <f t="shared" si="10"/>
        <v>100</v>
      </c>
      <c r="I19" s="34">
        <f t="shared" si="10"/>
        <v>99.999999999999972</v>
      </c>
      <c r="J19" s="34">
        <f t="shared" si="10"/>
        <v>100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100.00000000000001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7.1651090342679122</v>
      </c>
      <c r="D20" s="40">
        <f>D7/$D$6*100</f>
        <v>5.8823529411764701</v>
      </c>
      <c r="E20" s="41">
        <f>E7/$E$6*100</f>
        <v>8.3333333333333321</v>
      </c>
      <c r="F20" s="39">
        <f>F7/$F$6*100</f>
        <v>8.9361702127659584</v>
      </c>
      <c r="G20" s="40">
        <f>G7/$G$6*100</f>
        <v>6.9565217391304346</v>
      </c>
      <c r="H20" s="42">
        <f>H7/$H$6*100</f>
        <v>10.833333333333334</v>
      </c>
      <c r="I20" s="41">
        <f>I7/$I$6*100</f>
        <v>6.1425061425061429</v>
      </c>
      <c r="J20" s="40">
        <f>J7/$J$6*100</f>
        <v>5.2356020942408374</v>
      </c>
      <c r="K20" s="41">
        <f>K7/$K$6*100</f>
        <v>6.9444444444444446</v>
      </c>
      <c r="L20" s="39">
        <f>L7/$L$6*100</f>
        <v>4.6875</v>
      </c>
      <c r="M20" s="43">
        <f>M7/$M$6*100</f>
        <v>5.1020408163265305</v>
      </c>
      <c r="N20" s="44">
        <f>N7/$N$6*100</f>
        <v>4.2553191489361701</v>
      </c>
      <c r="O20" s="45">
        <f>O7/$O$6*100</f>
        <v>7.441860465116279</v>
      </c>
      <c r="P20" s="43">
        <f>P7/$P$6*100</f>
        <v>5.376344086021505</v>
      </c>
      <c r="Q20" s="45">
        <f>Q7/$Q$6*100</f>
        <v>9.0163934426229506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5.7632398753894076</v>
      </c>
      <c r="D21" s="40">
        <f t="shared" ref="D21:D31" si="12">D8/$D$6*100</f>
        <v>6.5359477124183014</v>
      </c>
      <c r="E21" s="41">
        <f t="shared" ref="E21:E31" si="13">E8/$E$6*100</f>
        <v>5.0595238095238093</v>
      </c>
      <c r="F21" s="39">
        <f t="shared" ref="F21:F31" si="14">F8/$F$6*100</f>
        <v>5.1063829787234036</v>
      </c>
      <c r="G21" s="40">
        <f t="shared" ref="G21:G31" si="15">G8/$G$6*100</f>
        <v>5.2173913043478262</v>
      </c>
      <c r="H21" s="42">
        <f t="shared" ref="H21:H31" si="16">H8/$H$6*100</f>
        <v>5</v>
      </c>
      <c r="I21" s="41">
        <f t="shared" ref="I21:I31" si="17">I8/$I$6*100</f>
        <v>6.1425061425061429</v>
      </c>
      <c r="J21" s="40">
        <f t="shared" ref="J21:J31" si="18">J8/$J$6*100</f>
        <v>7.3298429319371721</v>
      </c>
      <c r="K21" s="41">
        <f t="shared" ref="K21:K31" si="19">K8/$K$6*100</f>
        <v>5.0925925925925926</v>
      </c>
      <c r="L21" s="39">
        <f t="shared" ref="L21:L31" si="20">L8/$L$6*100</f>
        <v>8.3333333333333321</v>
      </c>
      <c r="M21" s="43">
        <f t="shared" ref="M21:M31" si="21">M8/$M$6*100</f>
        <v>8.1632653061224492</v>
      </c>
      <c r="N21" s="44">
        <f t="shared" ref="N21:N31" si="22">N8/$N$6*100</f>
        <v>8.5106382978723403</v>
      </c>
      <c r="O21" s="45">
        <f t="shared" ref="O21:O31" si="23">O8/$O$6*100</f>
        <v>4.1860465116279073</v>
      </c>
      <c r="P21" s="43">
        <f t="shared" ref="P21:P31" si="24">P8/$P$6*100</f>
        <v>6.4516129032258061</v>
      </c>
      <c r="Q21" s="45">
        <f t="shared" ref="Q21:Q31" si="25">Q8/$Q$6*100</f>
        <v>2.459016393442623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19.003115264797508</v>
      </c>
      <c r="D22" s="40">
        <f t="shared" si="12"/>
        <v>23.52941176470588</v>
      </c>
      <c r="E22" s="41">
        <f t="shared" si="13"/>
        <v>14.880952380952381</v>
      </c>
      <c r="F22" s="39">
        <f t="shared" si="14"/>
        <v>16.170212765957448</v>
      </c>
      <c r="G22" s="40">
        <f t="shared" si="15"/>
        <v>20</v>
      </c>
      <c r="H22" s="42">
        <f t="shared" si="16"/>
        <v>12.5</v>
      </c>
      <c r="I22" s="41">
        <f t="shared" si="17"/>
        <v>20.638820638820636</v>
      </c>
      <c r="J22" s="40">
        <f t="shared" si="18"/>
        <v>25.654450261780106</v>
      </c>
      <c r="K22" s="41">
        <f t="shared" si="19"/>
        <v>16.203703703703702</v>
      </c>
      <c r="L22" s="39">
        <f t="shared" si="20"/>
        <v>12.5</v>
      </c>
      <c r="M22" s="43">
        <f t="shared" si="21"/>
        <v>17.346938775510203</v>
      </c>
      <c r="N22" s="44">
        <f t="shared" si="22"/>
        <v>7.4468085106382977</v>
      </c>
      <c r="O22" s="45">
        <f t="shared" si="23"/>
        <v>27.906976744186046</v>
      </c>
      <c r="P22" s="43">
        <f t="shared" si="24"/>
        <v>34.408602150537639</v>
      </c>
      <c r="Q22" s="45">
        <f t="shared" si="25"/>
        <v>22.950819672131146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11.682242990654206</v>
      </c>
      <c r="D23" s="40">
        <f t="shared" si="12"/>
        <v>13.725490196078432</v>
      </c>
      <c r="E23" s="41">
        <f t="shared" si="13"/>
        <v>9.8214285714285712</v>
      </c>
      <c r="F23" s="39">
        <f t="shared" si="14"/>
        <v>12.340425531914894</v>
      </c>
      <c r="G23" s="40">
        <f t="shared" si="15"/>
        <v>13.043478260869565</v>
      </c>
      <c r="H23" s="42">
        <f t="shared" si="16"/>
        <v>11.666666666666666</v>
      </c>
      <c r="I23" s="41">
        <f t="shared" si="17"/>
        <v>11.302211302211303</v>
      </c>
      <c r="J23" s="40">
        <f t="shared" si="18"/>
        <v>14.136125654450263</v>
      </c>
      <c r="K23" s="41">
        <f t="shared" si="19"/>
        <v>8.7962962962962958</v>
      </c>
      <c r="L23" s="39">
        <f t="shared" si="20"/>
        <v>15.104166666666666</v>
      </c>
      <c r="M23" s="43">
        <f t="shared" si="21"/>
        <v>20.408163265306122</v>
      </c>
      <c r="N23" s="44">
        <f t="shared" si="22"/>
        <v>9.5744680851063837</v>
      </c>
      <c r="O23" s="45">
        <f t="shared" si="23"/>
        <v>7.9069767441860463</v>
      </c>
      <c r="P23" s="43">
        <f t="shared" si="24"/>
        <v>7.5268817204301079</v>
      </c>
      <c r="Q23" s="45">
        <f t="shared" si="25"/>
        <v>8.1967213114754092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5.1401869158878499</v>
      </c>
      <c r="D24" s="40">
        <f t="shared" si="12"/>
        <v>4.9019607843137258</v>
      </c>
      <c r="E24" s="41">
        <f t="shared" si="13"/>
        <v>5.3571428571428568</v>
      </c>
      <c r="F24" s="39">
        <f t="shared" si="14"/>
        <v>6.8085106382978724</v>
      </c>
      <c r="G24" s="40">
        <f t="shared" si="15"/>
        <v>4.3478260869565215</v>
      </c>
      <c r="H24" s="42">
        <f t="shared" si="16"/>
        <v>9.1666666666666661</v>
      </c>
      <c r="I24" s="41">
        <f t="shared" si="17"/>
        <v>4.176904176904177</v>
      </c>
      <c r="J24" s="40">
        <f t="shared" si="18"/>
        <v>5.2356020942408374</v>
      </c>
      <c r="K24" s="41">
        <f t="shared" si="19"/>
        <v>3.2407407407407405</v>
      </c>
      <c r="L24" s="39">
        <f t="shared" si="20"/>
        <v>1.5625</v>
      </c>
      <c r="M24" s="43">
        <f t="shared" si="21"/>
        <v>1.0204081632653061</v>
      </c>
      <c r="N24" s="44">
        <f t="shared" si="22"/>
        <v>2.1276595744680851</v>
      </c>
      <c r="O24" s="45">
        <f t="shared" si="23"/>
        <v>6.5116279069767442</v>
      </c>
      <c r="P24" s="43">
        <f t="shared" si="24"/>
        <v>9.67741935483871</v>
      </c>
      <c r="Q24" s="45">
        <f t="shared" si="25"/>
        <v>4.0983606557377046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5.7632398753894076</v>
      </c>
      <c r="D25" s="40">
        <f t="shared" si="12"/>
        <v>5.8823529411764701</v>
      </c>
      <c r="E25" s="41">
        <f t="shared" si="13"/>
        <v>5.6547619047619051</v>
      </c>
      <c r="F25" s="39">
        <f t="shared" si="14"/>
        <v>5.5319148936170208</v>
      </c>
      <c r="G25" s="40">
        <f t="shared" si="15"/>
        <v>6.0869565217391308</v>
      </c>
      <c r="H25" s="42">
        <f t="shared" si="16"/>
        <v>5</v>
      </c>
      <c r="I25" s="41">
        <f t="shared" si="17"/>
        <v>5.8968058968058967</v>
      </c>
      <c r="J25" s="40">
        <f t="shared" si="18"/>
        <v>5.7591623036649215</v>
      </c>
      <c r="K25" s="41">
        <f t="shared" si="19"/>
        <v>6.0185185185185182</v>
      </c>
      <c r="L25" s="39">
        <f t="shared" si="20"/>
        <v>4.6875</v>
      </c>
      <c r="M25" s="43">
        <f t="shared" si="21"/>
        <v>4.0816326530612246</v>
      </c>
      <c r="N25" s="44">
        <f t="shared" si="22"/>
        <v>5.3191489361702127</v>
      </c>
      <c r="O25" s="45">
        <f t="shared" si="23"/>
        <v>6.9767441860465116</v>
      </c>
      <c r="P25" s="43">
        <f t="shared" si="24"/>
        <v>7.5268817204301079</v>
      </c>
      <c r="Q25" s="45">
        <f t="shared" si="25"/>
        <v>6.557377049180328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9.5015576323987538</v>
      </c>
      <c r="D26" s="40">
        <f t="shared" si="12"/>
        <v>6.5359477124183014</v>
      </c>
      <c r="E26" s="41">
        <f t="shared" si="13"/>
        <v>12.202380952380953</v>
      </c>
      <c r="F26" s="39">
        <f t="shared" si="14"/>
        <v>5.9574468085106389</v>
      </c>
      <c r="G26" s="40">
        <f t="shared" si="15"/>
        <v>5.2173913043478262</v>
      </c>
      <c r="H26" s="42">
        <f t="shared" si="16"/>
        <v>6.666666666666667</v>
      </c>
      <c r="I26" s="41">
        <f t="shared" si="17"/>
        <v>11.547911547911548</v>
      </c>
      <c r="J26" s="40">
        <f t="shared" si="18"/>
        <v>7.3298429319371721</v>
      </c>
      <c r="K26" s="41">
        <f t="shared" si="19"/>
        <v>15.277777777777779</v>
      </c>
      <c r="L26" s="39">
        <f t="shared" si="20"/>
        <v>7.8125</v>
      </c>
      <c r="M26" s="43">
        <f t="shared" si="21"/>
        <v>7.1428571428571423</v>
      </c>
      <c r="N26" s="44">
        <f t="shared" si="22"/>
        <v>8.5106382978723403</v>
      </c>
      <c r="O26" s="45">
        <f t="shared" si="23"/>
        <v>14.883720930232558</v>
      </c>
      <c r="P26" s="43">
        <f t="shared" si="24"/>
        <v>7.5268817204301079</v>
      </c>
      <c r="Q26" s="45">
        <f t="shared" si="25"/>
        <v>20.491803278688526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7.7881619937694699</v>
      </c>
      <c r="D27" s="40">
        <f t="shared" si="12"/>
        <v>2.9411764705882351</v>
      </c>
      <c r="E27" s="41">
        <f t="shared" si="13"/>
        <v>12.202380952380953</v>
      </c>
      <c r="F27" s="39">
        <f t="shared" si="14"/>
        <v>6.8085106382978724</v>
      </c>
      <c r="G27" s="40">
        <f t="shared" si="15"/>
        <v>4.3478260869565215</v>
      </c>
      <c r="H27" s="42">
        <f t="shared" si="16"/>
        <v>9.1666666666666661</v>
      </c>
      <c r="I27" s="41">
        <f t="shared" si="17"/>
        <v>8.3538083538083541</v>
      </c>
      <c r="J27" s="40">
        <f t="shared" si="18"/>
        <v>2.0942408376963351</v>
      </c>
      <c r="K27" s="41">
        <f t="shared" si="19"/>
        <v>13.888888888888889</v>
      </c>
      <c r="L27" s="39">
        <f t="shared" si="20"/>
        <v>12.5</v>
      </c>
      <c r="M27" s="43">
        <f t="shared" si="21"/>
        <v>4.0816326530612246</v>
      </c>
      <c r="N27" s="44">
        <f t="shared" si="22"/>
        <v>21.276595744680851</v>
      </c>
      <c r="O27" s="45">
        <f t="shared" si="23"/>
        <v>4.6511627906976747</v>
      </c>
      <c r="P27" s="43">
        <f t="shared" si="24"/>
        <v>0</v>
      </c>
      <c r="Q27" s="45">
        <f t="shared" si="25"/>
        <v>8.1967213114754092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6.5420560747663545</v>
      </c>
      <c r="D28" s="40">
        <f t="shared" si="12"/>
        <v>7.8431372549019605</v>
      </c>
      <c r="E28" s="41">
        <f t="shared" si="13"/>
        <v>5.3571428571428568</v>
      </c>
      <c r="F28" s="39">
        <f t="shared" si="14"/>
        <v>8.9361702127659584</v>
      </c>
      <c r="G28" s="40">
        <f t="shared" si="15"/>
        <v>8.695652173913043</v>
      </c>
      <c r="H28" s="42">
        <f t="shared" si="16"/>
        <v>9.1666666666666661</v>
      </c>
      <c r="I28" s="41">
        <f t="shared" si="17"/>
        <v>5.1597051597051591</v>
      </c>
      <c r="J28" s="40">
        <f t="shared" si="18"/>
        <v>7.3298429319371721</v>
      </c>
      <c r="K28" s="41">
        <f t="shared" si="19"/>
        <v>3.2407407407407405</v>
      </c>
      <c r="L28" s="39">
        <f t="shared" si="20"/>
        <v>8.8541666666666679</v>
      </c>
      <c r="M28" s="43">
        <f t="shared" si="21"/>
        <v>12.244897959183673</v>
      </c>
      <c r="N28" s="44">
        <f t="shared" si="22"/>
        <v>5.3191489361702127</v>
      </c>
      <c r="O28" s="45">
        <f t="shared" si="23"/>
        <v>1.8604651162790697</v>
      </c>
      <c r="P28" s="43">
        <f t="shared" si="24"/>
        <v>2.1505376344086025</v>
      </c>
      <c r="Q28" s="45">
        <f t="shared" si="25"/>
        <v>1.639344262295082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8.0996884735202492</v>
      </c>
      <c r="D29" s="40">
        <f t="shared" si="12"/>
        <v>8.4967320261437909</v>
      </c>
      <c r="E29" s="41">
        <f t="shared" si="13"/>
        <v>7.7380952380952381</v>
      </c>
      <c r="F29" s="39">
        <f t="shared" si="14"/>
        <v>5.1063829787234036</v>
      </c>
      <c r="G29" s="40">
        <f t="shared" si="15"/>
        <v>6.9565217391304346</v>
      </c>
      <c r="H29" s="42">
        <f t="shared" si="16"/>
        <v>3.3333333333333335</v>
      </c>
      <c r="I29" s="41">
        <f t="shared" si="17"/>
        <v>9.8280098280098276</v>
      </c>
      <c r="J29" s="40">
        <f t="shared" si="18"/>
        <v>9.4240837696335085</v>
      </c>
      <c r="K29" s="41">
        <f t="shared" si="19"/>
        <v>10.185185185185185</v>
      </c>
      <c r="L29" s="39">
        <f t="shared" si="20"/>
        <v>11.979166666666668</v>
      </c>
      <c r="M29" s="43">
        <f t="shared" si="21"/>
        <v>11.224489795918368</v>
      </c>
      <c r="N29" s="44">
        <f t="shared" si="22"/>
        <v>12.76595744680851</v>
      </c>
      <c r="O29" s="45">
        <f t="shared" si="23"/>
        <v>7.9069767441860463</v>
      </c>
      <c r="P29" s="43">
        <f t="shared" si="24"/>
        <v>7.5268817204301079</v>
      </c>
      <c r="Q29" s="45">
        <f t="shared" si="25"/>
        <v>8.1967213114754092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7.4766355140186906</v>
      </c>
      <c r="D30" s="40">
        <f t="shared" si="12"/>
        <v>7.18954248366013</v>
      </c>
      <c r="E30" s="41">
        <f t="shared" si="13"/>
        <v>7.7380952380952381</v>
      </c>
      <c r="F30" s="39">
        <f t="shared" si="14"/>
        <v>11.48936170212766</v>
      </c>
      <c r="G30" s="40">
        <f t="shared" si="15"/>
        <v>10.434782608695652</v>
      </c>
      <c r="H30" s="42">
        <f t="shared" si="16"/>
        <v>12.5</v>
      </c>
      <c r="I30" s="41">
        <f t="shared" si="17"/>
        <v>5.1597051597051591</v>
      </c>
      <c r="J30" s="40">
        <f t="shared" si="18"/>
        <v>5.2356020942408374</v>
      </c>
      <c r="K30" s="41">
        <f t="shared" si="19"/>
        <v>5.0925925925925926</v>
      </c>
      <c r="L30" s="39">
        <f t="shared" si="20"/>
        <v>5.7291666666666661</v>
      </c>
      <c r="M30" s="43">
        <f t="shared" si="21"/>
        <v>5.1020408163265305</v>
      </c>
      <c r="N30" s="44">
        <f t="shared" si="22"/>
        <v>6.3829787234042552</v>
      </c>
      <c r="O30" s="45">
        <f t="shared" si="23"/>
        <v>4.6511627906976747</v>
      </c>
      <c r="P30" s="43">
        <f t="shared" si="24"/>
        <v>5.376344086021505</v>
      </c>
      <c r="Q30" s="45">
        <f t="shared" si="25"/>
        <v>4.0983606557377046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6.0747663551401869</v>
      </c>
      <c r="D31" s="47">
        <f t="shared" si="12"/>
        <v>6.5359477124183014</v>
      </c>
      <c r="E31" s="48">
        <f t="shared" si="13"/>
        <v>5.6547619047619051</v>
      </c>
      <c r="F31" s="46">
        <f t="shared" si="14"/>
        <v>6.8085106382978724</v>
      </c>
      <c r="G31" s="47">
        <f t="shared" si="15"/>
        <v>8.695652173913043</v>
      </c>
      <c r="H31" s="49">
        <f t="shared" si="16"/>
        <v>5</v>
      </c>
      <c r="I31" s="48">
        <f t="shared" si="17"/>
        <v>5.6511056511056514</v>
      </c>
      <c r="J31" s="47">
        <f t="shared" si="18"/>
        <v>5.2356020942408374</v>
      </c>
      <c r="K31" s="48">
        <f t="shared" si="19"/>
        <v>6.0185185185185182</v>
      </c>
      <c r="L31" s="46">
        <f t="shared" si="20"/>
        <v>6.25</v>
      </c>
      <c r="M31" s="50">
        <f t="shared" si="21"/>
        <v>4.0816326530612246</v>
      </c>
      <c r="N31" s="51">
        <f t="shared" si="22"/>
        <v>8.5106382978723403</v>
      </c>
      <c r="O31" s="52">
        <f t="shared" si="23"/>
        <v>5.1162790697674421</v>
      </c>
      <c r="P31" s="50">
        <f t="shared" si="24"/>
        <v>6.4516129032258061</v>
      </c>
      <c r="Q31" s="52">
        <f t="shared" si="25"/>
        <v>4.0983606557377046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440</v>
      </c>
      <c r="D6" s="25">
        <f>SUM(D7:D18)</f>
        <v>214</v>
      </c>
      <c r="E6" s="19">
        <f>SUM(E7:E18)</f>
        <v>226</v>
      </c>
      <c r="F6" s="18">
        <f>G6+H6</f>
        <v>157</v>
      </c>
      <c r="G6" s="25">
        <f>SUM(G7:G18)</f>
        <v>73</v>
      </c>
      <c r="H6" s="20">
        <f>SUM(H7:H18)</f>
        <v>84</v>
      </c>
      <c r="I6" s="19">
        <f>J6+K6</f>
        <v>283</v>
      </c>
      <c r="J6" s="25">
        <f>SUM(J7:J18)</f>
        <v>141</v>
      </c>
      <c r="K6" s="19">
        <f>SUM(K7:K18)</f>
        <v>142</v>
      </c>
      <c r="L6" s="18">
        <f>M6+N6</f>
        <v>132</v>
      </c>
      <c r="M6" s="25">
        <f>SUM(M7:M18)</f>
        <v>70</v>
      </c>
      <c r="N6" s="20">
        <f>SUM(N7:N18)</f>
        <v>62</v>
      </c>
      <c r="O6" s="19">
        <f>P6+Q6</f>
        <v>151</v>
      </c>
      <c r="P6" s="25">
        <f>SUM(P7:P18)</f>
        <v>71</v>
      </c>
      <c r="Q6" s="19">
        <f>SUM(Q7:Q18)</f>
        <v>80</v>
      </c>
      <c r="R6" s="27">
        <f>S6+T6</f>
        <v>-19</v>
      </c>
      <c r="S6" s="25">
        <f>SUM(S7:S18)</f>
        <v>-1</v>
      </c>
      <c r="T6" s="29">
        <f>SUM(T7:T18)</f>
        <v>-18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18</v>
      </c>
      <c r="D7" s="26">
        <f t="shared" ref="D7:E18" si="1">G7+J7</f>
        <v>7</v>
      </c>
      <c r="E7" s="17">
        <f t="shared" si="1"/>
        <v>11</v>
      </c>
      <c r="F7" s="16">
        <f>G7+H7</f>
        <v>9</v>
      </c>
      <c r="G7" s="60">
        <v>5</v>
      </c>
      <c r="H7" s="61">
        <v>4</v>
      </c>
      <c r="I7" s="17">
        <f t="shared" ref="I7:I18" si="2">J7+K7</f>
        <v>9</v>
      </c>
      <c r="J7" s="26">
        <f>M7+P7</f>
        <v>2</v>
      </c>
      <c r="K7" s="17">
        <f t="shared" ref="K7:K18" si="3">N7+Q7</f>
        <v>7</v>
      </c>
      <c r="L7" s="16">
        <f>M7+N7</f>
        <v>7</v>
      </c>
      <c r="M7" s="60">
        <v>2</v>
      </c>
      <c r="N7" s="61">
        <v>5</v>
      </c>
      <c r="O7" s="15">
        <f>P7+Q7</f>
        <v>2</v>
      </c>
      <c r="P7" s="60">
        <v>0</v>
      </c>
      <c r="Q7" s="15">
        <v>2</v>
      </c>
      <c r="R7" s="16">
        <f t="shared" ref="R7:R18" si="4">S7+T7</f>
        <v>5</v>
      </c>
      <c r="S7" s="26">
        <f t="shared" ref="S7:T18" si="5">M7-P7</f>
        <v>2</v>
      </c>
      <c r="T7" s="30">
        <f t="shared" si="5"/>
        <v>3</v>
      </c>
    </row>
    <row r="8" spans="1:20" s="2" customFormat="1" ht="36" customHeight="1" x14ac:dyDescent="0.15">
      <c r="A8" s="66"/>
      <c r="B8" s="8" t="s">
        <v>31</v>
      </c>
      <c r="C8" s="16">
        <f t="shared" si="0"/>
        <v>23</v>
      </c>
      <c r="D8" s="26">
        <f t="shared" si="1"/>
        <v>9</v>
      </c>
      <c r="E8" s="17">
        <f t="shared" si="1"/>
        <v>14</v>
      </c>
      <c r="F8" s="16">
        <f t="shared" ref="F8:F18" si="6">G8+H8</f>
        <v>10</v>
      </c>
      <c r="G8" s="60">
        <v>2</v>
      </c>
      <c r="H8" s="61">
        <v>8</v>
      </c>
      <c r="I8" s="17">
        <f t="shared" si="2"/>
        <v>13</v>
      </c>
      <c r="J8" s="26">
        <f t="shared" ref="J8:J18" si="7">M8+P8</f>
        <v>7</v>
      </c>
      <c r="K8" s="17">
        <f t="shared" si="3"/>
        <v>6</v>
      </c>
      <c r="L8" s="16">
        <f t="shared" ref="L8:L18" si="8">M8+N8</f>
        <v>4</v>
      </c>
      <c r="M8" s="60">
        <v>2</v>
      </c>
      <c r="N8" s="61">
        <v>2</v>
      </c>
      <c r="O8" s="15">
        <f t="shared" ref="O8:O18" si="9">P8+Q8</f>
        <v>9</v>
      </c>
      <c r="P8" s="60">
        <v>5</v>
      </c>
      <c r="Q8" s="15">
        <v>4</v>
      </c>
      <c r="R8" s="16">
        <f t="shared" si="4"/>
        <v>-5</v>
      </c>
      <c r="S8" s="26">
        <f t="shared" si="5"/>
        <v>-3</v>
      </c>
      <c r="T8" s="30">
        <f t="shared" si="5"/>
        <v>-2</v>
      </c>
    </row>
    <row r="9" spans="1:20" s="2" customFormat="1" ht="36" customHeight="1" x14ac:dyDescent="0.15">
      <c r="A9" s="66"/>
      <c r="B9" s="8" t="s">
        <v>32</v>
      </c>
      <c r="C9" s="16">
        <f t="shared" si="0"/>
        <v>90</v>
      </c>
      <c r="D9" s="26">
        <f t="shared" si="1"/>
        <v>39</v>
      </c>
      <c r="E9" s="17">
        <f t="shared" si="1"/>
        <v>51</v>
      </c>
      <c r="F9" s="16">
        <f t="shared" si="6"/>
        <v>32</v>
      </c>
      <c r="G9" s="60">
        <v>12</v>
      </c>
      <c r="H9" s="61">
        <v>20</v>
      </c>
      <c r="I9" s="17">
        <f t="shared" si="2"/>
        <v>58</v>
      </c>
      <c r="J9" s="26">
        <f t="shared" si="7"/>
        <v>27</v>
      </c>
      <c r="K9" s="17">
        <f t="shared" si="3"/>
        <v>31</v>
      </c>
      <c r="L9" s="16">
        <f t="shared" si="8"/>
        <v>22</v>
      </c>
      <c r="M9" s="60">
        <v>13</v>
      </c>
      <c r="N9" s="61">
        <v>9</v>
      </c>
      <c r="O9" s="15">
        <f t="shared" si="9"/>
        <v>36</v>
      </c>
      <c r="P9" s="60">
        <v>14</v>
      </c>
      <c r="Q9" s="15">
        <v>22</v>
      </c>
      <c r="R9" s="16">
        <f t="shared" si="4"/>
        <v>-14</v>
      </c>
      <c r="S9" s="26">
        <f t="shared" si="5"/>
        <v>-1</v>
      </c>
      <c r="T9" s="30">
        <f t="shared" si="5"/>
        <v>-13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72</v>
      </c>
      <c r="D10" s="26">
        <f t="shared" si="1"/>
        <v>41</v>
      </c>
      <c r="E10" s="17">
        <f t="shared" si="1"/>
        <v>31</v>
      </c>
      <c r="F10" s="16">
        <f t="shared" si="6"/>
        <v>24</v>
      </c>
      <c r="G10" s="60">
        <v>14</v>
      </c>
      <c r="H10" s="61">
        <v>10</v>
      </c>
      <c r="I10" s="17">
        <f t="shared" si="2"/>
        <v>48</v>
      </c>
      <c r="J10" s="26">
        <f t="shared" si="7"/>
        <v>27</v>
      </c>
      <c r="K10" s="17">
        <f t="shared" si="3"/>
        <v>21</v>
      </c>
      <c r="L10" s="16">
        <f t="shared" si="8"/>
        <v>17</v>
      </c>
      <c r="M10" s="60">
        <v>9</v>
      </c>
      <c r="N10" s="61">
        <v>8</v>
      </c>
      <c r="O10" s="15">
        <f t="shared" si="9"/>
        <v>31</v>
      </c>
      <c r="P10" s="60">
        <v>18</v>
      </c>
      <c r="Q10" s="15">
        <v>13</v>
      </c>
      <c r="R10" s="16">
        <f t="shared" si="4"/>
        <v>-14</v>
      </c>
      <c r="S10" s="26">
        <f t="shared" si="5"/>
        <v>-9</v>
      </c>
      <c r="T10" s="30">
        <f t="shared" si="5"/>
        <v>-5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39</v>
      </c>
      <c r="D11" s="26">
        <f t="shared" si="1"/>
        <v>20</v>
      </c>
      <c r="E11" s="17">
        <f t="shared" si="1"/>
        <v>19</v>
      </c>
      <c r="F11" s="16">
        <f t="shared" si="6"/>
        <v>5</v>
      </c>
      <c r="G11" s="60">
        <v>3</v>
      </c>
      <c r="H11" s="61">
        <v>2</v>
      </c>
      <c r="I11" s="17">
        <f t="shared" si="2"/>
        <v>34</v>
      </c>
      <c r="J11" s="26">
        <f t="shared" si="7"/>
        <v>17</v>
      </c>
      <c r="K11" s="17">
        <f t="shared" si="3"/>
        <v>17</v>
      </c>
      <c r="L11" s="16">
        <f t="shared" si="8"/>
        <v>10</v>
      </c>
      <c r="M11" s="60">
        <v>5</v>
      </c>
      <c r="N11" s="61">
        <v>5</v>
      </c>
      <c r="O11" s="15">
        <f t="shared" si="9"/>
        <v>24</v>
      </c>
      <c r="P11" s="60">
        <v>12</v>
      </c>
      <c r="Q11" s="15">
        <v>12</v>
      </c>
      <c r="R11" s="16">
        <f t="shared" si="4"/>
        <v>-14</v>
      </c>
      <c r="S11" s="26">
        <f t="shared" si="5"/>
        <v>-7</v>
      </c>
      <c r="T11" s="30">
        <f t="shared" si="5"/>
        <v>-7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22</v>
      </c>
      <c r="D12" s="26">
        <f t="shared" si="1"/>
        <v>7</v>
      </c>
      <c r="E12" s="17">
        <f t="shared" si="1"/>
        <v>15</v>
      </c>
      <c r="F12" s="16">
        <f t="shared" si="6"/>
        <v>5</v>
      </c>
      <c r="G12" s="60">
        <v>3</v>
      </c>
      <c r="H12" s="61">
        <v>2</v>
      </c>
      <c r="I12" s="17">
        <f t="shared" si="2"/>
        <v>17</v>
      </c>
      <c r="J12" s="26">
        <f t="shared" si="7"/>
        <v>4</v>
      </c>
      <c r="K12" s="17">
        <f t="shared" si="3"/>
        <v>13</v>
      </c>
      <c r="L12" s="16">
        <f t="shared" si="8"/>
        <v>3</v>
      </c>
      <c r="M12" s="60">
        <v>2</v>
      </c>
      <c r="N12" s="61">
        <v>1</v>
      </c>
      <c r="O12" s="15">
        <f t="shared" si="9"/>
        <v>14</v>
      </c>
      <c r="P12" s="60">
        <v>2</v>
      </c>
      <c r="Q12" s="15">
        <v>12</v>
      </c>
      <c r="R12" s="16">
        <f t="shared" si="4"/>
        <v>-11</v>
      </c>
      <c r="S12" s="26">
        <f t="shared" si="5"/>
        <v>0</v>
      </c>
      <c r="T12" s="30">
        <f t="shared" si="5"/>
        <v>-11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55</v>
      </c>
      <c r="D13" s="26">
        <f t="shared" si="1"/>
        <v>31</v>
      </c>
      <c r="E13" s="17">
        <f t="shared" si="1"/>
        <v>24</v>
      </c>
      <c r="F13" s="16">
        <f t="shared" si="6"/>
        <v>11</v>
      </c>
      <c r="G13" s="60">
        <v>9</v>
      </c>
      <c r="H13" s="61">
        <v>2</v>
      </c>
      <c r="I13" s="17">
        <f t="shared" si="2"/>
        <v>44</v>
      </c>
      <c r="J13" s="26">
        <f t="shared" si="7"/>
        <v>22</v>
      </c>
      <c r="K13" s="17">
        <f t="shared" si="3"/>
        <v>22</v>
      </c>
      <c r="L13" s="16">
        <f t="shared" si="8"/>
        <v>37</v>
      </c>
      <c r="M13" s="60">
        <v>20</v>
      </c>
      <c r="N13" s="61">
        <v>17</v>
      </c>
      <c r="O13" s="15">
        <f t="shared" si="9"/>
        <v>7</v>
      </c>
      <c r="P13" s="60">
        <v>2</v>
      </c>
      <c r="Q13" s="15">
        <v>5</v>
      </c>
      <c r="R13" s="16">
        <f t="shared" si="4"/>
        <v>30</v>
      </c>
      <c r="S13" s="26">
        <f t="shared" si="5"/>
        <v>18</v>
      </c>
      <c r="T13" s="30">
        <f t="shared" si="5"/>
        <v>12</v>
      </c>
    </row>
    <row r="14" spans="1:20" s="4" customFormat="1" ht="36" customHeight="1" x14ac:dyDescent="0.2">
      <c r="A14" s="66"/>
      <c r="B14" s="8" t="s">
        <v>37</v>
      </c>
      <c r="C14" s="16">
        <f t="shared" si="0"/>
        <v>37</v>
      </c>
      <c r="D14" s="26">
        <f t="shared" si="1"/>
        <v>23</v>
      </c>
      <c r="E14" s="17">
        <f t="shared" si="1"/>
        <v>14</v>
      </c>
      <c r="F14" s="16">
        <f t="shared" si="6"/>
        <v>22</v>
      </c>
      <c r="G14" s="60">
        <v>10</v>
      </c>
      <c r="H14" s="61">
        <v>12</v>
      </c>
      <c r="I14" s="17">
        <f t="shared" si="2"/>
        <v>15</v>
      </c>
      <c r="J14" s="26">
        <f t="shared" si="7"/>
        <v>13</v>
      </c>
      <c r="K14" s="17">
        <f t="shared" si="3"/>
        <v>2</v>
      </c>
      <c r="L14" s="16">
        <f t="shared" si="8"/>
        <v>3</v>
      </c>
      <c r="M14" s="60">
        <v>3</v>
      </c>
      <c r="N14" s="61">
        <v>0</v>
      </c>
      <c r="O14" s="15">
        <f t="shared" si="9"/>
        <v>12</v>
      </c>
      <c r="P14" s="60">
        <v>10</v>
      </c>
      <c r="Q14" s="15">
        <v>2</v>
      </c>
      <c r="R14" s="16">
        <f t="shared" si="4"/>
        <v>-9</v>
      </c>
      <c r="S14" s="26">
        <f t="shared" si="5"/>
        <v>-7</v>
      </c>
      <c r="T14" s="30">
        <f t="shared" si="5"/>
        <v>-2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21</v>
      </c>
      <c r="D15" s="26">
        <f t="shared" si="1"/>
        <v>8</v>
      </c>
      <c r="E15" s="17">
        <f t="shared" si="1"/>
        <v>13</v>
      </c>
      <c r="F15" s="16">
        <f t="shared" si="6"/>
        <v>9</v>
      </c>
      <c r="G15" s="60">
        <v>4</v>
      </c>
      <c r="H15" s="61">
        <v>5</v>
      </c>
      <c r="I15" s="17">
        <f t="shared" si="2"/>
        <v>12</v>
      </c>
      <c r="J15" s="26">
        <f t="shared" si="7"/>
        <v>4</v>
      </c>
      <c r="K15" s="17">
        <f t="shared" si="3"/>
        <v>8</v>
      </c>
      <c r="L15" s="16">
        <f t="shared" si="8"/>
        <v>10</v>
      </c>
      <c r="M15" s="60">
        <v>2</v>
      </c>
      <c r="N15" s="61">
        <v>8</v>
      </c>
      <c r="O15" s="15">
        <f t="shared" si="9"/>
        <v>2</v>
      </c>
      <c r="P15" s="60">
        <v>2</v>
      </c>
      <c r="Q15" s="15">
        <v>0</v>
      </c>
      <c r="R15" s="16">
        <f t="shared" si="4"/>
        <v>8</v>
      </c>
      <c r="S15" s="26">
        <f t="shared" si="5"/>
        <v>0</v>
      </c>
      <c r="T15" s="30">
        <f t="shared" si="5"/>
        <v>8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25</v>
      </c>
      <c r="D16" s="26">
        <f t="shared" si="1"/>
        <v>12</v>
      </c>
      <c r="E16" s="17">
        <f t="shared" si="1"/>
        <v>13</v>
      </c>
      <c r="F16" s="16">
        <f t="shared" si="6"/>
        <v>13</v>
      </c>
      <c r="G16" s="60">
        <v>5</v>
      </c>
      <c r="H16" s="61">
        <v>8</v>
      </c>
      <c r="I16" s="17">
        <f t="shared" si="2"/>
        <v>12</v>
      </c>
      <c r="J16" s="26">
        <f t="shared" si="7"/>
        <v>7</v>
      </c>
      <c r="K16" s="17">
        <f t="shared" si="3"/>
        <v>5</v>
      </c>
      <c r="L16" s="16">
        <f t="shared" si="8"/>
        <v>5</v>
      </c>
      <c r="M16" s="60">
        <v>3</v>
      </c>
      <c r="N16" s="61">
        <v>2</v>
      </c>
      <c r="O16" s="15">
        <f t="shared" si="9"/>
        <v>7</v>
      </c>
      <c r="P16" s="60">
        <v>4</v>
      </c>
      <c r="Q16" s="15">
        <v>3</v>
      </c>
      <c r="R16" s="16">
        <f t="shared" si="4"/>
        <v>-2</v>
      </c>
      <c r="S16" s="26">
        <f t="shared" si="5"/>
        <v>-1</v>
      </c>
      <c r="T16" s="30">
        <f t="shared" si="5"/>
        <v>-1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21</v>
      </c>
      <c r="D17" s="26">
        <f t="shared" si="1"/>
        <v>8</v>
      </c>
      <c r="E17" s="17">
        <f t="shared" si="1"/>
        <v>13</v>
      </c>
      <c r="F17" s="16">
        <f t="shared" si="6"/>
        <v>11</v>
      </c>
      <c r="G17" s="60">
        <v>4</v>
      </c>
      <c r="H17" s="61">
        <v>7</v>
      </c>
      <c r="I17" s="17">
        <f t="shared" si="2"/>
        <v>10</v>
      </c>
      <c r="J17" s="26">
        <f t="shared" si="7"/>
        <v>4</v>
      </c>
      <c r="K17" s="17">
        <f t="shared" si="3"/>
        <v>6</v>
      </c>
      <c r="L17" s="16">
        <f t="shared" si="8"/>
        <v>8</v>
      </c>
      <c r="M17" s="60">
        <v>4</v>
      </c>
      <c r="N17" s="61">
        <v>4</v>
      </c>
      <c r="O17" s="15">
        <f t="shared" si="9"/>
        <v>2</v>
      </c>
      <c r="P17" s="60">
        <v>0</v>
      </c>
      <c r="Q17" s="15">
        <v>2</v>
      </c>
      <c r="R17" s="16">
        <f t="shared" si="4"/>
        <v>6</v>
      </c>
      <c r="S17" s="26">
        <f t="shared" si="5"/>
        <v>4</v>
      </c>
      <c r="T17" s="30">
        <f t="shared" si="5"/>
        <v>2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17</v>
      </c>
      <c r="D18" s="26">
        <f t="shared" si="1"/>
        <v>9</v>
      </c>
      <c r="E18" s="17">
        <f t="shared" si="1"/>
        <v>8</v>
      </c>
      <c r="F18" s="16">
        <f t="shared" si="6"/>
        <v>6</v>
      </c>
      <c r="G18" s="60">
        <v>2</v>
      </c>
      <c r="H18" s="61">
        <v>4</v>
      </c>
      <c r="I18" s="17">
        <f t="shared" si="2"/>
        <v>11</v>
      </c>
      <c r="J18" s="26">
        <f t="shared" si="7"/>
        <v>7</v>
      </c>
      <c r="K18" s="17">
        <f t="shared" si="3"/>
        <v>4</v>
      </c>
      <c r="L18" s="16">
        <f t="shared" si="8"/>
        <v>6</v>
      </c>
      <c r="M18" s="60">
        <v>5</v>
      </c>
      <c r="N18" s="61">
        <v>1</v>
      </c>
      <c r="O18" s="15">
        <f t="shared" si="9"/>
        <v>5</v>
      </c>
      <c r="P18" s="60">
        <v>2</v>
      </c>
      <c r="Q18" s="15">
        <v>3</v>
      </c>
      <c r="R18" s="16">
        <f t="shared" si="4"/>
        <v>1</v>
      </c>
      <c r="S18" s="26">
        <f t="shared" si="5"/>
        <v>3</v>
      </c>
      <c r="T18" s="30">
        <f t="shared" si="5"/>
        <v>-2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100.00000000000001</v>
      </c>
      <c r="D19" s="34">
        <f t="shared" si="10"/>
        <v>100</v>
      </c>
      <c r="E19" s="35">
        <f t="shared" si="10"/>
        <v>100</v>
      </c>
      <c r="F19" s="36">
        <f t="shared" si="10"/>
        <v>100</v>
      </c>
      <c r="G19" s="34">
        <f t="shared" si="10"/>
        <v>99.999999999999986</v>
      </c>
      <c r="H19" s="37">
        <f t="shared" si="10"/>
        <v>99.999999999999972</v>
      </c>
      <c r="I19" s="34">
        <f t="shared" si="10"/>
        <v>99.999999999999986</v>
      </c>
      <c r="J19" s="34">
        <f t="shared" si="10"/>
        <v>100.00000000000001</v>
      </c>
      <c r="K19" s="37">
        <f t="shared" si="10"/>
        <v>99.999999999999986</v>
      </c>
      <c r="L19" s="38">
        <f t="shared" si="10"/>
        <v>99.999999999999986</v>
      </c>
      <c r="M19" s="34">
        <f t="shared" si="10"/>
        <v>100.00000000000001</v>
      </c>
      <c r="N19" s="37">
        <f t="shared" si="10"/>
        <v>99.999999999999986</v>
      </c>
      <c r="O19" s="34">
        <f t="shared" si="10"/>
        <v>100.00000000000001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4.0909090909090908</v>
      </c>
      <c r="D20" s="40">
        <f>D7/$D$6*100</f>
        <v>3.2710280373831773</v>
      </c>
      <c r="E20" s="41">
        <f>E7/$E$6*100</f>
        <v>4.8672566371681416</v>
      </c>
      <c r="F20" s="39">
        <f>F7/$F$6*100</f>
        <v>5.7324840764331215</v>
      </c>
      <c r="G20" s="40">
        <f>G7/$G$6*100</f>
        <v>6.8493150684931505</v>
      </c>
      <c r="H20" s="42">
        <f>H7/$H$6*100</f>
        <v>4.7619047619047619</v>
      </c>
      <c r="I20" s="41">
        <f>I7/$I$6*100</f>
        <v>3.1802120141342751</v>
      </c>
      <c r="J20" s="40">
        <f>J7/$J$6*100</f>
        <v>1.4184397163120568</v>
      </c>
      <c r="K20" s="41">
        <f>K7/$K$6*100</f>
        <v>4.929577464788732</v>
      </c>
      <c r="L20" s="39">
        <f>L7/$L$6*100</f>
        <v>5.3030303030303028</v>
      </c>
      <c r="M20" s="43">
        <f>M7/$M$6*100</f>
        <v>2.8571428571428572</v>
      </c>
      <c r="N20" s="44">
        <f>N7/$N$6*100</f>
        <v>8.064516129032258</v>
      </c>
      <c r="O20" s="45">
        <f>O7/$O$6*100</f>
        <v>1.3245033112582782</v>
      </c>
      <c r="P20" s="43">
        <f>P7/$P$6*100</f>
        <v>0</v>
      </c>
      <c r="Q20" s="45">
        <f>Q7/$Q$6*100</f>
        <v>2.5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5.2272727272727266</v>
      </c>
      <c r="D21" s="40">
        <f t="shared" ref="D21:D31" si="12">D8/$D$6*100</f>
        <v>4.2056074766355138</v>
      </c>
      <c r="E21" s="41">
        <f t="shared" ref="E21:E31" si="13">E8/$E$6*100</f>
        <v>6.1946902654867255</v>
      </c>
      <c r="F21" s="39">
        <f t="shared" ref="F21:F31" si="14">F8/$F$6*100</f>
        <v>6.369426751592357</v>
      </c>
      <c r="G21" s="40">
        <f t="shared" ref="G21:G31" si="15">G8/$G$6*100</f>
        <v>2.7397260273972601</v>
      </c>
      <c r="H21" s="42">
        <f t="shared" ref="H21:H31" si="16">H8/$H$6*100</f>
        <v>9.5238095238095237</v>
      </c>
      <c r="I21" s="41">
        <f t="shared" ref="I21:I31" si="17">I8/$I$6*100</f>
        <v>4.5936395759717312</v>
      </c>
      <c r="J21" s="40">
        <f t="shared" ref="J21:J31" si="18">J8/$J$6*100</f>
        <v>4.9645390070921991</v>
      </c>
      <c r="K21" s="41">
        <f t="shared" ref="K21:K31" si="19">K8/$K$6*100</f>
        <v>4.225352112676056</v>
      </c>
      <c r="L21" s="39">
        <f t="shared" ref="L21:L31" si="20">L8/$L$6*100</f>
        <v>3.0303030303030303</v>
      </c>
      <c r="M21" s="43">
        <f t="shared" ref="M21:M31" si="21">M8/$M$6*100</f>
        <v>2.8571428571428572</v>
      </c>
      <c r="N21" s="44">
        <f t="shared" ref="N21:N31" si="22">N8/$N$6*100</f>
        <v>3.225806451612903</v>
      </c>
      <c r="O21" s="45">
        <f t="shared" ref="O21:O31" si="23">O8/$O$6*100</f>
        <v>5.9602649006622519</v>
      </c>
      <c r="P21" s="43">
        <f t="shared" ref="P21:P31" si="24">P8/$P$6*100</f>
        <v>7.042253521126761</v>
      </c>
      <c r="Q21" s="45">
        <f t="shared" ref="Q21:Q31" si="25">Q8/$Q$6*100</f>
        <v>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20.454545454545457</v>
      </c>
      <c r="D22" s="40">
        <f t="shared" si="12"/>
        <v>18.22429906542056</v>
      </c>
      <c r="E22" s="41">
        <f t="shared" si="13"/>
        <v>22.566371681415927</v>
      </c>
      <c r="F22" s="39">
        <f t="shared" si="14"/>
        <v>20.382165605095544</v>
      </c>
      <c r="G22" s="40">
        <f t="shared" si="15"/>
        <v>16.43835616438356</v>
      </c>
      <c r="H22" s="42">
        <f t="shared" si="16"/>
        <v>23.809523809523807</v>
      </c>
      <c r="I22" s="41">
        <f t="shared" si="17"/>
        <v>20.49469964664311</v>
      </c>
      <c r="J22" s="40">
        <f t="shared" si="18"/>
        <v>19.148936170212767</v>
      </c>
      <c r="K22" s="41">
        <f t="shared" si="19"/>
        <v>21.830985915492956</v>
      </c>
      <c r="L22" s="39">
        <f t="shared" si="20"/>
        <v>16.666666666666664</v>
      </c>
      <c r="M22" s="43">
        <f t="shared" si="21"/>
        <v>18.571428571428573</v>
      </c>
      <c r="N22" s="44">
        <f t="shared" si="22"/>
        <v>14.516129032258066</v>
      </c>
      <c r="O22" s="45">
        <f t="shared" si="23"/>
        <v>23.841059602649008</v>
      </c>
      <c r="P22" s="43">
        <f t="shared" si="24"/>
        <v>19.718309859154928</v>
      </c>
      <c r="Q22" s="45">
        <f t="shared" si="25"/>
        <v>27.500000000000004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16.363636363636363</v>
      </c>
      <c r="D23" s="40">
        <f t="shared" si="12"/>
        <v>19.158878504672895</v>
      </c>
      <c r="E23" s="41">
        <f t="shared" si="13"/>
        <v>13.716814159292035</v>
      </c>
      <c r="F23" s="39">
        <f t="shared" si="14"/>
        <v>15.286624203821656</v>
      </c>
      <c r="G23" s="40">
        <f t="shared" si="15"/>
        <v>19.17808219178082</v>
      </c>
      <c r="H23" s="42">
        <f t="shared" si="16"/>
        <v>11.904761904761903</v>
      </c>
      <c r="I23" s="41">
        <f t="shared" si="17"/>
        <v>16.96113074204947</v>
      </c>
      <c r="J23" s="40">
        <f t="shared" si="18"/>
        <v>19.148936170212767</v>
      </c>
      <c r="K23" s="41">
        <f t="shared" si="19"/>
        <v>14.788732394366196</v>
      </c>
      <c r="L23" s="39">
        <f t="shared" si="20"/>
        <v>12.878787878787879</v>
      </c>
      <c r="M23" s="43">
        <f t="shared" si="21"/>
        <v>12.857142857142856</v>
      </c>
      <c r="N23" s="44">
        <f t="shared" si="22"/>
        <v>12.903225806451612</v>
      </c>
      <c r="O23" s="45">
        <f t="shared" si="23"/>
        <v>20.52980132450331</v>
      </c>
      <c r="P23" s="43">
        <f t="shared" si="24"/>
        <v>25.352112676056336</v>
      </c>
      <c r="Q23" s="45">
        <f t="shared" si="25"/>
        <v>16.25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8.8636363636363633</v>
      </c>
      <c r="D24" s="40">
        <f t="shared" si="12"/>
        <v>9.3457943925233646</v>
      </c>
      <c r="E24" s="41">
        <f t="shared" si="13"/>
        <v>8.4070796460176993</v>
      </c>
      <c r="F24" s="39">
        <f t="shared" si="14"/>
        <v>3.1847133757961785</v>
      </c>
      <c r="G24" s="40">
        <f t="shared" si="15"/>
        <v>4.10958904109589</v>
      </c>
      <c r="H24" s="42">
        <f t="shared" si="16"/>
        <v>2.3809523809523809</v>
      </c>
      <c r="I24" s="41">
        <f t="shared" si="17"/>
        <v>12.014134275618375</v>
      </c>
      <c r="J24" s="40">
        <f t="shared" si="18"/>
        <v>12.056737588652481</v>
      </c>
      <c r="K24" s="41">
        <f t="shared" si="19"/>
        <v>11.971830985915492</v>
      </c>
      <c r="L24" s="39">
        <f t="shared" si="20"/>
        <v>7.5757575757575761</v>
      </c>
      <c r="M24" s="43">
        <f t="shared" si="21"/>
        <v>7.1428571428571423</v>
      </c>
      <c r="N24" s="44">
        <f t="shared" si="22"/>
        <v>8.064516129032258</v>
      </c>
      <c r="O24" s="45">
        <f t="shared" si="23"/>
        <v>15.894039735099339</v>
      </c>
      <c r="P24" s="43">
        <f t="shared" si="24"/>
        <v>16.901408450704224</v>
      </c>
      <c r="Q24" s="45">
        <f t="shared" si="25"/>
        <v>15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5</v>
      </c>
      <c r="D25" s="40">
        <f t="shared" si="12"/>
        <v>3.2710280373831773</v>
      </c>
      <c r="E25" s="41">
        <f t="shared" si="13"/>
        <v>6.6371681415929213</v>
      </c>
      <c r="F25" s="39">
        <f t="shared" si="14"/>
        <v>3.1847133757961785</v>
      </c>
      <c r="G25" s="40">
        <f t="shared" si="15"/>
        <v>4.10958904109589</v>
      </c>
      <c r="H25" s="42">
        <f t="shared" si="16"/>
        <v>2.3809523809523809</v>
      </c>
      <c r="I25" s="41">
        <f t="shared" si="17"/>
        <v>6.0070671378091873</v>
      </c>
      <c r="J25" s="40">
        <f t="shared" si="18"/>
        <v>2.8368794326241136</v>
      </c>
      <c r="K25" s="41">
        <f t="shared" si="19"/>
        <v>9.1549295774647899</v>
      </c>
      <c r="L25" s="39">
        <f t="shared" si="20"/>
        <v>2.2727272727272729</v>
      </c>
      <c r="M25" s="43">
        <f t="shared" si="21"/>
        <v>2.8571428571428572</v>
      </c>
      <c r="N25" s="44">
        <f t="shared" si="22"/>
        <v>1.6129032258064515</v>
      </c>
      <c r="O25" s="45">
        <f t="shared" si="23"/>
        <v>9.2715231788079464</v>
      </c>
      <c r="P25" s="43">
        <f t="shared" si="24"/>
        <v>2.8169014084507045</v>
      </c>
      <c r="Q25" s="45">
        <f t="shared" si="25"/>
        <v>15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12.5</v>
      </c>
      <c r="D26" s="40">
        <f t="shared" si="12"/>
        <v>14.485981308411214</v>
      </c>
      <c r="E26" s="41">
        <f t="shared" si="13"/>
        <v>10.619469026548673</v>
      </c>
      <c r="F26" s="39">
        <f t="shared" si="14"/>
        <v>7.0063694267515926</v>
      </c>
      <c r="G26" s="40">
        <f t="shared" si="15"/>
        <v>12.328767123287671</v>
      </c>
      <c r="H26" s="42">
        <f t="shared" si="16"/>
        <v>2.3809523809523809</v>
      </c>
      <c r="I26" s="41">
        <f t="shared" si="17"/>
        <v>15.547703180212014</v>
      </c>
      <c r="J26" s="40">
        <f t="shared" si="18"/>
        <v>15.602836879432624</v>
      </c>
      <c r="K26" s="41">
        <f t="shared" si="19"/>
        <v>15.492957746478872</v>
      </c>
      <c r="L26" s="39">
        <f t="shared" si="20"/>
        <v>28.030303030303028</v>
      </c>
      <c r="M26" s="43">
        <f t="shared" si="21"/>
        <v>28.571428571428569</v>
      </c>
      <c r="N26" s="44">
        <f t="shared" si="22"/>
        <v>27.419354838709676</v>
      </c>
      <c r="O26" s="45">
        <f t="shared" si="23"/>
        <v>4.6357615894039732</v>
      </c>
      <c r="P26" s="43">
        <f t="shared" si="24"/>
        <v>2.8169014084507045</v>
      </c>
      <c r="Q26" s="45">
        <f t="shared" si="25"/>
        <v>6.25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8.4090909090909083</v>
      </c>
      <c r="D27" s="40">
        <f t="shared" si="12"/>
        <v>10.747663551401869</v>
      </c>
      <c r="E27" s="41">
        <f t="shared" si="13"/>
        <v>6.1946902654867255</v>
      </c>
      <c r="F27" s="39">
        <f t="shared" si="14"/>
        <v>14.012738853503185</v>
      </c>
      <c r="G27" s="40">
        <f t="shared" si="15"/>
        <v>13.698630136986301</v>
      </c>
      <c r="H27" s="42">
        <f t="shared" si="16"/>
        <v>14.285714285714285</v>
      </c>
      <c r="I27" s="41">
        <f t="shared" si="17"/>
        <v>5.3003533568904597</v>
      </c>
      <c r="J27" s="40">
        <f t="shared" si="18"/>
        <v>9.2198581560283674</v>
      </c>
      <c r="K27" s="41">
        <f t="shared" si="19"/>
        <v>1.4084507042253522</v>
      </c>
      <c r="L27" s="39">
        <f t="shared" si="20"/>
        <v>2.2727272727272729</v>
      </c>
      <c r="M27" s="43">
        <f t="shared" si="21"/>
        <v>4.2857142857142856</v>
      </c>
      <c r="N27" s="44">
        <f t="shared" si="22"/>
        <v>0</v>
      </c>
      <c r="O27" s="45">
        <f t="shared" si="23"/>
        <v>7.9470198675496695</v>
      </c>
      <c r="P27" s="43">
        <f t="shared" si="24"/>
        <v>14.084507042253522</v>
      </c>
      <c r="Q27" s="45">
        <f t="shared" si="25"/>
        <v>2.5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4.7727272727272734</v>
      </c>
      <c r="D28" s="40">
        <f t="shared" si="12"/>
        <v>3.7383177570093453</v>
      </c>
      <c r="E28" s="41">
        <f t="shared" si="13"/>
        <v>5.7522123893805306</v>
      </c>
      <c r="F28" s="39">
        <f t="shared" si="14"/>
        <v>5.7324840764331215</v>
      </c>
      <c r="G28" s="40">
        <f t="shared" si="15"/>
        <v>5.4794520547945202</v>
      </c>
      <c r="H28" s="42">
        <f t="shared" si="16"/>
        <v>5.9523809523809517</v>
      </c>
      <c r="I28" s="41">
        <f t="shared" si="17"/>
        <v>4.2402826855123674</v>
      </c>
      <c r="J28" s="40">
        <f t="shared" si="18"/>
        <v>2.8368794326241136</v>
      </c>
      <c r="K28" s="41">
        <f t="shared" si="19"/>
        <v>5.6338028169014089</v>
      </c>
      <c r="L28" s="39">
        <f t="shared" si="20"/>
        <v>7.5757575757575761</v>
      </c>
      <c r="M28" s="43">
        <f t="shared" si="21"/>
        <v>2.8571428571428572</v>
      </c>
      <c r="N28" s="44">
        <f t="shared" si="22"/>
        <v>12.903225806451612</v>
      </c>
      <c r="O28" s="45">
        <f t="shared" si="23"/>
        <v>1.3245033112582782</v>
      </c>
      <c r="P28" s="43">
        <f t="shared" si="24"/>
        <v>2.8169014084507045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5.6818181818181817</v>
      </c>
      <c r="D29" s="40">
        <f t="shared" si="12"/>
        <v>5.6074766355140184</v>
      </c>
      <c r="E29" s="41">
        <f t="shared" si="13"/>
        <v>5.7522123893805306</v>
      </c>
      <c r="F29" s="39">
        <f t="shared" si="14"/>
        <v>8.2802547770700627</v>
      </c>
      <c r="G29" s="40">
        <f t="shared" si="15"/>
        <v>6.8493150684931505</v>
      </c>
      <c r="H29" s="42">
        <f t="shared" si="16"/>
        <v>9.5238095238095237</v>
      </c>
      <c r="I29" s="41">
        <f t="shared" si="17"/>
        <v>4.2402826855123674</v>
      </c>
      <c r="J29" s="40">
        <f t="shared" si="18"/>
        <v>4.9645390070921991</v>
      </c>
      <c r="K29" s="41">
        <f t="shared" si="19"/>
        <v>3.5211267605633805</v>
      </c>
      <c r="L29" s="39">
        <f t="shared" si="20"/>
        <v>3.7878787878787881</v>
      </c>
      <c r="M29" s="43">
        <f t="shared" si="21"/>
        <v>4.2857142857142856</v>
      </c>
      <c r="N29" s="44">
        <f t="shared" si="22"/>
        <v>3.225806451612903</v>
      </c>
      <c r="O29" s="45">
        <f t="shared" si="23"/>
        <v>4.6357615894039732</v>
      </c>
      <c r="P29" s="43">
        <f t="shared" si="24"/>
        <v>5.6338028169014089</v>
      </c>
      <c r="Q29" s="45">
        <f t="shared" si="25"/>
        <v>3.75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4.7727272727272734</v>
      </c>
      <c r="D30" s="40">
        <f t="shared" si="12"/>
        <v>3.7383177570093453</v>
      </c>
      <c r="E30" s="41">
        <f t="shared" si="13"/>
        <v>5.7522123893805306</v>
      </c>
      <c r="F30" s="39">
        <f t="shared" si="14"/>
        <v>7.0063694267515926</v>
      </c>
      <c r="G30" s="40">
        <f t="shared" si="15"/>
        <v>5.4794520547945202</v>
      </c>
      <c r="H30" s="42">
        <f t="shared" si="16"/>
        <v>8.3333333333333321</v>
      </c>
      <c r="I30" s="41">
        <f t="shared" si="17"/>
        <v>3.5335689045936398</v>
      </c>
      <c r="J30" s="40">
        <f t="shared" si="18"/>
        <v>2.8368794326241136</v>
      </c>
      <c r="K30" s="41">
        <f t="shared" si="19"/>
        <v>4.225352112676056</v>
      </c>
      <c r="L30" s="39">
        <f t="shared" si="20"/>
        <v>6.0606060606060606</v>
      </c>
      <c r="M30" s="43">
        <f t="shared" si="21"/>
        <v>5.7142857142857144</v>
      </c>
      <c r="N30" s="44">
        <f t="shared" si="22"/>
        <v>6.4516129032258061</v>
      </c>
      <c r="O30" s="45">
        <f t="shared" si="23"/>
        <v>1.3245033112582782</v>
      </c>
      <c r="P30" s="43">
        <f t="shared" si="24"/>
        <v>0</v>
      </c>
      <c r="Q30" s="45">
        <f t="shared" si="25"/>
        <v>2.5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3.8636363636363633</v>
      </c>
      <c r="D31" s="47">
        <f t="shared" si="12"/>
        <v>4.2056074766355138</v>
      </c>
      <c r="E31" s="48">
        <f t="shared" si="13"/>
        <v>3.5398230088495577</v>
      </c>
      <c r="F31" s="46">
        <f t="shared" si="14"/>
        <v>3.8216560509554141</v>
      </c>
      <c r="G31" s="47">
        <f t="shared" si="15"/>
        <v>2.7397260273972601</v>
      </c>
      <c r="H31" s="49">
        <f t="shared" si="16"/>
        <v>4.7619047619047619</v>
      </c>
      <c r="I31" s="48">
        <f t="shared" si="17"/>
        <v>3.8869257950530036</v>
      </c>
      <c r="J31" s="47">
        <f t="shared" si="18"/>
        <v>4.9645390070921991</v>
      </c>
      <c r="K31" s="48">
        <f t="shared" si="19"/>
        <v>2.8169014084507045</v>
      </c>
      <c r="L31" s="46">
        <f t="shared" si="20"/>
        <v>4.5454545454545459</v>
      </c>
      <c r="M31" s="50">
        <f t="shared" si="21"/>
        <v>7.1428571428571423</v>
      </c>
      <c r="N31" s="51">
        <f t="shared" si="22"/>
        <v>1.6129032258064515</v>
      </c>
      <c r="O31" s="52">
        <f t="shared" si="23"/>
        <v>3.3112582781456954</v>
      </c>
      <c r="P31" s="50">
        <f t="shared" si="24"/>
        <v>2.8169014084507045</v>
      </c>
      <c r="Q31" s="52">
        <f t="shared" si="25"/>
        <v>3.75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440</v>
      </c>
      <c r="D6" s="25">
        <f>SUM(D7:D18)</f>
        <v>201</v>
      </c>
      <c r="E6" s="19">
        <f>SUM(E7:E18)</f>
        <v>239</v>
      </c>
      <c r="F6" s="18">
        <f>G6+H6</f>
        <v>203</v>
      </c>
      <c r="G6" s="25">
        <f>SUM(G7:G18)</f>
        <v>89</v>
      </c>
      <c r="H6" s="20">
        <f>SUM(H7:H18)</f>
        <v>114</v>
      </c>
      <c r="I6" s="19">
        <f>J6+K6</f>
        <v>237</v>
      </c>
      <c r="J6" s="25">
        <f>SUM(J7:J18)</f>
        <v>112</v>
      </c>
      <c r="K6" s="19">
        <f>SUM(K7:K18)</f>
        <v>125</v>
      </c>
      <c r="L6" s="18">
        <f>M6+N6</f>
        <v>89</v>
      </c>
      <c r="M6" s="25">
        <f>SUM(M7:M18)</f>
        <v>48</v>
      </c>
      <c r="N6" s="20">
        <f>SUM(N7:N18)</f>
        <v>41</v>
      </c>
      <c r="O6" s="19">
        <f>P6+Q6</f>
        <v>148</v>
      </c>
      <c r="P6" s="25">
        <f>SUM(P7:P18)</f>
        <v>64</v>
      </c>
      <c r="Q6" s="19">
        <f>SUM(Q7:Q18)</f>
        <v>84</v>
      </c>
      <c r="R6" s="27">
        <f>S6+T6</f>
        <v>-59</v>
      </c>
      <c r="S6" s="25">
        <f>SUM(S7:S18)</f>
        <v>-16</v>
      </c>
      <c r="T6" s="29">
        <f>SUM(T7:T18)</f>
        <v>-43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27</v>
      </c>
      <c r="D7" s="26">
        <f t="shared" ref="D7:E18" si="1">G7+J7</f>
        <v>11</v>
      </c>
      <c r="E7" s="17">
        <f t="shared" si="1"/>
        <v>16</v>
      </c>
      <c r="F7" s="16">
        <f>G7+H7</f>
        <v>15</v>
      </c>
      <c r="G7" s="60">
        <v>6</v>
      </c>
      <c r="H7" s="61">
        <v>9</v>
      </c>
      <c r="I7" s="17">
        <f t="shared" ref="I7:I18" si="2">J7+K7</f>
        <v>12</v>
      </c>
      <c r="J7" s="26">
        <f>M7+P7</f>
        <v>5</v>
      </c>
      <c r="K7" s="17">
        <f t="shared" ref="K7:K18" si="3">N7+Q7</f>
        <v>7</v>
      </c>
      <c r="L7" s="16">
        <f>M7+N7</f>
        <v>1</v>
      </c>
      <c r="M7" s="60">
        <v>1</v>
      </c>
      <c r="N7" s="61">
        <v>0</v>
      </c>
      <c r="O7" s="15">
        <f>P7+Q7</f>
        <v>11</v>
      </c>
      <c r="P7" s="60">
        <v>4</v>
      </c>
      <c r="Q7" s="15">
        <v>7</v>
      </c>
      <c r="R7" s="16">
        <f t="shared" ref="R7:R18" si="4">S7+T7</f>
        <v>-10</v>
      </c>
      <c r="S7" s="26">
        <f t="shared" ref="S7:T18" si="5">M7-P7</f>
        <v>-3</v>
      </c>
      <c r="T7" s="30">
        <f t="shared" si="5"/>
        <v>-7</v>
      </c>
    </row>
    <row r="8" spans="1:20" s="2" customFormat="1" ht="36" customHeight="1" x14ac:dyDescent="0.15">
      <c r="A8" s="66"/>
      <c r="B8" s="8" t="s">
        <v>31</v>
      </c>
      <c r="C8" s="16">
        <f t="shared" si="0"/>
        <v>33</v>
      </c>
      <c r="D8" s="26">
        <f t="shared" si="1"/>
        <v>16</v>
      </c>
      <c r="E8" s="17">
        <f t="shared" si="1"/>
        <v>17</v>
      </c>
      <c r="F8" s="16">
        <f t="shared" ref="F8:F18" si="6">G8+H8</f>
        <v>17</v>
      </c>
      <c r="G8" s="60">
        <v>10</v>
      </c>
      <c r="H8" s="61">
        <v>7</v>
      </c>
      <c r="I8" s="17">
        <f t="shared" si="2"/>
        <v>16</v>
      </c>
      <c r="J8" s="26">
        <f t="shared" ref="J8:J18" si="7">M8+P8</f>
        <v>6</v>
      </c>
      <c r="K8" s="17">
        <f t="shared" si="3"/>
        <v>10</v>
      </c>
      <c r="L8" s="16">
        <f t="shared" ref="L8:L18" si="8">M8+N8</f>
        <v>7</v>
      </c>
      <c r="M8" s="60">
        <v>3</v>
      </c>
      <c r="N8" s="61">
        <v>4</v>
      </c>
      <c r="O8" s="15">
        <f t="shared" ref="O8:O18" si="9">P8+Q8</f>
        <v>9</v>
      </c>
      <c r="P8" s="60">
        <v>3</v>
      </c>
      <c r="Q8" s="15">
        <v>6</v>
      </c>
      <c r="R8" s="16">
        <f t="shared" si="4"/>
        <v>-2</v>
      </c>
      <c r="S8" s="26">
        <f t="shared" si="5"/>
        <v>0</v>
      </c>
      <c r="T8" s="30">
        <f t="shared" si="5"/>
        <v>-2</v>
      </c>
    </row>
    <row r="9" spans="1:20" s="2" customFormat="1" ht="36" customHeight="1" x14ac:dyDescent="0.15">
      <c r="A9" s="66"/>
      <c r="B9" s="8" t="s">
        <v>32</v>
      </c>
      <c r="C9" s="16">
        <f t="shared" si="0"/>
        <v>86</v>
      </c>
      <c r="D9" s="26">
        <f t="shared" si="1"/>
        <v>39</v>
      </c>
      <c r="E9" s="17">
        <f t="shared" si="1"/>
        <v>47</v>
      </c>
      <c r="F9" s="16">
        <f t="shared" si="6"/>
        <v>33</v>
      </c>
      <c r="G9" s="60">
        <v>12</v>
      </c>
      <c r="H9" s="61">
        <v>21</v>
      </c>
      <c r="I9" s="17">
        <f t="shared" si="2"/>
        <v>53</v>
      </c>
      <c r="J9" s="26">
        <f t="shared" si="7"/>
        <v>27</v>
      </c>
      <c r="K9" s="17">
        <f t="shared" si="3"/>
        <v>26</v>
      </c>
      <c r="L9" s="16">
        <f t="shared" si="8"/>
        <v>11</v>
      </c>
      <c r="M9" s="60">
        <v>6</v>
      </c>
      <c r="N9" s="61">
        <v>5</v>
      </c>
      <c r="O9" s="15">
        <f t="shared" si="9"/>
        <v>42</v>
      </c>
      <c r="P9" s="60">
        <v>21</v>
      </c>
      <c r="Q9" s="15">
        <v>21</v>
      </c>
      <c r="R9" s="16">
        <f t="shared" si="4"/>
        <v>-31</v>
      </c>
      <c r="S9" s="26">
        <f t="shared" si="5"/>
        <v>-15</v>
      </c>
      <c r="T9" s="30">
        <f t="shared" si="5"/>
        <v>-16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58</v>
      </c>
      <c r="D10" s="26">
        <f t="shared" si="1"/>
        <v>29</v>
      </c>
      <c r="E10" s="17">
        <f t="shared" si="1"/>
        <v>29</v>
      </c>
      <c r="F10" s="16">
        <f t="shared" si="6"/>
        <v>28</v>
      </c>
      <c r="G10" s="60">
        <v>13</v>
      </c>
      <c r="H10" s="61">
        <v>15</v>
      </c>
      <c r="I10" s="17">
        <f t="shared" si="2"/>
        <v>30</v>
      </c>
      <c r="J10" s="26">
        <f t="shared" si="7"/>
        <v>16</v>
      </c>
      <c r="K10" s="17">
        <f t="shared" si="3"/>
        <v>14</v>
      </c>
      <c r="L10" s="16">
        <f t="shared" si="8"/>
        <v>11</v>
      </c>
      <c r="M10" s="60">
        <v>7</v>
      </c>
      <c r="N10" s="61">
        <v>4</v>
      </c>
      <c r="O10" s="15">
        <f t="shared" si="9"/>
        <v>19</v>
      </c>
      <c r="P10" s="60">
        <v>9</v>
      </c>
      <c r="Q10" s="15">
        <v>10</v>
      </c>
      <c r="R10" s="16">
        <f t="shared" si="4"/>
        <v>-8</v>
      </c>
      <c r="S10" s="26">
        <f t="shared" si="5"/>
        <v>-2</v>
      </c>
      <c r="T10" s="30">
        <f t="shared" si="5"/>
        <v>-6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31</v>
      </c>
      <c r="D11" s="26">
        <f t="shared" si="1"/>
        <v>15</v>
      </c>
      <c r="E11" s="17">
        <f t="shared" si="1"/>
        <v>16</v>
      </c>
      <c r="F11" s="16">
        <f t="shared" si="6"/>
        <v>9</v>
      </c>
      <c r="G11" s="60">
        <v>3</v>
      </c>
      <c r="H11" s="61">
        <v>6</v>
      </c>
      <c r="I11" s="17">
        <f t="shared" si="2"/>
        <v>22</v>
      </c>
      <c r="J11" s="26">
        <f t="shared" si="7"/>
        <v>12</v>
      </c>
      <c r="K11" s="17">
        <f t="shared" si="3"/>
        <v>10</v>
      </c>
      <c r="L11" s="16">
        <f t="shared" si="8"/>
        <v>7</v>
      </c>
      <c r="M11" s="60">
        <v>5</v>
      </c>
      <c r="N11" s="61">
        <v>2</v>
      </c>
      <c r="O11" s="15">
        <f t="shared" si="9"/>
        <v>15</v>
      </c>
      <c r="P11" s="60">
        <v>7</v>
      </c>
      <c r="Q11" s="15">
        <v>8</v>
      </c>
      <c r="R11" s="16">
        <f t="shared" si="4"/>
        <v>-8</v>
      </c>
      <c r="S11" s="26">
        <f t="shared" si="5"/>
        <v>-2</v>
      </c>
      <c r="T11" s="30">
        <f t="shared" si="5"/>
        <v>-6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23</v>
      </c>
      <c r="D12" s="26">
        <f t="shared" si="1"/>
        <v>10</v>
      </c>
      <c r="E12" s="17">
        <f t="shared" si="1"/>
        <v>13</v>
      </c>
      <c r="F12" s="16">
        <f t="shared" si="6"/>
        <v>9</v>
      </c>
      <c r="G12" s="60">
        <v>4</v>
      </c>
      <c r="H12" s="61">
        <v>5</v>
      </c>
      <c r="I12" s="17">
        <f t="shared" si="2"/>
        <v>14</v>
      </c>
      <c r="J12" s="26">
        <f t="shared" si="7"/>
        <v>6</v>
      </c>
      <c r="K12" s="17">
        <f t="shared" si="3"/>
        <v>8</v>
      </c>
      <c r="L12" s="16">
        <f t="shared" si="8"/>
        <v>5</v>
      </c>
      <c r="M12" s="60">
        <v>4</v>
      </c>
      <c r="N12" s="61">
        <v>1</v>
      </c>
      <c r="O12" s="15">
        <f t="shared" si="9"/>
        <v>9</v>
      </c>
      <c r="P12" s="60">
        <v>2</v>
      </c>
      <c r="Q12" s="15">
        <v>7</v>
      </c>
      <c r="R12" s="16">
        <f t="shared" si="4"/>
        <v>-4</v>
      </c>
      <c r="S12" s="26">
        <f t="shared" si="5"/>
        <v>2</v>
      </c>
      <c r="T12" s="30">
        <f t="shared" si="5"/>
        <v>-6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41</v>
      </c>
      <c r="D13" s="26">
        <f t="shared" si="1"/>
        <v>20</v>
      </c>
      <c r="E13" s="17">
        <f t="shared" si="1"/>
        <v>21</v>
      </c>
      <c r="F13" s="16">
        <f t="shared" si="6"/>
        <v>20</v>
      </c>
      <c r="G13" s="60">
        <v>9</v>
      </c>
      <c r="H13" s="61">
        <v>11</v>
      </c>
      <c r="I13" s="17">
        <f t="shared" si="2"/>
        <v>21</v>
      </c>
      <c r="J13" s="26">
        <f t="shared" si="7"/>
        <v>11</v>
      </c>
      <c r="K13" s="17">
        <f t="shared" si="3"/>
        <v>10</v>
      </c>
      <c r="L13" s="16">
        <f t="shared" si="8"/>
        <v>15</v>
      </c>
      <c r="M13" s="60">
        <v>6</v>
      </c>
      <c r="N13" s="61">
        <v>9</v>
      </c>
      <c r="O13" s="15">
        <f t="shared" si="9"/>
        <v>6</v>
      </c>
      <c r="P13" s="60">
        <v>5</v>
      </c>
      <c r="Q13" s="15">
        <v>1</v>
      </c>
      <c r="R13" s="16">
        <f t="shared" si="4"/>
        <v>9</v>
      </c>
      <c r="S13" s="26">
        <f t="shared" si="5"/>
        <v>1</v>
      </c>
      <c r="T13" s="30">
        <f t="shared" si="5"/>
        <v>8</v>
      </c>
    </row>
    <row r="14" spans="1:20" s="4" customFormat="1" ht="36" customHeight="1" x14ac:dyDescent="0.2">
      <c r="A14" s="66"/>
      <c r="B14" s="8" t="s">
        <v>37</v>
      </c>
      <c r="C14" s="16">
        <f t="shared" si="0"/>
        <v>26</v>
      </c>
      <c r="D14" s="26">
        <f t="shared" si="1"/>
        <v>10</v>
      </c>
      <c r="E14" s="17">
        <f t="shared" si="1"/>
        <v>16</v>
      </c>
      <c r="F14" s="16">
        <f t="shared" si="6"/>
        <v>7</v>
      </c>
      <c r="G14" s="60">
        <v>3</v>
      </c>
      <c r="H14" s="61">
        <v>4</v>
      </c>
      <c r="I14" s="17">
        <f t="shared" si="2"/>
        <v>19</v>
      </c>
      <c r="J14" s="26">
        <f t="shared" si="7"/>
        <v>7</v>
      </c>
      <c r="K14" s="17">
        <f t="shared" si="3"/>
        <v>12</v>
      </c>
      <c r="L14" s="16">
        <f t="shared" si="8"/>
        <v>14</v>
      </c>
      <c r="M14" s="60">
        <v>6</v>
      </c>
      <c r="N14" s="61">
        <v>8</v>
      </c>
      <c r="O14" s="15">
        <f t="shared" si="9"/>
        <v>5</v>
      </c>
      <c r="P14" s="60">
        <v>1</v>
      </c>
      <c r="Q14" s="15">
        <v>4</v>
      </c>
      <c r="R14" s="16">
        <f t="shared" si="4"/>
        <v>9</v>
      </c>
      <c r="S14" s="26">
        <f t="shared" si="5"/>
        <v>5</v>
      </c>
      <c r="T14" s="30">
        <f t="shared" si="5"/>
        <v>4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26</v>
      </c>
      <c r="D15" s="26">
        <f t="shared" si="1"/>
        <v>13</v>
      </c>
      <c r="E15" s="17">
        <f t="shared" si="1"/>
        <v>13</v>
      </c>
      <c r="F15" s="16">
        <f t="shared" si="6"/>
        <v>9</v>
      </c>
      <c r="G15" s="60">
        <v>6</v>
      </c>
      <c r="H15" s="61">
        <v>3</v>
      </c>
      <c r="I15" s="17">
        <f t="shared" si="2"/>
        <v>17</v>
      </c>
      <c r="J15" s="26">
        <f t="shared" si="7"/>
        <v>7</v>
      </c>
      <c r="K15" s="17">
        <f t="shared" si="3"/>
        <v>10</v>
      </c>
      <c r="L15" s="16">
        <f t="shared" si="8"/>
        <v>7</v>
      </c>
      <c r="M15" s="60">
        <v>2</v>
      </c>
      <c r="N15" s="61">
        <v>5</v>
      </c>
      <c r="O15" s="15">
        <f t="shared" si="9"/>
        <v>10</v>
      </c>
      <c r="P15" s="60">
        <v>5</v>
      </c>
      <c r="Q15" s="15">
        <v>5</v>
      </c>
      <c r="R15" s="16">
        <f t="shared" si="4"/>
        <v>-3</v>
      </c>
      <c r="S15" s="26">
        <f t="shared" si="5"/>
        <v>-3</v>
      </c>
      <c r="T15" s="30">
        <f t="shared" si="5"/>
        <v>0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36</v>
      </c>
      <c r="D16" s="26">
        <f t="shared" si="1"/>
        <v>14</v>
      </c>
      <c r="E16" s="17">
        <f t="shared" si="1"/>
        <v>22</v>
      </c>
      <c r="F16" s="16">
        <f t="shared" si="6"/>
        <v>27</v>
      </c>
      <c r="G16" s="60">
        <v>12</v>
      </c>
      <c r="H16" s="61">
        <v>15</v>
      </c>
      <c r="I16" s="17">
        <f t="shared" si="2"/>
        <v>9</v>
      </c>
      <c r="J16" s="26">
        <f t="shared" si="7"/>
        <v>2</v>
      </c>
      <c r="K16" s="17">
        <f t="shared" si="3"/>
        <v>7</v>
      </c>
      <c r="L16" s="16">
        <f t="shared" si="8"/>
        <v>1</v>
      </c>
      <c r="M16" s="60">
        <v>0</v>
      </c>
      <c r="N16" s="61">
        <v>1</v>
      </c>
      <c r="O16" s="15">
        <f t="shared" si="9"/>
        <v>8</v>
      </c>
      <c r="P16" s="60">
        <v>2</v>
      </c>
      <c r="Q16" s="15">
        <v>6</v>
      </c>
      <c r="R16" s="16">
        <f t="shared" si="4"/>
        <v>-7</v>
      </c>
      <c r="S16" s="26">
        <f t="shared" si="5"/>
        <v>-2</v>
      </c>
      <c r="T16" s="30">
        <f t="shared" si="5"/>
        <v>-5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21</v>
      </c>
      <c r="D17" s="26">
        <f t="shared" si="1"/>
        <v>11</v>
      </c>
      <c r="E17" s="17">
        <f t="shared" si="1"/>
        <v>10</v>
      </c>
      <c r="F17" s="16">
        <f t="shared" si="6"/>
        <v>12</v>
      </c>
      <c r="G17" s="60">
        <v>4</v>
      </c>
      <c r="H17" s="61">
        <v>8</v>
      </c>
      <c r="I17" s="17">
        <f t="shared" si="2"/>
        <v>9</v>
      </c>
      <c r="J17" s="26">
        <f t="shared" si="7"/>
        <v>7</v>
      </c>
      <c r="K17" s="17">
        <f t="shared" si="3"/>
        <v>2</v>
      </c>
      <c r="L17" s="16">
        <f t="shared" si="8"/>
        <v>4</v>
      </c>
      <c r="M17" s="60">
        <v>4</v>
      </c>
      <c r="N17" s="61">
        <v>0</v>
      </c>
      <c r="O17" s="15">
        <f t="shared" si="9"/>
        <v>5</v>
      </c>
      <c r="P17" s="60">
        <v>3</v>
      </c>
      <c r="Q17" s="15">
        <v>2</v>
      </c>
      <c r="R17" s="16">
        <f t="shared" si="4"/>
        <v>-1</v>
      </c>
      <c r="S17" s="26">
        <f t="shared" si="5"/>
        <v>1</v>
      </c>
      <c r="T17" s="30">
        <f t="shared" si="5"/>
        <v>-2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32</v>
      </c>
      <c r="D18" s="26">
        <f t="shared" si="1"/>
        <v>13</v>
      </c>
      <c r="E18" s="17">
        <f t="shared" si="1"/>
        <v>19</v>
      </c>
      <c r="F18" s="16">
        <f t="shared" si="6"/>
        <v>17</v>
      </c>
      <c r="G18" s="60">
        <v>7</v>
      </c>
      <c r="H18" s="61">
        <v>10</v>
      </c>
      <c r="I18" s="17">
        <f t="shared" si="2"/>
        <v>15</v>
      </c>
      <c r="J18" s="26">
        <f t="shared" si="7"/>
        <v>6</v>
      </c>
      <c r="K18" s="17">
        <f t="shared" si="3"/>
        <v>9</v>
      </c>
      <c r="L18" s="16">
        <f t="shared" si="8"/>
        <v>6</v>
      </c>
      <c r="M18" s="60">
        <v>4</v>
      </c>
      <c r="N18" s="61">
        <v>2</v>
      </c>
      <c r="O18" s="15">
        <f t="shared" si="9"/>
        <v>9</v>
      </c>
      <c r="P18" s="60">
        <v>2</v>
      </c>
      <c r="Q18" s="15">
        <v>7</v>
      </c>
      <c r="R18" s="16">
        <f t="shared" si="4"/>
        <v>-3</v>
      </c>
      <c r="S18" s="26">
        <f t="shared" si="5"/>
        <v>2</v>
      </c>
      <c r="T18" s="30">
        <f t="shared" si="5"/>
        <v>-5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99.999999999999986</v>
      </c>
      <c r="F19" s="36">
        <f t="shared" si="10"/>
        <v>99.999999999999986</v>
      </c>
      <c r="G19" s="34">
        <f t="shared" si="10"/>
        <v>99.999999999999986</v>
      </c>
      <c r="H19" s="37">
        <f t="shared" si="10"/>
        <v>100</v>
      </c>
      <c r="I19" s="34">
        <f t="shared" si="10"/>
        <v>100</v>
      </c>
      <c r="J19" s="34">
        <f t="shared" si="10"/>
        <v>100.00000000000001</v>
      </c>
      <c r="K19" s="37">
        <f t="shared" si="10"/>
        <v>99.999999999999986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</v>
      </c>
      <c r="O19" s="34">
        <f t="shared" si="10"/>
        <v>99.999999999999986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6.1363636363636367</v>
      </c>
      <c r="D20" s="40">
        <f>D7/$D$6*100</f>
        <v>5.4726368159203984</v>
      </c>
      <c r="E20" s="41">
        <f>E7/$E$6*100</f>
        <v>6.6945606694560666</v>
      </c>
      <c r="F20" s="39">
        <f>F7/$F$6*100</f>
        <v>7.389162561576355</v>
      </c>
      <c r="G20" s="40">
        <f>G7/$G$6*100</f>
        <v>6.7415730337078648</v>
      </c>
      <c r="H20" s="42">
        <f>H7/$H$6*100</f>
        <v>7.8947368421052628</v>
      </c>
      <c r="I20" s="41">
        <f>I7/$I$6*100</f>
        <v>5.0632911392405067</v>
      </c>
      <c r="J20" s="40">
        <f>J7/$J$6*100</f>
        <v>4.4642857142857144</v>
      </c>
      <c r="K20" s="41">
        <f>K7/$K$6*100</f>
        <v>5.6000000000000005</v>
      </c>
      <c r="L20" s="39">
        <f>L7/$L$6*100</f>
        <v>1.1235955056179776</v>
      </c>
      <c r="M20" s="43">
        <f>M7/$M$6*100</f>
        <v>2.083333333333333</v>
      </c>
      <c r="N20" s="44">
        <f>N7/$N$6*100</f>
        <v>0</v>
      </c>
      <c r="O20" s="45">
        <f>O7/$O$6*100</f>
        <v>7.4324324324324325</v>
      </c>
      <c r="P20" s="43">
        <f>P7/$P$6*100</f>
        <v>6.25</v>
      </c>
      <c r="Q20" s="45">
        <f>Q7/$Q$6*100</f>
        <v>8.3333333333333321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7.5</v>
      </c>
      <c r="D21" s="40">
        <f t="shared" ref="D21:D31" si="12">D8/$D$6*100</f>
        <v>7.9601990049751246</v>
      </c>
      <c r="E21" s="41">
        <f t="shared" ref="E21:E31" si="13">E8/$E$6*100</f>
        <v>7.1129707112970717</v>
      </c>
      <c r="F21" s="39">
        <f t="shared" ref="F21:F31" si="14">F8/$F$6*100</f>
        <v>8.3743842364532011</v>
      </c>
      <c r="G21" s="40">
        <f t="shared" ref="G21:G31" si="15">G8/$G$6*100</f>
        <v>11.235955056179774</v>
      </c>
      <c r="H21" s="42">
        <f t="shared" ref="H21:H31" si="16">H8/$H$6*100</f>
        <v>6.140350877192982</v>
      </c>
      <c r="I21" s="41">
        <f t="shared" ref="I21:I31" si="17">I8/$I$6*100</f>
        <v>6.7510548523206744</v>
      </c>
      <c r="J21" s="40">
        <f t="shared" ref="J21:J31" si="18">J8/$J$6*100</f>
        <v>5.3571428571428568</v>
      </c>
      <c r="K21" s="41">
        <f t="shared" ref="K21:K31" si="19">K8/$K$6*100</f>
        <v>8</v>
      </c>
      <c r="L21" s="39">
        <f t="shared" ref="L21:L31" si="20">L8/$L$6*100</f>
        <v>7.8651685393258424</v>
      </c>
      <c r="M21" s="43">
        <f t="shared" ref="M21:M31" si="21">M8/$M$6*100</f>
        <v>6.25</v>
      </c>
      <c r="N21" s="44">
        <f t="shared" ref="N21:N31" si="22">N8/$N$6*100</f>
        <v>9.7560975609756095</v>
      </c>
      <c r="O21" s="45">
        <f t="shared" ref="O21:O31" si="23">O8/$O$6*100</f>
        <v>6.0810810810810816</v>
      </c>
      <c r="P21" s="43">
        <f t="shared" ref="P21:P31" si="24">P8/$P$6*100</f>
        <v>4.6875</v>
      </c>
      <c r="Q21" s="45">
        <f t="shared" ref="Q21:Q31" si="25">Q8/$Q$6*100</f>
        <v>7.1428571428571423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19.545454545454547</v>
      </c>
      <c r="D22" s="40">
        <f t="shared" si="12"/>
        <v>19.402985074626866</v>
      </c>
      <c r="E22" s="41">
        <f t="shared" si="13"/>
        <v>19.665271966527197</v>
      </c>
      <c r="F22" s="39">
        <f t="shared" si="14"/>
        <v>16.256157635467979</v>
      </c>
      <c r="G22" s="40">
        <f t="shared" si="15"/>
        <v>13.48314606741573</v>
      </c>
      <c r="H22" s="42">
        <f t="shared" si="16"/>
        <v>18.421052631578945</v>
      </c>
      <c r="I22" s="41">
        <f t="shared" si="17"/>
        <v>22.362869198312236</v>
      </c>
      <c r="J22" s="40">
        <f t="shared" si="18"/>
        <v>24.107142857142858</v>
      </c>
      <c r="K22" s="41">
        <f t="shared" si="19"/>
        <v>20.8</v>
      </c>
      <c r="L22" s="39">
        <f t="shared" si="20"/>
        <v>12.359550561797752</v>
      </c>
      <c r="M22" s="43">
        <f t="shared" si="21"/>
        <v>12.5</v>
      </c>
      <c r="N22" s="44">
        <f t="shared" si="22"/>
        <v>12.195121951219512</v>
      </c>
      <c r="O22" s="45">
        <f t="shared" si="23"/>
        <v>28.378378378378379</v>
      </c>
      <c r="P22" s="43">
        <f t="shared" si="24"/>
        <v>32.8125</v>
      </c>
      <c r="Q22" s="45">
        <f t="shared" si="25"/>
        <v>25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13.18181818181818</v>
      </c>
      <c r="D23" s="40">
        <f t="shared" si="12"/>
        <v>14.427860696517413</v>
      </c>
      <c r="E23" s="41">
        <f t="shared" si="13"/>
        <v>12.133891213389122</v>
      </c>
      <c r="F23" s="39">
        <f t="shared" si="14"/>
        <v>13.793103448275861</v>
      </c>
      <c r="G23" s="40">
        <f t="shared" si="15"/>
        <v>14.606741573033707</v>
      </c>
      <c r="H23" s="42">
        <f t="shared" si="16"/>
        <v>13.157894736842104</v>
      </c>
      <c r="I23" s="41">
        <f t="shared" si="17"/>
        <v>12.658227848101266</v>
      </c>
      <c r="J23" s="40">
        <f t="shared" si="18"/>
        <v>14.285714285714285</v>
      </c>
      <c r="K23" s="41">
        <f t="shared" si="19"/>
        <v>11.200000000000001</v>
      </c>
      <c r="L23" s="39">
        <f t="shared" si="20"/>
        <v>12.359550561797752</v>
      </c>
      <c r="M23" s="43">
        <f t="shared" si="21"/>
        <v>14.583333333333334</v>
      </c>
      <c r="N23" s="44">
        <f t="shared" si="22"/>
        <v>9.7560975609756095</v>
      </c>
      <c r="O23" s="45">
        <f t="shared" si="23"/>
        <v>12.837837837837837</v>
      </c>
      <c r="P23" s="43">
        <f t="shared" si="24"/>
        <v>14.0625</v>
      </c>
      <c r="Q23" s="45">
        <f t="shared" si="25"/>
        <v>11.904761904761903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7.045454545454545</v>
      </c>
      <c r="D24" s="40">
        <f t="shared" si="12"/>
        <v>7.4626865671641784</v>
      </c>
      <c r="E24" s="41">
        <f t="shared" si="13"/>
        <v>6.6945606694560666</v>
      </c>
      <c r="F24" s="39">
        <f t="shared" si="14"/>
        <v>4.4334975369458132</v>
      </c>
      <c r="G24" s="40">
        <f t="shared" si="15"/>
        <v>3.3707865168539324</v>
      </c>
      <c r="H24" s="42">
        <f t="shared" si="16"/>
        <v>5.2631578947368416</v>
      </c>
      <c r="I24" s="41">
        <f t="shared" si="17"/>
        <v>9.2827004219409286</v>
      </c>
      <c r="J24" s="40">
        <f t="shared" si="18"/>
        <v>10.714285714285714</v>
      </c>
      <c r="K24" s="41">
        <f t="shared" si="19"/>
        <v>8</v>
      </c>
      <c r="L24" s="39">
        <f t="shared" si="20"/>
        <v>7.8651685393258424</v>
      </c>
      <c r="M24" s="43">
        <f t="shared" si="21"/>
        <v>10.416666666666668</v>
      </c>
      <c r="N24" s="44">
        <f t="shared" si="22"/>
        <v>4.8780487804878048</v>
      </c>
      <c r="O24" s="45">
        <f t="shared" si="23"/>
        <v>10.135135135135135</v>
      </c>
      <c r="P24" s="43">
        <f t="shared" si="24"/>
        <v>10.9375</v>
      </c>
      <c r="Q24" s="45">
        <f t="shared" si="25"/>
        <v>9.5238095238095237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5.2272727272727266</v>
      </c>
      <c r="D25" s="40">
        <f t="shared" si="12"/>
        <v>4.9751243781094532</v>
      </c>
      <c r="E25" s="41">
        <f t="shared" si="13"/>
        <v>5.439330543933055</v>
      </c>
      <c r="F25" s="39">
        <f t="shared" si="14"/>
        <v>4.4334975369458132</v>
      </c>
      <c r="G25" s="40">
        <f t="shared" si="15"/>
        <v>4.4943820224719104</v>
      </c>
      <c r="H25" s="42">
        <f t="shared" si="16"/>
        <v>4.3859649122807012</v>
      </c>
      <c r="I25" s="41">
        <f t="shared" si="17"/>
        <v>5.9071729957805905</v>
      </c>
      <c r="J25" s="40">
        <f t="shared" si="18"/>
        <v>5.3571428571428568</v>
      </c>
      <c r="K25" s="41">
        <f t="shared" si="19"/>
        <v>6.4</v>
      </c>
      <c r="L25" s="39">
        <f t="shared" si="20"/>
        <v>5.6179775280898872</v>
      </c>
      <c r="M25" s="43">
        <f t="shared" si="21"/>
        <v>8.3333333333333321</v>
      </c>
      <c r="N25" s="44">
        <f t="shared" si="22"/>
        <v>2.4390243902439024</v>
      </c>
      <c r="O25" s="45">
        <f t="shared" si="23"/>
        <v>6.0810810810810816</v>
      </c>
      <c r="P25" s="43">
        <f t="shared" si="24"/>
        <v>3.125</v>
      </c>
      <c r="Q25" s="45">
        <f t="shared" si="25"/>
        <v>8.3333333333333321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9.3181818181818183</v>
      </c>
      <c r="D26" s="40">
        <f t="shared" si="12"/>
        <v>9.9502487562189064</v>
      </c>
      <c r="E26" s="41">
        <f t="shared" si="13"/>
        <v>8.7866108786610866</v>
      </c>
      <c r="F26" s="39">
        <f t="shared" si="14"/>
        <v>9.8522167487684733</v>
      </c>
      <c r="G26" s="40">
        <f t="shared" si="15"/>
        <v>10.112359550561797</v>
      </c>
      <c r="H26" s="42">
        <f t="shared" si="16"/>
        <v>9.6491228070175428</v>
      </c>
      <c r="I26" s="41">
        <f t="shared" si="17"/>
        <v>8.8607594936708853</v>
      </c>
      <c r="J26" s="40">
        <f t="shared" si="18"/>
        <v>9.8214285714285712</v>
      </c>
      <c r="K26" s="41">
        <f t="shared" si="19"/>
        <v>8</v>
      </c>
      <c r="L26" s="39">
        <f t="shared" si="20"/>
        <v>16.853932584269664</v>
      </c>
      <c r="M26" s="43">
        <f t="shared" si="21"/>
        <v>12.5</v>
      </c>
      <c r="N26" s="44">
        <f t="shared" si="22"/>
        <v>21.951219512195124</v>
      </c>
      <c r="O26" s="45">
        <f t="shared" si="23"/>
        <v>4.0540540540540544</v>
      </c>
      <c r="P26" s="43">
        <f t="shared" si="24"/>
        <v>7.8125</v>
      </c>
      <c r="Q26" s="45">
        <f t="shared" si="25"/>
        <v>1.1904761904761905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5.9090909090909092</v>
      </c>
      <c r="D27" s="40">
        <f t="shared" si="12"/>
        <v>4.9751243781094532</v>
      </c>
      <c r="E27" s="41">
        <f t="shared" si="13"/>
        <v>6.6945606694560666</v>
      </c>
      <c r="F27" s="39">
        <f t="shared" si="14"/>
        <v>3.4482758620689653</v>
      </c>
      <c r="G27" s="40">
        <f t="shared" si="15"/>
        <v>3.3707865168539324</v>
      </c>
      <c r="H27" s="42">
        <f t="shared" si="16"/>
        <v>3.5087719298245612</v>
      </c>
      <c r="I27" s="41">
        <f t="shared" si="17"/>
        <v>8.0168776371308024</v>
      </c>
      <c r="J27" s="40">
        <f t="shared" si="18"/>
        <v>6.25</v>
      </c>
      <c r="K27" s="41">
        <f t="shared" si="19"/>
        <v>9.6</v>
      </c>
      <c r="L27" s="39">
        <f t="shared" si="20"/>
        <v>15.730337078651685</v>
      </c>
      <c r="M27" s="43">
        <f t="shared" si="21"/>
        <v>12.5</v>
      </c>
      <c r="N27" s="44">
        <f t="shared" si="22"/>
        <v>19.512195121951219</v>
      </c>
      <c r="O27" s="45">
        <f t="shared" si="23"/>
        <v>3.3783783783783785</v>
      </c>
      <c r="P27" s="43">
        <f t="shared" si="24"/>
        <v>1.5625</v>
      </c>
      <c r="Q27" s="45">
        <f t="shared" si="25"/>
        <v>4.7619047619047619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5.9090909090909092</v>
      </c>
      <c r="D28" s="40">
        <f t="shared" si="12"/>
        <v>6.467661691542288</v>
      </c>
      <c r="E28" s="41">
        <f t="shared" si="13"/>
        <v>5.439330543933055</v>
      </c>
      <c r="F28" s="39">
        <f t="shared" si="14"/>
        <v>4.4334975369458132</v>
      </c>
      <c r="G28" s="40">
        <f t="shared" si="15"/>
        <v>6.7415730337078648</v>
      </c>
      <c r="H28" s="42">
        <f t="shared" si="16"/>
        <v>2.6315789473684208</v>
      </c>
      <c r="I28" s="41">
        <f t="shared" si="17"/>
        <v>7.1729957805907167</v>
      </c>
      <c r="J28" s="40">
        <f t="shared" si="18"/>
        <v>6.25</v>
      </c>
      <c r="K28" s="41">
        <f t="shared" si="19"/>
        <v>8</v>
      </c>
      <c r="L28" s="39">
        <f t="shared" si="20"/>
        <v>7.8651685393258424</v>
      </c>
      <c r="M28" s="43">
        <f t="shared" si="21"/>
        <v>4.1666666666666661</v>
      </c>
      <c r="N28" s="44">
        <f t="shared" si="22"/>
        <v>12.195121951219512</v>
      </c>
      <c r="O28" s="45">
        <f t="shared" si="23"/>
        <v>6.756756756756757</v>
      </c>
      <c r="P28" s="43">
        <f t="shared" si="24"/>
        <v>7.8125</v>
      </c>
      <c r="Q28" s="45">
        <f t="shared" si="25"/>
        <v>5.9523809523809517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8.1818181818181817</v>
      </c>
      <c r="D29" s="40">
        <f t="shared" si="12"/>
        <v>6.9651741293532341</v>
      </c>
      <c r="E29" s="41">
        <f t="shared" si="13"/>
        <v>9.2050209205020916</v>
      </c>
      <c r="F29" s="39">
        <f t="shared" si="14"/>
        <v>13.300492610837439</v>
      </c>
      <c r="G29" s="40">
        <f t="shared" si="15"/>
        <v>13.48314606741573</v>
      </c>
      <c r="H29" s="42">
        <f t="shared" si="16"/>
        <v>13.157894736842104</v>
      </c>
      <c r="I29" s="41">
        <f t="shared" si="17"/>
        <v>3.79746835443038</v>
      </c>
      <c r="J29" s="40">
        <f t="shared" si="18"/>
        <v>1.7857142857142856</v>
      </c>
      <c r="K29" s="41">
        <f t="shared" si="19"/>
        <v>5.6000000000000005</v>
      </c>
      <c r="L29" s="39">
        <f t="shared" si="20"/>
        <v>1.1235955056179776</v>
      </c>
      <c r="M29" s="43">
        <f t="shared" si="21"/>
        <v>0</v>
      </c>
      <c r="N29" s="44">
        <f t="shared" si="22"/>
        <v>2.4390243902439024</v>
      </c>
      <c r="O29" s="45">
        <f t="shared" si="23"/>
        <v>5.4054054054054053</v>
      </c>
      <c r="P29" s="43">
        <f t="shared" si="24"/>
        <v>3.125</v>
      </c>
      <c r="Q29" s="45">
        <f t="shared" si="25"/>
        <v>7.1428571428571423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4.7727272727272734</v>
      </c>
      <c r="D30" s="40">
        <f t="shared" si="12"/>
        <v>5.4726368159203984</v>
      </c>
      <c r="E30" s="41">
        <f t="shared" si="13"/>
        <v>4.1841004184100417</v>
      </c>
      <c r="F30" s="39">
        <f t="shared" si="14"/>
        <v>5.9113300492610836</v>
      </c>
      <c r="G30" s="40">
        <f t="shared" si="15"/>
        <v>4.4943820224719104</v>
      </c>
      <c r="H30" s="42">
        <f t="shared" si="16"/>
        <v>7.0175438596491224</v>
      </c>
      <c r="I30" s="41">
        <f t="shared" si="17"/>
        <v>3.79746835443038</v>
      </c>
      <c r="J30" s="40">
        <f t="shared" si="18"/>
        <v>6.25</v>
      </c>
      <c r="K30" s="41">
        <f t="shared" si="19"/>
        <v>1.6</v>
      </c>
      <c r="L30" s="39">
        <f t="shared" si="20"/>
        <v>4.4943820224719104</v>
      </c>
      <c r="M30" s="43">
        <f t="shared" si="21"/>
        <v>8.3333333333333321</v>
      </c>
      <c r="N30" s="44">
        <f t="shared" si="22"/>
        <v>0</v>
      </c>
      <c r="O30" s="45">
        <f t="shared" si="23"/>
        <v>3.3783783783783785</v>
      </c>
      <c r="P30" s="43">
        <f t="shared" si="24"/>
        <v>4.6875</v>
      </c>
      <c r="Q30" s="45">
        <f t="shared" si="25"/>
        <v>2.3809523809523809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7.2727272727272725</v>
      </c>
      <c r="D31" s="47">
        <f t="shared" si="12"/>
        <v>6.467661691542288</v>
      </c>
      <c r="E31" s="48">
        <f t="shared" si="13"/>
        <v>7.9497907949790791</v>
      </c>
      <c r="F31" s="46">
        <f t="shared" si="14"/>
        <v>8.3743842364532011</v>
      </c>
      <c r="G31" s="47">
        <f t="shared" si="15"/>
        <v>7.8651685393258424</v>
      </c>
      <c r="H31" s="49">
        <f t="shared" si="16"/>
        <v>8.7719298245614024</v>
      </c>
      <c r="I31" s="48">
        <f t="shared" si="17"/>
        <v>6.3291139240506329</v>
      </c>
      <c r="J31" s="47">
        <f t="shared" si="18"/>
        <v>5.3571428571428568</v>
      </c>
      <c r="K31" s="48">
        <f t="shared" si="19"/>
        <v>7.1999999999999993</v>
      </c>
      <c r="L31" s="46">
        <f t="shared" si="20"/>
        <v>6.7415730337078648</v>
      </c>
      <c r="M31" s="50">
        <f t="shared" si="21"/>
        <v>8.3333333333333321</v>
      </c>
      <c r="N31" s="51">
        <f t="shared" si="22"/>
        <v>4.8780487804878048</v>
      </c>
      <c r="O31" s="52">
        <f t="shared" si="23"/>
        <v>6.0810810810810816</v>
      </c>
      <c r="P31" s="50">
        <f t="shared" si="24"/>
        <v>3.125</v>
      </c>
      <c r="Q31" s="52">
        <f t="shared" si="25"/>
        <v>8.3333333333333321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153</v>
      </c>
      <c r="D6" s="25">
        <f>SUM(D7:D18)</f>
        <v>89</v>
      </c>
      <c r="E6" s="19">
        <f>SUM(E7:E18)</f>
        <v>64</v>
      </c>
      <c r="F6" s="18">
        <f>G6+H6</f>
        <v>44</v>
      </c>
      <c r="G6" s="25">
        <f>SUM(G7:G18)</f>
        <v>27</v>
      </c>
      <c r="H6" s="20">
        <f>SUM(H7:H18)</f>
        <v>17</v>
      </c>
      <c r="I6" s="19">
        <f>J6+K6</f>
        <v>109</v>
      </c>
      <c r="J6" s="25">
        <f>SUM(J7:J18)</f>
        <v>62</v>
      </c>
      <c r="K6" s="19">
        <f>SUM(K7:K18)</f>
        <v>47</v>
      </c>
      <c r="L6" s="18">
        <f>M6+N6</f>
        <v>56</v>
      </c>
      <c r="M6" s="25">
        <f>SUM(M7:M18)</f>
        <v>35</v>
      </c>
      <c r="N6" s="20">
        <f>SUM(N7:N18)</f>
        <v>21</v>
      </c>
      <c r="O6" s="19">
        <f>P6+Q6</f>
        <v>53</v>
      </c>
      <c r="P6" s="25">
        <f>SUM(P7:P18)</f>
        <v>27</v>
      </c>
      <c r="Q6" s="19">
        <f>SUM(Q7:Q18)</f>
        <v>26</v>
      </c>
      <c r="R6" s="27">
        <f>S6+T6</f>
        <v>3</v>
      </c>
      <c r="S6" s="25">
        <f>SUM(S7:S18)</f>
        <v>8</v>
      </c>
      <c r="T6" s="29">
        <f>SUM(T7:T18)</f>
        <v>-5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6</v>
      </c>
      <c r="D7" s="26">
        <f t="shared" ref="D7:E18" si="1">G7+J7</f>
        <v>6</v>
      </c>
      <c r="E7" s="17">
        <f t="shared" si="1"/>
        <v>0</v>
      </c>
      <c r="F7" s="16">
        <f>G7+H7</f>
        <v>1</v>
      </c>
      <c r="G7" s="60">
        <v>1</v>
      </c>
      <c r="H7" s="61">
        <v>0</v>
      </c>
      <c r="I7" s="17">
        <f t="shared" ref="I7:I18" si="2">J7+K7</f>
        <v>5</v>
      </c>
      <c r="J7" s="26">
        <f>M7+P7</f>
        <v>5</v>
      </c>
      <c r="K7" s="17">
        <f t="shared" ref="K7:K18" si="3">N7+Q7</f>
        <v>0</v>
      </c>
      <c r="L7" s="16">
        <f>M7+N7</f>
        <v>4</v>
      </c>
      <c r="M7" s="60">
        <v>4</v>
      </c>
      <c r="N7" s="61">
        <v>0</v>
      </c>
      <c r="O7" s="15">
        <f>P7+Q7</f>
        <v>1</v>
      </c>
      <c r="P7" s="60">
        <v>1</v>
      </c>
      <c r="Q7" s="15">
        <v>0</v>
      </c>
      <c r="R7" s="16">
        <f t="shared" ref="R7:R18" si="4">S7+T7</f>
        <v>3</v>
      </c>
      <c r="S7" s="26">
        <f t="shared" ref="S7:T18" si="5">M7-P7</f>
        <v>3</v>
      </c>
      <c r="T7" s="30">
        <f t="shared" si="5"/>
        <v>0</v>
      </c>
    </row>
    <row r="8" spans="1:20" s="2" customFormat="1" ht="36" customHeight="1" x14ac:dyDescent="0.15">
      <c r="A8" s="66"/>
      <c r="B8" s="8" t="s">
        <v>31</v>
      </c>
      <c r="C8" s="16">
        <f t="shared" si="0"/>
        <v>2</v>
      </c>
      <c r="D8" s="26">
        <f t="shared" si="1"/>
        <v>2</v>
      </c>
      <c r="E8" s="17">
        <f t="shared" si="1"/>
        <v>0</v>
      </c>
      <c r="F8" s="16">
        <f t="shared" ref="F8:F18" si="6">G8+H8</f>
        <v>0</v>
      </c>
      <c r="G8" s="60">
        <v>0</v>
      </c>
      <c r="H8" s="61">
        <v>0</v>
      </c>
      <c r="I8" s="17">
        <f t="shared" si="2"/>
        <v>2</v>
      </c>
      <c r="J8" s="26">
        <f t="shared" ref="J8:J18" si="7">M8+P8</f>
        <v>2</v>
      </c>
      <c r="K8" s="17">
        <f t="shared" si="3"/>
        <v>0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1</v>
      </c>
      <c r="P8" s="60">
        <v>1</v>
      </c>
      <c r="Q8" s="15">
        <v>0</v>
      </c>
      <c r="R8" s="16">
        <f t="shared" si="4"/>
        <v>0</v>
      </c>
      <c r="S8" s="26">
        <f t="shared" si="5"/>
        <v>0</v>
      </c>
      <c r="T8" s="30">
        <f t="shared" si="5"/>
        <v>0</v>
      </c>
    </row>
    <row r="9" spans="1:20" s="2" customFormat="1" ht="36" customHeight="1" x14ac:dyDescent="0.15">
      <c r="A9" s="66"/>
      <c r="B9" s="8" t="s">
        <v>32</v>
      </c>
      <c r="C9" s="16">
        <f t="shared" si="0"/>
        <v>33</v>
      </c>
      <c r="D9" s="26">
        <f t="shared" si="1"/>
        <v>16</v>
      </c>
      <c r="E9" s="17">
        <f t="shared" si="1"/>
        <v>17</v>
      </c>
      <c r="F9" s="16">
        <f t="shared" si="6"/>
        <v>10</v>
      </c>
      <c r="G9" s="60">
        <v>5</v>
      </c>
      <c r="H9" s="61">
        <v>5</v>
      </c>
      <c r="I9" s="17">
        <f t="shared" si="2"/>
        <v>23</v>
      </c>
      <c r="J9" s="26">
        <f t="shared" si="7"/>
        <v>11</v>
      </c>
      <c r="K9" s="17">
        <f t="shared" si="3"/>
        <v>12</v>
      </c>
      <c r="L9" s="16">
        <f t="shared" si="8"/>
        <v>5</v>
      </c>
      <c r="M9" s="60">
        <v>3</v>
      </c>
      <c r="N9" s="61">
        <v>2</v>
      </c>
      <c r="O9" s="15">
        <f t="shared" si="9"/>
        <v>18</v>
      </c>
      <c r="P9" s="60">
        <v>8</v>
      </c>
      <c r="Q9" s="15">
        <v>10</v>
      </c>
      <c r="R9" s="16">
        <f t="shared" si="4"/>
        <v>-13</v>
      </c>
      <c r="S9" s="26">
        <f t="shared" si="5"/>
        <v>-5</v>
      </c>
      <c r="T9" s="30">
        <f t="shared" si="5"/>
        <v>-8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25</v>
      </c>
      <c r="D10" s="26">
        <f t="shared" si="1"/>
        <v>13</v>
      </c>
      <c r="E10" s="17">
        <f t="shared" si="1"/>
        <v>12</v>
      </c>
      <c r="F10" s="16">
        <f t="shared" si="6"/>
        <v>9</v>
      </c>
      <c r="G10" s="60">
        <v>5</v>
      </c>
      <c r="H10" s="61">
        <v>4</v>
      </c>
      <c r="I10" s="17">
        <f t="shared" si="2"/>
        <v>16</v>
      </c>
      <c r="J10" s="26">
        <f t="shared" si="7"/>
        <v>8</v>
      </c>
      <c r="K10" s="17">
        <f t="shared" si="3"/>
        <v>8</v>
      </c>
      <c r="L10" s="16">
        <f t="shared" si="8"/>
        <v>7</v>
      </c>
      <c r="M10" s="60">
        <v>4</v>
      </c>
      <c r="N10" s="61">
        <v>3</v>
      </c>
      <c r="O10" s="15">
        <f t="shared" si="9"/>
        <v>9</v>
      </c>
      <c r="P10" s="60">
        <v>4</v>
      </c>
      <c r="Q10" s="15">
        <v>5</v>
      </c>
      <c r="R10" s="16">
        <f t="shared" si="4"/>
        <v>-2</v>
      </c>
      <c r="S10" s="26">
        <f t="shared" si="5"/>
        <v>0</v>
      </c>
      <c r="T10" s="30">
        <f t="shared" si="5"/>
        <v>-2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12</v>
      </c>
      <c r="D11" s="26">
        <f t="shared" si="1"/>
        <v>5</v>
      </c>
      <c r="E11" s="17">
        <f t="shared" si="1"/>
        <v>7</v>
      </c>
      <c r="F11" s="16">
        <f t="shared" si="6"/>
        <v>4</v>
      </c>
      <c r="G11" s="60">
        <v>2</v>
      </c>
      <c r="H11" s="61">
        <v>2</v>
      </c>
      <c r="I11" s="17">
        <f t="shared" si="2"/>
        <v>8</v>
      </c>
      <c r="J11" s="26">
        <f t="shared" si="7"/>
        <v>3</v>
      </c>
      <c r="K11" s="17">
        <f t="shared" si="3"/>
        <v>5</v>
      </c>
      <c r="L11" s="16">
        <f t="shared" si="8"/>
        <v>2</v>
      </c>
      <c r="M11" s="60">
        <v>1</v>
      </c>
      <c r="N11" s="61">
        <v>1</v>
      </c>
      <c r="O11" s="15">
        <f t="shared" si="9"/>
        <v>6</v>
      </c>
      <c r="P11" s="60">
        <v>2</v>
      </c>
      <c r="Q11" s="15">
        <v>4</v>
      </c>
      <c r="R11" s="16">
        <f t="shared" si="4"/>
        <v>-4</v>
      </c>
      <c r="S11" s="26">
        <f t="shared" si="5"/>
        <v>-1</v>
      </c>
      <c r="T11" s="30">
        <f t="shared" si="5"/>
        <v>-3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9</v>
      </c>
      <c r="D12" s="26">
        <f t="shared" si="1"/>
        <v>5</v>
      </c>
      <c r="E12" s="17">
        <f t="shared" si="1"/>
        <v>4</v>
      </c>
      <c r="F12" s="16">
        <f t="shared" si="6"/>
        <v>1</v>
      </c>
      <c r="G12" s="60">
        <v>1</v>
      </c>
      <c r="H12" s="61">
        <v>0</v>
      </c>
      <c r="I12" s="17">
        <f t="shared" si="2"/>
        <v>8</v>
      </c>
      <c r="J12" s="26">
        <f t="shared" si="7"/>
        <v>4</v>
      </c>
      <c r="K12" s="17">
        <f t="shared" si="3"/>
        <v>4</v>
      </c>
      <c r="L12" s="16">
        <f t="shared" si="8"/>
        <v>7</v>
      </c>
      <c r="M12" s="60">
        <v>4</v>
      </c>
      <c r="N12" s="61">
        <v>3</v>
      </c>
      <c r="O12" s="15">
        <f t="shared" si="9"/>
        <v>1</v>
      </c>
      <c r="P12" s="60">
        <v>0</v>
      </c>
      <c r="Q12" s="15">
        <v>1</v>
      </c>
      <c r="R12" s="16">
        <f t="shared" si="4"/>
        <v>6</v>
      </c>
      <c r="S12" s="26">
        <f t="shared" si="5"/>
        <v>4</v>
      </c>
      <c r="T12" s="30">
        <f t="shared" si="5"/>
        <v>2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16</v>
      </c>
      <c r="D13" s="26">
        <f t="shared" si="1"/>
        <v>9</v>
      </c>
      <c r="E13" s="17">
        <f t="shared" si="1"/>
        <v>7</v>
      </c>
      <c r="F13" s="16">
        <f t="shared" si="6"/>
        <v>6</v>
      </c>
      <c r="G13" s="60">
        <v>5</v>
      </c>
      <c r="H13" s="61">
        <v>1</v>
      </c>
      <c r="I13" s="17">
        <f t="shared" si="2"/>
        <v>10</v>
      </c>
      <c r="J13" s="26">
        <f t="shared" si="7"/>
        <v>4</v>
      </c>
      <c r="K13" s="17">
        <f t="shared" si="3"/>
        <v>6</v>
      </c>
      <c r="L13" s="16">
        <f t="shared" si="8"/>
        <v>9</v>
      </c>
      <c r="M13" s="60">
        <v>4</v>
      </c>
      <c r="N13" s="61">
        <v>5</v>
      </c>
      <c r="O13" s="15">
        <f t="shared" si="9"/>
        <v>1</v>
      </c>
      <c r="P13" s="60">
        <v>0</v>
      </c>
      <c r="Q13" s="15">
        <v>1</v>
      </c>
      <c r="R13" s="16">
        <f t="shared" si="4"/>
        <v>8</v>
      </c>
      <c r="S13" s="26">
        <f t="shared" si="5"/>
        <v>4</v>
      </c>
      <c r="T13" s="30">
        <f t="shared" si="5"/>
        <v>4</v>
      </c>
    </row>
    <row r="14" spans="1:20" s="4" customFormat="1" ht="36" customHeight="1" x14ac:dyDescent="0.2">
      <c r="A14" s="66"/>
      <c r="B14" s="8" t="s">
        <v>37</v>
      </c>
      <c r="C14" s="16">
        <f t="shared" si="0"/>
        <v>9</v>
      </c>
      <c r="D14" s="26">
        <f t="shared" si="1"/>
        <v>4</v>
      </c>
      <c r="E14" s="17">
        <f t="shared" si="1"/>
        <v>5</v>
      </c>
      <c r="F14" s="16">
        <f t="shared" si="6"/>
        <v>1</v>
      </c>
      <c r="G14" s="60">
        <v>1</v>
      </c>
      <c r="H14" s="61">
        <v>0</v>
      </c>
      <c r="I14" s="17">
        <f t="shared" si="2"/>
        <v>8</v>
      </c>
      <c r="J14" s="26">
        <f t="shared" si="7"/>
        <v>3</v>
      </c>
      <c r="K14" s="17">
        <f t="shared" si="3"/>
        <v>5</v>
      </c>
      <c r="L14" s="16">
        <f t="shared" si="8"/>
        <v>4</v>
      </c>
      <c r="M14" s="60">
        <v>1</v>
      </c>
      <c r="N14" s="61">
        <v>3</v>
      </c>
      <c r="O14" s="15">
        <f t="shared" si="9"/>
        <v>4</v>
      </c>
      <c r="P14" s="60">
        <v>2</v>
      </c>
      <c r="Q14" s="15">
        <v>2</v>
      </c>
      <c r="R14" s="16">
        <f t="shared" si="4"/>
        <v>0</v>
      </c>
      <c r="S14" s="26">
        <f t="shared" si="5"/>
        <v>-1</v>
      </c>
      <c r="T14" s="30">
        <f t="shared" si="5"/>
        <v>1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9</v>
      </c>
      <c r="D15" s="26">
        <f t="shared" si="1"/>
        <v>7</v>
      </c>
      <c r="E15" s="17">
        <f t="shared" si="1"/>
        <v>2</v>
      </c>
      <c r="F15" s="16">
        <f t="shared" si="6"/>
        <v>4</v>
      </c>
      <c r="G15" s="60">
        <v>3</v>
      </c>
      <c r="H15" s="61">
        <v>1</v>
      </c>
      <c r="I15" s="17">
        <f t="shared" si="2"/>
        <v>5</v>
      </c>
      <c r="J15" s="26">
        <f t="shared" si="7"/>
        <v>4</v>
      </c>
      <c r="K15" s="17">
        <f t="shared" si="3"/>
        <v>1</v>
      </c>
      <c r="L15" s="16">
        <f t="shared" si="8"/>
        <v>5</v>
      </c>
      <c r="M15" s="60">
        <v>4</v>
      </c>
      <c r="N15" s="61">
        <v>1</v>
      </c>
      <c r="O15" s="15">
        <f t="shared" si="9"/>
        <v>0</v>
      </c>
      <c r="P15" s="60">
        <v>0</v>
      </c>
      <c r="Q15" s="15">
        <v>0</v>
      </c>
      <c r="R15" s="16">
        <f t="shared" si="4"/>
        <v>5</v>
      </c>
      <c r="S15" s="26">
        <f t="shared" si="5"/>
        <v>4</v>
      </c>
      <c r="T15" s="30">
        <f t="shared" si="5"/>
        <v>1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10</v>
      </c>
      <c r="D16" s="26">
        <f t="shared" si="1"/>
        <v>7</v>
      </c>
      <c r="E16" s="17">
        <f t="shared" si="1"/>
        <v>3</v>
      </c>
      <c r="F16" s="16">
        <f t="shared" si="6"/>
        <v>1</v>
      </c>
      <c r="G16" s="60">
        <v>0</v>
      </c>
      <c r="H16" s="61">
        <v>1</v>
      </c>
      <c r="I16" s="17">
        <f t="shared" si="2"/>
        <v>9</v>
      </c>
      <c r="J16" s="26">
        <f t="shared" si="7"/>
        <v>7</v>
      </c>
      <c r="K16" s="17">
        <f t="shared" si="3"/>
        <v>2</v>
      </c>
      <c r="L16" s="16">
        <f t="shared" si="8"/>
        <v>8</v>
      </c>
      <c r="M16" s="60">
        <v>7</v>
      </c>
      <c r="N16" s="61">
        <v>1</v>
      </c>
      <c r="O16" s="15">
        <f t="shared" si="9"/>
        <v>1</v>
      </c>
      <c r="P16" s="60">
        <v>0</v>
      </c>
      <c r="Q16" s="15">
        <v>1</v>
      </c>
      <c r="R16" s="16">
        <f t="shared" si="4"/>
        <v>7</v>
      </c>
      <c r="S16" s="26">
        <f t="shared" si="5"/>
        <v>7</v>
      </c>
      <c r="T16" s="30">
        <f t="shared" si="5"/>
        <v>0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8</v>
      </c>
      <c r="D17" s="26">
        <f t="shared" si="1"/>
        <v>6</v>
      </c>
      <c r="E17" s="17">
        <f t="shared" si="1"/>
        <v>2</v>
      </c>
      <c r="F17" s="16">
        <f t="shared" si="6"/>
        <v>4</v>
      </c>
      <c r="G17" s="60">
        <v>3</v>
      </c>
      <c r="H17" s="61">
        <v>1</v>
      </c>
      <c r="I17" s="17">
        <f t="shared" si="2"/>
        <v>4</v>
      </c>
      <c r="J17" s="26">
        <f t="shared" si="7"/>
        <v>3</v>
      </c>
      <c r="K17" s="17">
        <f t="shared" si="3"/>
        <v>1</v>
      </c>
      <c r="L17" s="16">
        <f t="shared" si="8"/>
        <v>1</v>
      </c>
      <c r="M17" s="60">
        <v>1</v>
      </c>
      <c r="N17" s="61">
        <v>0</v>
      </c>
      <c r="O17" s="15">
        <f t="shared" si="9"/>
        <v>3</v>
      </c>
      <c r="P17" s="60">
        <v>2</v>
      </c>
      <c r="Q17" s="15">
        <v>1</v>
      </c>
      <c r="R17" s="16">
        <f t="shared" si="4"/>
        <v>-2</v>
      </c>
      <c r="S17" s="26">
        <f t="shared" si="5"/>
        <v>-1</v>
      </c>
      <c r="T17" s="30">
        <f t="shared" si="5"/>
        <v>-1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14</v>
      </c>
      <c r="D18" s="26">
        <f t="shared" si="1"/>
        <v>9</v>
      </c>
      <c r="E18" s="17">
        <f t="shared" si="1"/>
        <v>5</v>
      </c>
      <c r="F18" s="16">
        <f t="shared" si="6"/>
        <v>3</v>
      </c>
      <c r="G18" s="60">
        <v>1</v>
      </c>
      <c r="H18" s="61">
        <v>2</v>
      </c>
      <c r="I18" s="17">
        <f t="shared" si="2"/>
        <v>11</v>
      </c>
      <c r="J18" s="26">
        <f t="shared" si="7"/>
        <v>8</v>
      </c>
      <c r="K18" s="17">
        <f t="shared" si="3"/>
        <v>3</v>
      </c>
      <c r="L18" s="16">
        <f t="shared" si="8"/>
        <v>3</v>
      </c>
      <c r="M18" s="60">
        <v>1</v>
      </c>
      <c r="N18" s="61">
        <v>2</v>
      </c>
      <c r="O18" s="15">
        <f t="shared" si="9"/>
        <v>8</v>
      </c>
      <c r="P18" s="60">
        <v>7</v>
      </c>
      <c r="Q18" s="15">
        <v>1</v>
      </c>
      <c r="R18" s="16">
        <f t="shared" si="4"/>
        <v>-5</v>
      </c>
      <c r="S18" s="26">
        <f t="shared" si="5"/>
        <v>-6</v>
      </c>
      <c r="T18" s="30">
        <f t="shared" si="5"/>
        <v>1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99.999999999999986</v>
      </c>
      <c r="D19" s="34">
        <f t="shared" si="10"/>
        <v>99.999999999999986</v>
      </c>
      <c r="E19" s="35">
        <f t="shared" si="10"/>
        <v>100</v>
      </c>
      <c r="F19" s="36">
        <f t="shared" si="10"/>
        <v>99.999999999999986</v>
      </c>
      <c r="G19" s="34">
        <f t="shared" si="10"/>
        <v>100.00000000000001</v>
      </c>
      <c r="H19" s="37">
        <f t="shared" si="10"/>
        <v>99.999999999999972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99.999999999999986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3.9215686274509802</v>
      </c>
      <c r="D20" s="40">
        <f>D7/$D$6*100</f>
        <v>6.7415730337078648</v>
      </c>
      <c r="E20" s="41">
        <f>E7/$E$6*100</f>
        <v>0</v>
      </c>
      <c r="F20" s="39">
        <f>F7/$F$6*100</f>
        <v>2.2727272727272729</v>
      </c>
      <c r="G20" s="40">
        <f>G7/$G$6*100</f>
        <v>3.7037037037037033</v>
      </c>
      <c r="H20" s="42">
        <f>H7/$H$6*100</f>
        <v>0</v>
      </c>
      <c r="I20" s="41">
        <f>I7/$I$6*100</f>
        <v>4.5871559633027523</v>
      </c>
      <c r="J20" s="40">
        <f>J7/$J$6*100</f>
        <v>8.064516129032258</v>
      </c>
      <c r="K20" s="41">
        <f>K7/$K$6*100</f>
        <v>0</v>
      </c>
      <c r="L20" s="39">
        <f>L7/$L$6*100</f>
        <v>7.1428571428571423</v>
      </c>
      <c r="M20" s="43">
        <f>M7/$M$6*100</f>
        <v>11.428571428571429</v>
      </c>
      <c r="N20" s="44">
        <f>N7/$N$6*100</f>
        <v>0</v>
      </c>
      <c r="O20" s="45">
        <f>O7/$O$6*100</f>
        <v>1.8867924528301887</v>
      </c>
      <c r="P20" s="43">
        <f>P7/$P$6*100</f>
        <v>3.7037037037037033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1.3071895424836601</v>
      </c>
      <c r="D21" s="40">
        <f t="shared" ref="D21:D31" si="12">D8/$D$6*100</f>
        <v>2.2471910112359552</v>
      </c>
      <c r="E21" s="41">
        <f t="shared" ref="E21:E31" si="13">E8/$E$6*100</f>
        <v>0</v>
      </c>
      <c r="F21" s="39">
        <f t="shared" ref="F21:F31" si="14">F8/$F$6*100</f>
        <v>0</v>
      </c>
      <c r="G21" s="40">
        <f t="shared" ref="G21:G31" si="15">G8/$G$6*100</f>
        <v>0</v>
      </c>
      <c r="H21" s="42">
        <f t="shared" ref="H21:H31" si="16">H8/$H$6*100</f>
        <v>0</v>
      </c>
      <c r="I21" s="41">
        <f t="shared" ref="I21:I31" si="17">I8/$I$6*100</f>
        <v>1.834862385321101</v>
      </c>
      <c r="J21" s="40">
        <f t="shared" ref="J21:J31" si="18">J8/$J$6*100</f>
        <v>3.225806451612903</v>
      </c>
      <c r="K21" s="41">
        <f t="shared" ref="K21:K31" si="19">K8/$K$6*100</f>
        <v>0</v>
      </c>
      <c r="L21" s="39">
        <f t="shared" ref="L21:L31" si="20">L8/$L$6*100</f>
        <v>1.7857142857142856</v>
      </c>
      <c r="M21" s="43">
        <f t="shared" ref="M21:M31" si="21">M8/$M$6*100</f>
        <v>2.8571428571428572</v>
      </c>
      <c r="N21" s="44">
        <f t="shared" ref="N21:N31" si="22">N8/$N$6*100</f>
        <v>0</v>
      </c>
      <c r="O21" s="45">
        <f t="shared" ref="O21:O31" si="23">O8/$O$6*100</f>
        <v>1.8867924528301887</v>
      </c>
      <c r="P21" s="43">
        <f t="shared" ref="P21:P31" si="24">P8/$P$6*100</f>
        <v>3.7037037037037033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21.568627450980394</v>
      </c>
      <c r="D22" s="40">
        <f t="shared" si="12"/>
        <v>17.977528089887642</v>
      </c>
      <c r="E22" s="41">
        <f t="shared" si="13"/>
        <v>26.5625</v>
      </c>
      <c r="F22" s="39">
        <f t="shared" si="14"/>
        <v>22.727272727272727</v>
      </c>
      <c r="G22" s="40">
        <f t="shared" si="15"/>
        <v>18.518518518518519</v>
      </c>
      <c r="H22" s="42">
        <f t="shared" si="16"/>
        <v>29.411764705882355</v>
      </c>
      <c r="I22" s="41">
        <f t="shared" si="17"/>
        <v>21.100917431192663</v>
      </c>
      <c r="J22" s="40">
        <f t="shared" si="18"/>
        <v>17.741935483870968</v>
      </c>
      <c r="K22" s="41">
        <f t="shared" si="19"/>
        <v>25.531914893617021</v>
      </c>
      <c r="L22" s="39">
        <f t="shared" si="20"/>
        <v>8.9285714285714288</v>
      </c>
      <c r="M22" s="43">
        <f t="shared" si="21"/>
        <v>8.5714285714285712</v>
      </c>
      <c r="N22" s="44">
        <f t="shared" si="22"/>
        <v>9.5238095238095237</v>
      </c>
      <c r="O22" s="45">
        <f t="shared" si="23"/>
        <v>33.962264150943398</v>
      </c>
      <c r="P22" s="43">
        <f t="shared" si="24"/>
        <v>29.629629629629626</v>
      </c>
      <c r="Q22" s="45">
        <f t="shared" si="25"/>
        <v>38.461538461538467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16.33986928104575</v>
      </c>
      <c r="D23" s="40">
        <f t="shared" si="12"/>
        <v>14.606741573033707</v>
      </c>
      <c r="E23" s="41">
        <f t="shared" si="13"/>
        <v>18.75</v>
      </c>
      <c r="F23" s="39">
        <f t="shared" si="14"/>
        <v>20.454545454545457</v>
      </c>
      <c r="G23" s="40">
        <f t="shared" si="15"/>
        <v>18.518518518518519</v>
      </c>
      <c r="H23" s="42">
        <f t="shared" si="16"/>
        <v>23.52941176470588</v>
      </c>
      <c r="I23" s="41">
        <f t="shared" si="17"/>
        <v>14.678899082568808</v>
      </c>
      <c r="J23" s="40">
        <f t="shared" si="18"/>
        <v>12.903225806451612</v>
      </c>
      <c r="K23" s="41">
        <f t="shared" si="19"/>
        <v>17.021276595744681</v>
      </c>
      <c r="L23" s="39">
        <f t="shared" si="20"/>
        <v>12.5</v>
      </c>
      <c r="M23" s="43">
        <f t="shared" si="21"/>
        <v>11.428571428571429</v>
      </c>
      <c r="N23" s="44">
        <f t="shared" si="22"/>
        <v>14.285714285714285</v>
      </c>
      <c r="O23" s="45">
        <f t="shared" si="23"/>
        <v>16.981132075471699</v>
      </c>
      <c r="P23" s="43">
        <f t="shared" si="24"/>
        <v>14.814814814814813</v>
      </c>
      <c r="Q23" s="45">
        <f t="shared" si="25"/>
        <v>19.230769230769234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7.8431372549019605</v>
      </c>
      <c r="D24" s="40">
        <f t="shared" si="12"/>
        <v>5.6179775280898872</v>
      </c>
      <c r="E24" s="41">
        <f t="shared" si="13"/>
        <v>10.9375</v>
      </c>
      <c r="F24" s="39">
        <f t="shared" si="14"/>
        <v>9.0909090909090917</v>
      </c>
      <c r="G24" s="40">
        <f t="shared" si="15"/>
        <v>7.4074074074074066</v>
      </c>
      <c r="H24" s="42">
        <f t="shared" si="16"/>
        <v>11.76470588235294</v>
      </c>
      <c r="I24" s="41">
        <f t="shared" si="17"/>
        <v>7.3394495412844041</v>
      </c>
      <c r="J24" s="40">
        <f t="shared" si="18"/>
        <v>4.838709677419355</v>
      </c>
      <c r="K24" s="41">
        <f t="shared" si="19"/>
        <v>10.638297872340425</v>
      </c>
      <c r="L24" s="39">
        <f t="shared" si="20"/>
        <v>3.5714285714285712</v>
      </c>
      <c r="M24" s="43">
        <f t="shared" si="21"/>
        <v>2.8571428571428572</v>
      </c>
      <c r="N24" s="44">
        <f t="shared" si="22"/>
        <v>4.7619047619047619</v>
      </c>
      <c r="O24" s="45">
        <f t="shared" si="23"/>
        <v>11.320754716981133</v>
      </c>
      <c r="P24" s="43">
        <f t="shared" si="24"/>
        <v>7.4074074074074066</v>
      </c>
      <c r="Q24" s="45">
        <f t="shared" si="25"/>
        <v>15.384615384615385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5.8823529411764701</v>
      </c>
      <c r="D25" s="40">
        <f t="shared" si="12"/>
        <v>5.6179775280898872</v>
      </c>
      <c r="E25" s="41">
        <f t="shared" si="13"/>
        <v>6.25</v>
      </c>
      <c r="F25" s="39">
        <f t="shared" si="14"/>
        <v>2.2727272727272729</v>
      </c>
      <c r="G25" s="40">
        <f t="shared" si="15"/>
        <v>3.7037037037037033</v>
      </c>
      <c r="H25" s="42">
        <f t="shared" si="16"/>
        <v>0</v>
      </c>
      <c r="I25" s="41">
        <f t="shared" si="17"/>
        <v>7.3394495412844041</v>
      </c>
      <c r="J25" s="40">
        <f t="shared" si="18"/>
        <v>6.4516129032258061</v>
      </c>
      <c r="K25" s="41">
        <f t="shared" si="19"/>
        <v>8.5106382978723403</v>
      </c>
      <c r="L25" s="39">
        <f t="shared" si="20"/>
        <v>12.5</v>
      </c>
      <c r="M25" s="43">
        <f t="shared" si="21"/>
        <v>11.428571428571429</v>
      </c>
      <c r="N25" s="44">
        <f t="shared" si="22"/>
        <v>14.285714285714285</v>
      </c>
      <c r="O25" s="45">
        <f t="shared" si="23"/>
        <v>1.8867924528301887</v>
      </c>
      <c r="P25" s="43">
        <f t="shared" si="24"/>
        <v>0</v>
      </c>
      <c r="Q25" s="45">
        <f t="shared" si="25"/>
        <v>3.8461538461538463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10.457516339869281</v>
      </c>
      <c r="D26" s="40">
        <f t="shared" si="12"/>
        <v>10.112359550561797</v>
      </c>
      <c r="E26" s="41">
        <f t="shared" si="13"/>
        <v>10.9375</v>
      </c>
      <c r="F26" s="39">
        <f t="shared" si="14"/>
        <v>13.636363636363635</v>
      </c>
      <c r="G26" s="40">
        <f t="shared" si="15"/>
        <v>18.518518518518519</v>
      </c>
      <c r="H26" s="42">
        <f t="shared" si="16"/>
        <v>5.8823529411764701</v>
      </c>
      <c r="I26" s="41">
        <f t="shared" si="17"/>
        <v>9.1743119266055047</v>
      </c>
      <c r="J26" s="40">
        <f t="shared" si="18"/>
        <v>6.4516129032258061</v>
      </c>
      <c r="K26" s="41">
        <f t="shared" si="19"/>
        <v>12.76595744680851</v>
      </c>
      <c r="L26" s="39">
        <f t="shared" si="20"/>
        <v>16.071428571428573</v>
      </c>
      <c r="M26" s="43">
        <f t="shared" si="21"/>
        <v>11.428571428571429</v>
      </c>
      <c r="N26" s="44">
        <f t="shared" si="22"/>
        <v>23.809523809523807</v>
      </c>
      <c r="O26" s="45">
        <f t="shared" si="23"/>
        <v>1.8867924528301887</v>
      </c>
      <c r="P26" s="43">
        <f t="shared" si="24"/>
        <v>0</v>
      </c>
      <c r="Q26" s="45">
        <f t="shared" si="25"/>
        <v>3.8461538461538463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5.8823529411764701</v>
      </c>
      <c r="D27" s="40">
        <f t="shared" si="12"/>
        <v>4.4943820224719104</v>
      </c>
      <c r="E27" s="41">
        <f t="shared" si="13"/>
        <v>7.8125</v>
      </c>
      <c r="F27" s="39">
        <f t="shared" si="14"/>
        <v>2.2727272727272729</v>
      </c>
      <c r="G27" s="40">
        <f t="shared" si="15"/>
        <v>3.7037037037037033</v>
      </c>
      <c r="H27" s="42">
        <f t="shared" si="16"/>
        <v>0</v>
      </c>
      <c r="I27" s="41">
        <f t="shared" si="17"/>
        <v>7.3394495412844041</v>
      </c>
      <c r="J27" s="40">
        <f t="shared" si="18"/>
        <v>4.838709677419355</v>
      </c>
      <c r="K27" s="41">
        <f t="shared" si="19"/>
        <v>10.638297872340425</v>
      </c>
      <c r="L27" s="39">
        <f t="shared" si="20"/>
        <v>7.1428571428571423</v>
      </c>
      <c r="M27" s="43">
        <f t="shared" si="21"/>
        <v>2.8571428571428572</v>
      </c>
      <c r="N27" s="44">
        <f t="shared" si="22"/>
        <v>14.285714285714285</v>
      </c>
      <c r="O27" s="45">
        <f t="shared" si="23"/>
        <v>7.5471698113207548</v>
      </c>
      <c r="P27" s="43">
        <f t="shared" si="24"/>
        <v>7.4074074074074066</v>
      </c>
      <c r="Q27" s="45">
        <f t="shared" si="25"/>
        <v>7.6923076923076925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5.8823529411764701</v>
      </c>
      <c r="D28" s="40">
        <f t="shared" si="12"/>
        <v>7.8651685393258424</v>
      </c>
      <c r="E28" s="41">
        <f t="shared" si="13"/>
        <v>3.125</v>
      </c>
      <c r="F28" s="39">
        <f t="shared" si="14"/>
        <v>9.0909090909090917</v>
      </c>
      <c r="G28" s="40">
        <f t="shared" si="15"/>
        <v>11.111111111111111</v>
      </c>
      <c r="H28" s="42">
        <f t="shared" si="16"/>
        <v>5.8823529411764701</v>
      </c>
      <c r="I28" s="41">
        <f t="shared" si="17"/>
        <v>4.5871559633027523</v>
      </c>
      <c r="J28" s="40">
        <f t="shared" si="18"/>
        <v>6.4516129032258061</v>
      </c>
      <c r="K28" s="41">
        <f t="shared" si="19"/>
        <v>2.1276595744680851</v>
      </c>
      <c r="L28" s="39">
        <f t="shared" si="20"/>
        <v>8.9285714285714288</v>
      </c>
      <c r="M28" s="43">
        <f t="shared" si="21"/>
        <v>11.428571428571429</v>
      </c>
      <c r="N28" s="44">
        <f t="shared" si="22"/>
        <v>4.7619047619047619</v>
      </c>
      <c r="O28" s="45">
        <f t="shared" si="23"/>
        <v>0</v>
      </c>
      <c r="P28" s="43">
        <f t="shared" si="24"/>
        <v>0</v>
      </c>
      <c r="Q28" s="45">
        <f t="shared" si="25"/>
        <v>0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6.5359477124183014</v>
      </c>
      <c r="D29" s="40">
        <f t="shared" si="12"/>
        <v>7.8651685393258424</v>
      </c>
      <c r="E29" s="41">
        <f t="shared" si="13"/>
        <v>4.6875</v>
      </c>
      <c r="F29" s="39">
        <f t="shared" si="14"/>
        <v>2.2727272727272729</v>
      </c>
      <c r="G29" s="40">
        <f t="shared" si="15"/>
        <v>0</v>
      </c>
      <c r="H29" s="42">
        <f t="shared" si="16"/>
        <v>5.8823529411764701</v>
      </c>
      <c r="I29" s="41">
        <f t="shared" si="17"/>
        <v>8.2568807339449553</v>
      </c>
      <c r="J29" s="40">
        <f t="shared" si="18"/>
        <v>11.29032258064516</v>
      </c>
      <c r="K29" s="41">
        <f t="shared" si="19"/>
        <v>4.2553191489361701</v>
      </c>
      <c r="L29" s="39">
        <f t="shared" si="20"/>
        <v>14.285714285714285</v>
      </c>
      <c r="M29" s="43">
        <f t="shared" si="21"/>
        <v>20</v>
      </c>
      <c r="N29" s="44">
        <f t="shared" si="22"/>
        <v>4.7619047619047619</v>
      </c>
      <c r="O29" s="45">
        <f t="shared" si="23"/>
        <v>1.8867924528301887</v>
      </c>
      <c r="P29" s="43">
        <f t="shared" si="24"/>
        <v>0</v>
      </c>
      <c r="Q29" s="45">
        <f t="shared" si="25"/>
        <v>3.8461538461538463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5.2287581699346406</v>
      </c>
      <c r="D30" s="40">
        <f t="shared" si="12"/>
        <v>6.7415730337078648</v>
      </c>
      <c r="E30" s="41">
        <f t="shared" si="13"/>
        <v>3.125</v>
      </c>
      <c r="F30" s="39">
        <f t="shared" si="14"/>
        <v>9.0909090909090917</v>
      </c>
      <c r="G30" s="40">
        <f t="shared" si="15"/>
        <v>11.111111111111111</v>
      </c>
      <c r="H30" s="42">
        <f t="shared" si="16"/>
        <v>5.8823529411764701</v>
      </c>
      <c r="I30" s="41">
        <f t="shared" si="17"/>
        <v>3.669724770642202</v>
      </c>
      <c r="J30" s="40">
        <f t="shared" si="18"/>
        <v>4.838709677419355</v>
      </c>
      <c r="K30" s="41">
        <f t="shared" si="19"/>
        <v>2.1276595744680851</v>
      </c>
      <c r="L30" s="39">
        <f t="shared" si="20"/>
        <v>1.7857142857142856</v>
      </c>
      <c r="M30" s="43">
        <f t="shared" si="21"/>
        <v>2.8571428571428572</v>
      </c>
      <c r="N30" s="44">
        <f t="shared" si="22"/>
        <v>0</v>
      </c>
      <c r="O30" s="45">
        <f t="shared" si="23"/>
        <v>5.6603773584905666</v>
      </c>
      <c r="P30" s="43">
        <f t="shared" si="24"/>
        <v>7.4074074074074066</v>
      </c>
      <c r="Q30" s="45">
        <f t="shared" si="25"/>
        <v>3.8461538461538463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9.1503267973856204</v>
      </c>
      <c r="D31" s="47">
        <f t="shared" si="12"/>
        <v>10.112359550561797</v>
      </c>
      <c r="E31" s="48">
        <f t="shared" si="13"/>
        <v>7.8125</v>
      </c>
      <c r="F31" s="46">
        <f t="shared" si="14"/>
        <v>6.8181818181818175</v>
      </c>
      <c r="G31" s="47">
        <f t="shared" si="15"/>
        <v>3.7037037037037033</v>
      </c>
      <c r="H31" s="49">
        <f t="shared" si="16"/>
        <v>11.76470588235294</v>
      </c>
      <c r="I31" s="48">
        <f t="shared" si="17"/>
        <v>10.091743119266056</v>
      </c>
      <c r="J31" s="47">
        <f t="shared" si="18"/>
        <v>12.903225806451612</v>
      </c>
      <c r="K31" s="48">
        <f t="shared" si="19"/>
        <v>6.3829787234042552</v>
      </c>
      <c r="L31" s="46">
        <f t="shared" si="20"/>
        <v>5.3571428571428568</v>
      </c>
      <c r="M31" s="50">
        <f t="shared" si="21"/>
        <v>2.8571428571428572</v>
      </c>
      <c r="N31" s="51">
        <f t="shared" si="22"/>
        <v>9.5238095238095237</v>
      </c>
      <c r="O31" s="52">
        <f t="shared" si="23"/>
        <v>15.09433962264151</v>
      </c>
      <c r="P31" s="50">
        <f t="shared" si="24"/>
        <v>25.925925925925924</v>
      </c>
      <c r="Q31" s="52">
        <f t="shared" si="25"/>
        <v>3.8461538461538463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127</v>
      </c>
      <c r="D6" s="25">
        <f>SUM(D7:D18)</f>
        <v>55</v>
      </c>
      <c r="E6" s="19">
        <f>SUM(E7:E18)</f>
        <v>72</v>
      </c>
      <c r="F6" s="18">
        <f>G6+H6</f>
        <v>47</v>
      </c>
      <c r="G6" s="25">
        <f>SUM(G7:G18)</f>
        <v>30</v>
      </c>
      <c r="H6" s="20">
        <f>SUM(H7:H18)</f>
        <v>17</v>
      </c>
      <c r="I6" s="19">
        <f>J6+K6</f>
        <v>80</v>
      </c>
      <c r="J6" s="25">
        <f>SUM(J7:J18)</f>
        <v>25</v>
      </c>
      <c r="K6" s="19">
        <f>SUM(K7:K18)</f>
        <v>55</v>
      </c>
      <c r="L6" s="18">
        <f>M6+N6</f>
        <v>35</v>
      </c>
      <c r="M6" s="25">
        <f>SUM(M7:M18)</f>
        <v>9</v>
      </c>
      <c r="N6" s="20">
        <f>SUM(N7:N18)</f>
        <v>26</v>
      </c>
      <c r="O6" s="19">
        <f>P6+Q6</f>
        <v>45</v>
      </c>
      <c r="P6" s="25">
        <f>SUM(P7:P18)</f>
        <v>16</v>
      </c>
      <c r="Q6" s="19">
        <f>SUM(Q7:Q18)</f>
        <v>29</v>
      </c>
      <c r="R6" s="27">
        <f>S6+T6</f>
        <v>-10</v>
      </c>
      <c r="S6" s="25">
        <f>SUM(S7:S18)</f>
        <v>-7</v>
      </c>
      <c r="T6" s="29">
        <f>SUM(T7:T18)</f>
        <v>-3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4</v>
      </c>
      <c r="D7" s="26">
        <f t="shared" ref="D7:E18" si="1">G7+J7</f>
        <v>2</v>
      </c>
      <c r="E7" s="17">
        <f t="shared" si="1"/>
        <v>2</v>
      </c>
      <c r="F7" s="16">
        <f>G7+H7</f>
        <v>3</v>
      </c>
      <c r="G7" s="60">
        <v>1</v>
      </c>
      <c r="H7" s="61">
        <v>2</v>
      </c>
      <c r="I7" s="17">
        <f t="shared" ref="I7:I18" si="2">J7+K7</f>
        <v>1</v>
      </c>
      <c r="J7" s="26">
        <f>M7+P7</f>
        <v>1</v>
      </c>
      <c r="K7" s="17">
        <f t="shared" ref="K7:K18" si="3">N7+Q7</f>
        <v>0</v>
      </c>
      <c r="L7" s="16">
        <f>M7+N7</f>
        <v>0</v>
      </c>
      <c r="M7" s="60">
        <v>0</v>
      </c>
      <c r="N7" s="61">
        <v>0</v>
      </c>
      <c r="O7" s="15">
        <f>P7+Q7</f>
        <v>1</v>
      </c>
      <c r="P7" s="60">
        <v>1</v>
      </c>
      <c r="Q7" s="15">
        <v>0</v>
      </c>
      <c r="R7" s="16">
        <f t="shared" ref="R7:R18" si="4">S7+T7</f>
        <v>-1</v>
      </c>
      <c r="S7" s="26">
        <f t="shared" ref="S7:T18" si="5">M7-P7</f>
        <v>-1</v>
      </c>
      <c r="T7" s="30">
        <f t="shared" si="5"/>
        <v>0</v>
      </c>
    </row>
    <row r="8" spans="1:20" s="2" customFormat="1" ht="36" customHeight="1" x14ac:dyDescent="0.15">
      <c r="A8" s="66"/>
      <c r="B8" s="8" t="s">
        <v>31</v>
      </c>
      <c r="C8" s="16">
        <f t="shared" si="0"/>
        <v>5</v>
      </c>
      <c r="D8" s="26">
        <f t="shared" si="1"/>
        <v>2</v>
      </c>
      <c r="E8" s="17">
        <f t="shared" si="1"/>
        <v>3</v>
      </c>
      <c r="F8" s="16">
        <f t="shared" ref="F8:F18" si="6">G8+H8</f>
        <v>0</v>
      </c>
      <c r="G8" s="60">
        <v>0</v>
      </c>
      <c r="H8" s="61">
        <v>0</v>
      </c>
      <c r="I8" s="17">
        <f t="shared" si="2"/>
        <v>5</v>
      </c>
      <c r="J8" s="26">
        <f t="shared" ref="J8:J18" si="7">M8+P8</f>
        <v>2</v>
      </c>
      <c r="K8" s="17">
        <f t="shared" si="3"/>
        <v>3</v>
      </c>
      <c r="L8" s="16">
        <f t="shared" ref="L8:L18" si="8">M8+N8</f>
        <v>3</v>
      </c>
      <c r="M8" s="60">
        <v>2</v>
      </c>
      <c r="N8" s="61">
        <v>1</v>
      </c>
      <c r="O8" s="15">
        <f t="shared" ref="O8:O18" si="9">P8+Q8</f>
        <v>2</v>
      </c>
      <c r="P8" s="60">
        <v>0</v>
      </c>
      <c r="Q8" s="15">
        <v>2</v>
      </c>
      <c r="R8" s="16">
        <f t="shared" si="4"/>
        <v>1</v>
      </c>
      <c r="S8" s="26">
        <f t="shared" si="5"/>
        <v>2</v>
      </c>
      <c r="T8" s="30">
        <f t="shared" si="5"/>
        <v>-1</v>
      </c>
    </row>
    <row r="9" spans="1:20" s="2" customFormat="1" ht="36" customHeight="1" x14ac:dyDescent="0.15">
      <c r="A9" s="66"/>
      <c r="B9" s="8" t="s">
        <v>32</v>
      </c>
      <c r="C9" s="16">
        <f t="shared" si="0"/>
        <v>31</v>
      </c>
      <c r="D9" s="26">
        <f t="shared" si="1"/>
        <v>15</v>
      </c>
      <c r="E9" s="17">
        <f t="shared" si="1"/>
        <v>16</v>
      </c>
      <c r="F9" s="16">
        <f t="shared" si="6"/>
        <v>11</v>
      </c>
      <c r="G9" s="60">
        <v>7</v>
      </c>
      <c r="H9" s="61">
        <v>4</v>
      </c>
      <c r="I9" s="17">
        <f t="shared" si="2"/>
        <v>20</v>
      </c>
      <c r="J9" s="26">
        <f t="shared" si="7"/>
        <v>8</v>
      </c>
      <c r="K9" s="17">
        <f t="shared" si="3"/>
        <v>12</v>
      </c>
      <c r="L9" s="16">
        <f t="shared" si="8"/>
        <v>8</v>
      </c>
      <c r="M9" s="60">
        <v>2</v>
      </c>
      <c r="N9" s="61">
        <v>6</v>
      </c>
      <c r="O9" s="15">
        <f t="shared" si="9"/>
        <v>12</v>
      </c>
      <c r="P9" s="60">
        <v>6</v>
      </c>
      <c r="Q9" s="15">
        <v>6</v>
      </c>
      <c r="R9" s="16">
        <f t="shared" si="4"/>
        <v>-4</v>
      </c>
      <c r="S9" s="26">
        <f t="shared" si="5"/>
        <v>-4</v>
      </c>
      <c r="T9" s="30">
        <f t="shared" si="5"/>
        <v>0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22</v>
      </c>
      <c r="D10" s="26">
        <f t="shared" si="1"/>
        <v>15</v>
      </c>
      <c r="E10" s="17">
        <f t="shared" si="1"/>
        <v>7</v>
      </c>
      <c r="F10" s="16">
        <f t="shared" si="6"/>
        <v>13</v>
      </c>
      <c r="G10" s="60">
        <v>13</v>
      </c>
      <c r="H10" s="61">
        <v>0</v>
      </c>
      <c r="I10" s="17">
        <f t="shared" si="2"/>
        <v>9</v>
      </c>
      <c r="J10" s="26">
        <f t="shared" si="7"/>
        <v>2</v>
      </c>
      <c r="K10" s="17">
        <f t="shared" si="3"/>
        <v>7</v>
      </c>
      <c r="L10" s="16">
        <f t="shared" si="8"/>
        <v>4</v>
      </c>
      <c r="M10" s="60">
        <v>1</v>
      </c>
      <c r="N10" s="61">
        <v>3</v>
      </c>
      <c r="O10" s="15">
        <f t="shared" si="9"/>
        <v>5</v>
      </c>
      <c r="P10" s="60">
        <v>1</v>
      </c>
      <c r="Q10" s="15">
        <v>4</v>
      </c>
      <c r="R10" s="16">
        <f t="shared" si="4"/>
        <v>-1</v>
      </c>
      <c r="S10" s="26">
        <f t="shared" si="5"/>
        <v>0</v>
      </c>
      <c r="T10" s="30">
        <f t="shared" si="5"/>
        <v>-1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11</v>
      </c>
      <c r="D11" s="26">
        <f t="shared" si="1"/>
        <v>4</v>
      </c>
      <c r="E11" s="17">
        <f t="shared" si="1"/>
        <v>7</v>
      </c>
      <c r="F11" s="16">
        <f t="shared" si="6"/>
        <v>1</v>
      </c>
      <c r="G11" s="60">
        <v>1</v>
      </c>
      <c r="H11" s="61">
        <v>0</v>
      </c>
      <c r="I11" s="17">
        <f t="shared" si="2"/>
        <v>10</v>
      </c>
      <c r="J11" s="26">
        <f t="shared" si="7"/>
        <v>3</v>
      </c>
      <c r="K11" s="17">
        <f t="shared" si="3"/>
        <v>7</v>
      </c>
      <c r="L11" s="16">
        <f t="shared" si="8"/>
        <v>2</v>
      </c>
      <c r="M11" s="60">
        <v>0</v>
      </c>
      <c r="N11" s="61">
        <v>2</v>
      </c>
      <c r="O11" s="15">
        <f t="shared" si="9"/>
        <v>8</v>
      </c>
      <c r="P11" s="60">
        <v>3</v>
      </c>
      <c r="Q11" s="15">
        <v>5</v>
      </c>
      <c r="R11" s="16">
        <f t="shared" si="4"/>
        <v>-6</v>
      </c>
      <c r="S11" s="26">
        <f t="shared" si="5"/>
        <v>-3</v>
      </c>
      <c r="T11" s="30">
        <f t="shared" si="5"/>
        <v>-3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10</v>
      </c>
      <c r="D12" s="26">
        <f t="shared" si="1"/>
        <v>6</v>
      </c>
      <c r="E12" s="17">
        <f t="shared" si="1"/>
        <v>4</v>
      </c>
      <c r="F12" s="16">
        <f t="shared" si="6"/>
        <v>1</v>
      </c>
      <c r="G12" s="60">
        <v>1</v>
      </c>
      <c r="H12" s="61">
        <v>0</v>
      </c>
      <c r="I12" s="17">
        <f t="shared" si="2"/>
        <v>9</v>
      </c>
      <c r="J12" s="26">
        <f t="shared" si="7"/>
        <v>5</v>
      </c>
      <c r="K12" s="17">
        <f t="shared" si="3"/>
        <v>4</v>
      </c>
      <c r="L12" s="16">
        <f t="shared" si="8"/>
        <v>3</v>
      </c>
      <c r="M12" s="60">
        <v>3</v>
      </c>
      <c r="N12" s="61">
        <v>0</v>
      </c>
      <c r="O12" s="15">
        <f t="shared" si="9"/>
        <v>6</v>
      </c>
      <c r="P12" s="60">
        <v>2</v>
      </c>
      <c r="Q12" s="15">
        <v>4</v>
      </c>
      <c r="R12" s="16">
        <f t="shared" si="4"/>
        <v>-3</v>
      </c>
      <c r="S12" s="26">
        <f t="shared" si="5"/>
        <v>1</v>
      </c>
      <c r="T12" s="30">
        <f t="shared" si="5"/>
        <v>-4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4</v>
      </c>
      <c r="D13" s="26">
        <f t="shared" si="1"/>
        <v>0</v>
      </c>
      <c r="E13" s="17">
        <f t="shared" si="1"/>
        <v>4</v>
      </c>
      <c r="F13" s="16">
        <f t="shared" si="6"/>
        <v>0</v>
      </c>
      <c r="G13" s="60">
        <v>0</v>
      </c>
      <c r="H13" s="61">
        <v>0</v>
      </c>
      <c r="I13" s="17">
        <f t="shared" si="2"/>
        <v>4</v>
      </c>
      <c r="J13" s="26">
        <f t="shared" si="7"/>
        <v>0</v>
      </c>
      <c r="K13" s="17">
        <f t="shared" si="3"/>
        <v>4</v>
      </c>
      <c r="L13" s="16">
        <f t="shared" si="8"/>
        <v>1</v>
      </c>
      <c r="M13" s="60">
        <v>0</v>
      </c>
      <c r="N13" s="61">
        <v>1</v>
      </c>
      <c r="O13" s="15">
        <f t="shared" si="9"/>
        <v>3</v>
      </c>
      <c r="P13" s="60">
        <v>0</v>
      </c>
      <c r="Q13" s="15">
        <v>3</v>
      </c>
      <c r="R13" s="16">
        <f t="shared" si="4"/>
        <v>-2</v>
      </c>
      <c r="S13" s="26">
        <f t="shared" si="5"/>
        <v>0</v>
      </c>
      <c r="T13" s="30">
        <f t="shared" si="5"/>
        <v>-2</v>
      </c>
    </row>
    <row r="14" spans="1:20" s="4" customFormat="1" ht="36" customHeight="1" x14ac:dyDescent="0.2">
      <c r="A14" s="66"/>
      <c r="B14" s="8" t="s">
        <v>37</v>
      </c>
      <c r="C14" s="16">
        <f t="shared" si="0"/>
        <v>8</v>
      </c>
      <c r="D14" s="26">
        <f t="shared" si="1"/>
        <v>1</v>
      </c>
      <c r="E14" s="17">
        <f t="shared" si="1"/>
        <v>7</v>
      </c>
      <c r="F14" s="16">
        <f t="shared" si="6"/>
        <v>2</v>
      </c>
      <c r="G14" s="60">
        <v>0</v>
      </c>
      <c r="H14" s="61">
        <v>2</v>
      </c>
      <c r="I14" s="17">
        <f t="shared" si="2"/>
        <v>6</v>
      </c>
      <c r="J14" s="26">
        <f t="shared" si="7"/>
        <v>1</v>
      </c>
      <c r="K14" s="17">
        <f t="shared" si="3"/>
        <v>5</v>
      </c>
      <c r="L14" s="16">
        <f t="shared" si="8"/>
        <v>4</v>
      </c>
      <c r="M14" s="60">
        <v>0</v>
      </c>
      <c r="N14" s="61">
        <v>4</v>
      </c>
      <c r="O14" s="15">
        <f t="shared" si="9"/>
        <v>2</v>
      </c>
      <c r="P14" s="60">
        <v>1</v>
      </c>
      <c r="Q14" s="15">
        <v>1</v>
      </c>
      <c r="R14" s="16">
        <f t="shared" si="4"/>
        <v>2</v>
      </c>
      <c r="S14" s="26">
        <f t="shared" si="5"/>
        <v>-1</v>
      </c>
      <c r="T14" s="30">
        <f t="shared" si="5"/>
        <v>3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7</v>
      </c>
      <c r="D15" s="26">
        <f t="shared" si="1"/>
        <v>3</v>
      </c>
      <c r="E15" s="17">
        <f t="shared" si="1"/>
        <v>4</v>
      </c>
      <c r="F15" s="16">
        <f t="shared" si="6"/>
        <v>6</v>
      </c>
      <c r="G15" s="60">
        <v>3</v>
      </c>
      <c r="H15" s="61">
        <v>3</v>
      </c>
      <c r="I15" s="17">
        <f t="shared" si="2"/>
        <v>1</v>
      </c>
      <c r="J15" s="26">
        <f t="shared" si="7"/>
        <v>0</v>
      </c>
      <c r="K15" s="17">
        <f t="shared" si="3"/>
        <v>1</v>
      </c>
      <c r="L15" s="16">
        <f t="shared" si="8"/>
        <v>0</v>
      </c>
      <c r="M15" s="60">
        <v>0</v>
      </c>
      <c r="N15" s="61">
        <v>0</v>
      </c>
      <c r="O15" s="15">
        <f t="shared" si="9"/>
        <v>1</v>
      </c>
      <c r="P15" s="60">
        <v>0</v>
      </c>
      <c r="Q15" s="15">
        <v>1</v>
      </c>
      <c r="R15" s="16">
        <f t="shared" si="4"/>
        <v>-1</v>
      </c>
      <c r="S15" s="26">
        <f t="shared" si="5"/>
        <v>0</v>
      </c>
      <c r="T15" s="30">
        <f t="shared" si="5"/>
        <v>-1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3</v>
      </c>
      <c r="D16" s="26">
        <f t="shared" si="1"/>
        <v>1</v>
      </c>
      <c r="E16" s="17">
        <f t="shared" si="1"/>
        <v>2</v>
      </c>
      <c r="F16" s="16">
        <f t="shared" si="6"/>
        <v>2</v>
      </c>
      <c r="G16" s="60">
        <v>1</v>
      </c>
      <c r="H16" s="61">
        <v>1</v>
      </c>
      <c r="I16" s="17">
        <f t="shared" si="2"/>
        <v>1</v>
      </c>
      <c r="J16" s="26">
        <f t="shared" si="7"/>
        <v>0</v>
      </c>
      <c r="K16" s="17">
        <f t="shared" si="3"/>
        <v>1</v>
      </c>
      <c r="L16" s="16">
        <f t="shared" si="8"/>
        <v>0</v>
      </c>
      <c r="M16" s="60">
        <v>0</v>
      </c>
      <c r="N16" s="61">
        <v>0</v>
      </c>
      <c r="O16" s="15">
        <f t="shared" si="9"/>
        <v>1</v>
      </c>
      <c r="P16" s="60">
        <v>0</v>
      </c>
      <c r="Q16" s="15">
        <v>1</v>
      </c>
      <c r="R16" s="16">
        <f t="shared" si="4"/>
        <v>-1</v>
      </c>
      <c r="S16" s="26">
        <f t="shared" si="5"/>
        <v>0</v>
      </c>
      <c r="T16" s="30">
        <f t="shared" si="5"/>
        <v>-1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7</v>
      </c>
      <c r="D17" s="26">
        <f t="shared" si="1"/>
        <v>3</v>
      </c>
      <c r="E17" s="17">
        <f t="shared" si="1"/>
        <v>4</v>
      </c>
      <c r="F17" s="16">
        <f t="shared" si="6"/>
        <v>4</v>
      </c>
      <c r="G17" s="60">
        <v>1</v>
      </c>
      <c r="H17" s="61">
        <v>3</v>
      </c>
      <c r="I17" s="17">
        <f t="shared" si="2"/>
        <v>3</v>
      </c>
      <c r="J17" s="26">
        <f t="shared" si="7"/>
        <v>2</v>
      </c>
      <c r="K17" s="17">
        <f t="shared" si="3"/>
        <v>1</v>
      </c>
      <c r="L17" s="16">
        <f t="shared" si="8"/>
        <v>0</v>
      </c>
      <c r="M17" s="60">
        <v>0</v>
      </c>
      <c r="N17" s="61">
        <v>0</v>
      </c>
      <c r="O17" s="15">
        <f t="shared" si="9"/>
        <v>3</v>
      </c>
      <c r="P17" s="60">
        <v>2</v>
      </c>
      <c r="Q17" s="15">
        <v>1</v>
      </c>
      <c r="R17" s="16">
        <f t="shared" si="4"/>
        <v>-3</v>
      </c>
      <c r="S17" s="26">
        <f t="shared" si="5"/>
        <v>-2</v>
      </c>
      <c r="T17" s="30">
        <f t="shared" si="5"/>
        <v>-1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15</v>
      </c>
      <c r="D18" s="26">
        <f t="shared" si="1"/>
        <v>3</v>
      </c>
      <c r="E18" s="17">
        <f t="shared" si="1"/>
        <v>12</v>
      </c>
      <c r="F18" s="16">
        <f t="shared" si="6"/>
        <v>4</v>
      </c>
      <c r="G18" s="60">
        <v>2</v>
      </c>
      <c r="H18" s="61">
        <v>2</v>
      </c>
      <c r="I18" s="17">
        <f t="shared" si="2"/>
        <v>11</v>
      </c>
      <c r="J18" s="26">
        <f t="shared" si="7"/>
        <v>1</v>
      </c>
      <c r="K18" s="17">
        <f t="shared" si="3"/>
        <v>10</v>
      </c>
      <c r="L18" s="16">
        <f t="shared" si="8"/>
        <v>10</v>
      </c>
      <c r="M18" s="60">
        <v>1</v>
      </c>
      <c r="N18" s="61">
        <v>9</v>
      </c>
      <c r="O18" s="15">
        <f t="shared" si="9"/>
        <v>1</v>
      </c>
      <c r="P18" s="60">
        <v>0</v>
      </c>
      <c r="Q18" s="15">
        <v>1</v>
      </c>
      <c r="R18" s="16">
        <f t="shared" si="4"/>
        <v>9</v>
      </c>
      <c r="S18" s="26">
        <f t="shared" si="5"/>
        <v>1</v>
      </c>
      <c r="T18" s="30">
        <f t="shared" si="5"/>
        <v>8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</v>
      </c>
      <c r="D19" s="34">
        <f t="shared" si="10"/>
        <v>99.999999999999972</v>
      </c>
      <c r="E19" s="35">
        <f t="shared" si="10"/>
        <v>100</v>
      </c>
      <c r="F19" s="36">
        <f t="shared" si="10"/>
        <v>100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</v>
      </c>
      <c r="J19" s="34">
        <f t="shared" si="10"/>
        <v>100</v>
      </c>
      <c r="K19" s="37">
        <f t="shared" si="10"/>
        <v>99.999999999999986</v>
      </c>
      <c r="L19" s="38">
        <f t="shared" si="10"/>
        <v>100</v>
      </c>
      <c r="M19" s="34">
        <f t="shared" si="10"/>
        <v>100</v>
      </c>
      <c r="N19" s="37">
        <f t="shared" si="10"/>
        <v>100</v>
      </c>
      <c r="O19" s="34">
        <f t="shared" si="10"/>
        <v>100.00000000000003</v>
      </c>
      <c r="P19" s="34">
        <f t="shared" si="10"/>
        <v>100</v>
      </c>
      <c r="Q19" s="35">
        <f t="shared" si="10"/>
        <v>100.00000000000001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3.1496062992125982</v>
      </c>
      <c r="D20" s="40">
        <f>D7/$D$6*100</f>
        <v>3.6363636363636362</v>
      </c>
      <c r="E20" s="41">
        <f>E7/$E$6*100</f>
        <v>2.7777777777777777</v>
      </c>
      <c r="F20" s="39">
        <f>F7/$F$6*100</f>
        <v>6.3829787234042552</v>
      </c>
      <c r="G20" s="40">
        <f>G7/$G$6*100</f>
        <v>3.3333333333333335</v>
      </c>
      <c r="H20" s="42">
        <f>H7/$H$6*100</f>
        <v>11.76470588235294</v>
      </c>
      <c r="I20" s="41">
        <f>I7/$I$6*100</f>
        <v>1.25</v>
      </c>
      <c r="J20" s="40">
        <f>J7/$J$6*100</f>
        <v>4</v>
      </c>
      <c r="K20" s="41">
        <f>K7/$K$6*100</f>
        <v>0</v>
      </c>
      <c r="L20" s="39">
        <f>L7/$L$6*100</f>
        <v>0</v>
      </c>
      <c r="M20" s="43">
        <f>M7/$M$6*100</f>
        <v>0</v>
      </c>
      <c r="N20" s="44">
        <f>N7/$N$6*100</f>
        <v>0</v>
      </c>
      <c r="O20" s="45">
        <f>O7/$O$6*100</f>
        <v>2.2222222222222223</v>
      </c>
      <c r="P20" s="43">
        <f>P7/$P$6*100</f>
        <v>6.25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3.9370078740157481</v>
      </c>
      <c r="D21" s="40">
        <f t="shared" ref="D21:D31" si="12">D8/$D$6*100</f>
        <v>3.6363636363636362</v>
      </c>
      <c r="E21" s="41">
        <f t="shared" ref="E21:E31" si="13">E8/$E$6*100</f>
        <v>4.1666666666666661</v>
      </c>
      <c r="F21" s="39">
        <f t="shared" ref="F21:F31" si="14">F8/$F$6*100</f>
        <v>0</v>
      </c>
      <c r="G21" s="40">
        <f t="shared" ref="G21:G31" si="15">G8/$G$6*100</f>
        <v>0</v>
      </c>
      <c r="H21" s="42">
        <f t="shared" ref="H21:H31" si="16">H8/$H$6*100</f>
        <v>0</v>
      </c>
      <c r="I21" s="41">
        <f t="shared" ref="I21:I31" si="17">I8/$I$6*100</f>
        <v>6.25</v>
      </c>
      <c r="J21" s="40">
        <f t="shared" ref="J21:J31" si="18">J8/$J$6*100</f>
        <v>8</v>
      </c>
      <c r="K21" s="41">
        <f t="shared" ref="K21:K31" si="19">K8/$K$6*100</f>
        <v>5.4545454545454541</v>
      </c>
      <c r="L21" s="39">
        <f t="shared" ref="L21:L31" si="20">L8/$L$6*100</f>
        <v>8.5714285714285712</v>
      </c>
      <c r="M21" s="43">
        <f t="shared" ref="M21:M31" si="21">M8/$M$6*100</f>
        <v>22.222222222222221</v>
      </c>
      <c r="N21" s="44">
        <f t="shared" ref="N21:N31" si="22">N8/$N$6*100</f>
        <v>3.8461538461538463</v>
      </c>
      <c r="O21" s="45">
        <f t="shared" ref="O21:O31" si="23">O8/$O$6*100</f>
        <v>4.4444444444444446</v>
      </c>
      <c r="P21" s="43">
        <f t="shared" ref="P21:P31" si="24">P8/$P$6*100</f>
        <v>0</v>
      </c>
      <c r="Q21" s="45">
        <f t="shared" ref="Q21:Q31" si="25">Q8/$Q$6*100</f>
        <v>6.8965517241379306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24.409448818897637</v>
      </c>
      <c r="D22" s="40">
        <f t="shared" si="12"/>
        <v>27.27272727272727</v>
      </c>
      <c r="E22" s="41">
        <f t="shared" si="13"/>
        <v>22.222222222222221</v>
      </c>
      <c r="F22" s="39">
        <f t="shared" si="14"/>
        <v>23.404255319148938</v>
      </c>
      <c r="G22" s="40">
        <f t="shared" si="15"/>
        <v>23.333333333333332</v>
      </c>
      <c r="H22" s="42">
        <f t="shared" si="16"/>
        <v>23.52941176470588</v>
      </c>
      <c r="I22" s="41">
        <f t="shared" si="17"/>
        <v>25</v>
      </c>
      <c r="J22" s="40">
        <f t="shared" si="18"/>
        <v>32</v>
      </c>
      <c r="K22" s="41">
        <f t="shared" si="19"/>
        <v>21.818181818181817</v>
      </c>
      <c r="L22" s="39">
        <f t="shared" si="20"/>
        <v>22.857142857142858</v>
      </c>
      <c r="M22" s="43">
        <f t="shared" si="21"/>
        <v>22.222222222222221</v>
      </c>
      <c r="N22" s="44">
        <f t="shared" si="22"/>
        <v>23.076923076923077</v>
      </c>
      <c r="O22" s="45">
        <f t="shared" si="23"/>
        <v>26.666666666666668</v>
      </c>
      <c r="P22" s="43">
        <f t="shared" si="24"/>
        <v>37.5</v>
      </c>
      <c r="Q22" s="45">
        <f t="shared" si="25"/>
        <v>20.689655172413794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17.322834645669293</v>
      </c>
      <c r="D23" s="40">
        <f t="shared" si="12"/>
        <v>27.27272727272727</v>
      </c>
      <c r="E23" s="41">
        <f t="shared" si="13"/>
        <v>9.7222222222222232</v>
      </c>
      <c r="F23" s="39">
        <f t="shared" si="14"/>
        <v>27.659574468085108</v>
      </c>
      <c r="G23" s="40">
        <f t="shared" si="15"/>
        <v>43.333333333333336</v>
      </c>
      <c r="H23" s="42">
        <f t="shared" si="16"/>
        <v>0</v>
      </c>
      <c r="I23" s="41">
        <f t="shared" si="17"/>
        <v>11.25</v>
      </c>
      <c r="J23" s="40">
        <f t="shared" si="18"/>
        <v>8</v>
      </c>
      <c r="K23" s="41">
        <f t="shared" si="19"/>
        <v>12.727272727272727</v>
      </c>
      <c r="L23" s="39">
        <f t="shared" si="20"/>
        <v>11.428571428571429</v>
      </c>
      <c r="M23" s="43">
        <f t="shared" si="21"/>
        <v>11.111111111111111</v>
      </c>
      <c r="N23" s="44">
        <f t="shared" si="22"/>
        <v>11.538461538461538</v>
      </c>
      <c r="O23" s="45">
        <f t="shared" si="23"/>
        <v>11.111111111111111</v>
      </c>
      <c r="P23" s="43">
        <f t="shared" si="24"/>
        <v>6.25</v>
      </c>
      <c r="Q23" s="45">
        <f t="shared" si="25"/>
        <v>13.793103448275861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8.6614173228346463</v>
      </c>
      <c r="D24" s="40">
        <f t="shared" si="12"/>
        <v>7.2727272727272725</v>
      </c>
      <c r="E24" s="41">
        <f t="shared" si="13"/>
        <v>9.7222222222222232</v>
      </c>
      <c r="F24" s="39">
        <f t="shared" si="14"/>
        <v>2.1276595744680851</v>
      </c>
      <c r="G24" s="40">
        <f t="shared" si="15"/>
        <v>3.3333333333333335</v>
      </c>
      <c r="H24" s="42">
        <f t="shared" si="16"/>
        <v>0</v>
      </c>
      <c r="I24" s="41">
        <f t="shared" si="17"/>
        <v>12.5</v>
      </c>
      <c r="J24" s="40">
        <f t="shared" si="18"/>
        <v>12</v>
      </c>
      <c r="K24" s="41">
        <f t="shared" si="19"/>
        <v>12.727272727272727</v>
      </c>
      <c r="L24" s="39">
        <f t="shared" si="20"/>
        <v>5.7142857142857144</v>
      </c>
      <c r="M24" s="43">
        <f t="shared" si="21"/>
        <v>0</v>
      </c>
      <c r="N24" s="44">
        <f t="shared" si="22"/>
        <v>7.6923076923076925</v>
      </c>
      <c r="O24" s="45">
        <f t="shared" si="23"/>
        <v>17.777777777777779</v>
      </c>
      <c r="P24" s="43">
        <f t="shared" si="24"/>
        <v>18.75</v>
      </c>
      <c r="Q24" s="45">
        <f t="shared" si="25"/>
        <v>17.241379310344829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7.8740157480314963</v>
      </c>
      <c r="D25" s="40">
        <f t="shared" si="12"/>
        <v>10.909090909090908</v>
      </c>
      <c r="E25" s="41">
        <f t="shared" si="13"/>
        <v>5.5555555555555554</v>
      </c>
      <c r="F25" s="39">
        <f t="shared" si="14"/>
        <v>2.1276595744680851</v>
      </c>
      <c r="G25" s="40">
        <f t="shared" si="15"/>
        <v>3.3333333333333335</v>
      </c>
      <c r="H25" s="42">
        <f t="shared" si="16"/>
        <v>0</v>
      </c>
      <c r="I25" s="41">
        <f t="shared" si="17"/>
        <v>11.25</v>
      </c>
      <c r="J25" s="40">
        <f t="shared" si="18"/>
        <v>20</v>
      </c>
      <c r="K25" s="41">
        <f t="shared" si="19"/>
        <v>7.2727272727272725</v>
      </c>
      <c r="L25" s="39">
        <f t="shared" si="20"/>
        <v>8.5714285714285712</v>
      </c>
      <c r="M25" s="43">
        <f t="shared" si="21"/>
        <v>33.333333333333329</v>
      </c>
      <c r="N25" s="44">
        <f t="shared" si="22"/>
        <v>0</v>
      </c>
      <c r="O25" s="45">
        <f t="shared" si="23"/>
        <v>13.333333333333334</v>
      </c>
      <c r="P25" s="43">
        <f t="shared" si="24"/>
        <v>12.5</v>
      </c>
      <c r="Q25" s="45">
        <f t="shared" si="25"/>
        <v>13.793103448275861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3.1496062992125982</v>
      </c>
      <c r="D26" s="40">
        <f t="shared" si="12"/>
        <v>0</v>
      </c>
      <c r="E26" s="41">
        <f t="shared" si="13"/>
        <v>5.5555555555555554</v>
      </c>
      <c r="F26" s="39">
        <f t="shared" si="14"/>
        <v>0</v>
      </c>
      <c r="G26" s="40">
        <f t="shared" si="15"/>
        <v>0</v>
      </c>
      <c r="H26" s="42">
        <f t="shared" si="16"/>
        <v>0</v>
      </c>
      <c r="I26" s="41">
        <f t="shared" si="17"/>
        <v>5</v>
      </c>
      <c r="J26" s="40">
        <f t="shared" si="18"/>
        <v>0</v>
      </c>
      <c r="K26" s="41">
        <f t="shared" si="19"/>
        <v>7.2727272727272725</v>
      </c>
      <c r="L26" s="39">
        <f t="shared" si="20"/>
        <v>2.8571428571428572</v>
      </c>
      <c r="M26" s="43">
        <f t="shared" si="21"/>
        <v>0</v>
      </c>
      <c r="N26" s="44">
        <f t="shared" si="22"/>
        <v>3.8461538461538463</v>
      </c>
      <c r="O26" s="45">
        <f t="shared" si="23"/>
        <v>6.666666666666667</v>
      </c>
      <c r="P26" s="43">
        <f t="shared" si="24"/>
        <v>0</v>
      </c>
      <c r="Q26" s="45">
        <f t="shared" si="25"/>
        <v>10.344827586206897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6.2992125984251963</v>
      </c>
      <c r="D27" s="40">
        <f t="shared" si="12"/>
        <v>1.8181818181818181</v>
      </c>
      <c r="E27" s="41">
        <f t="shared" si="13"/>
        <v>9.7222222222222232</v>
      </c>
      <c r="F27" s="39">
        <f t="shared" si="14"/>
        <v>4.2553191489361701</v>
      </c>
      <c r="G27" s="40">
        <f t="shared" si="15"/>
        <v>0</v>
      </c>
      <c r="H27" s="42">
        <f t="shared" si="16"/>
        <v>11.76470588235294</v>
      </c>
      <c r="I27" s="41">
        <f t="shared" si="17"/>
        <v>7.5</v>
      </c>
      <c r="J27" s="40">
        <f t="shared" si="18"/>
        <v>4</v>
      </c>
      <c r="K27" s="41">
        <f t="shared" si="19"/>
        <v>9.0909090909090917</v>
      </c>
      <c r="L27" s="39">
        <f t="shared" si="20"/>
        <v>11.428571428571429</v>
      </c>
      <c r="M27" s="43">
        <f t="shared" si="21"/>
        <v>0</v>
      </c>
      <c r="N27" s="44">
        <f t="shared" si="22"/>
        <v>15.384615384615385</v>
      </c>
      <c r="O27" s="45">
        <f t="shared" si="23"/>
        <v>4.4444444444444446</v>
      </c>
      <c r="P27" s="43">
        <f t="shared" si="24"/>
        <v>6.25</v>
      </c>
      <c r="Q27" s="45">
        <f t="shared" si="25"/>
        <v>3.4482758620689653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5.5118110236220472</v>
      </c>
      <c r="D28" s="40">
        <f t="shared" si="12"/>
        <v>5.4545454545454541</v>
      </c>
      <c r="E28" s="41">
        <f t="shared" si="13"/>
        <v>5.5555555555555554</v>
      </c>
      <c r="F28" s="39">
        <f t="shared" si="14"/>
        <v>12.76595744680851</v>
      </c>
      <c r="G28" s="40">
        <f t="shared" si="15"/>
        <v>10</v>
      </c>
      <c r="H28" s="42">
        <f t="shared" si="16"/>
        <v>17.647058823529413</v>
      </c>
      <c r="I28" s="41">
        <f t="shared" si="17"/>
        <v>1.25</v>
      </c>
      <c r="J28" s="40">
        <f t="shared" si="18"/>
        <v>0</v>
      </c>
      <c r="K28" s="41">
        <f t="shared" si="19"/>
        <v>1.8181818181818181</v>
      </c>
      <c r="L28" s="39">
        <f t="shared" si="20"/>
        <v>0</v>
      </c>
      <c r="M28" s="43">
        <f t="shared" si="21"/>
        <v>0</v>
      </c>
      <c r="N28" s="44">
        <f t="shared" si="22"/>
        <v>0</v>
      </c>
      <c r="O28" s="45">
        <f t="shared" si="23"/>
        <v>2.2222222222222223</v>
      </c>
      <c r="P28" s="43">
        <f t="shared" si="24"/>
        <v>0</v>
      </c>
      <c r="Q28" s="45">
        <f t="shared" si="25"/>
        <v>3.4482758620689653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2.3622047244094486</v>
      </c>
      <c r="D29" s="40">
        <f t="shared" si="12"/>
        <v>1.8181818181818181</v>
      </c>
      <c r="E29" s="41">
        <f t="shared" si="13"/>
        <v>2.7777777777777777</v>
      </c>
      <c r="F29" s="39">
        <f t="shared" si="14"/>
        <v>4.2553191489361701</v>
      </c>
      <c r="G29" s="40">
        <f t="shared" si="15"/>
        <v>3.3333333333333335</v>
      </c>
      <c r="H29" s="42">
        <f t="shared" si="16"/>
        <v>5.8823529411764701</v>
      </c>
      <c r="I29" s="41">
        <f t="shared" si="17"/>
        <v>1.25</v>
      </c>
      <c r="J29" s="40">
        <f t="shared" si="18"/>
        <v>0</v>
      </c>
      <c r="K29" s="41">
        <f t="shared" si="19"/>
        <v>1.8181818181818181</v>
      </c>
      <c r="L29" s="39">
        <f t="shared" si="20"/>
        <v>0</v>
      </c>
      <c r="M29" s="43">
        <f t="shared" si="21"/>
        <v>0</v>
      </c>
      <c r="N29" s="44">
        <f t="shared" si="22"/>
        <v>0</v>
      </c>
      <c r="O29" s="45">
        <f t="shared" si="23"/>
        <v>2.2222222222222223</v>
      </c>
      <c r="P29" s="43">
        <f t="shared" si="24"/>
        <v>0</v>
      </c>
      <c r="Q29" s="45">
        <f t="shared" si="25"/>
        <v>3.4482758620689653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5.5118110236220472</v>
      </c>
      <c r="D30" s="40">
        <f t="shared" si="12"/>
        <v>5.4545454545454541</v>
      </c>
      <c r="E30" s="41">
        <f t="shared" si="13"/>
        <v>5.5555555555555554</v>
      </c>
      <c r="F30" s="39">
        <f t="shared" si="14"/>
        <v>8.5106382978723403</v>
      </c>
      <c r="G30" s="40">
        <f t="shared" si="15"/>
        <v>3.3333333333333335</v>
      </c>
      <c r="H30" s="42">
        <f t="shared" si="16"/>
        <v>17.647058823529413</v>
      </c>
      <c r="I30" s="41">
        <f t="shared" si="17"/>
        <v>3.75</v>
      </c>
      <c r="J30" s="40">
        <f t="shared" si="18"/>
        <v>8</v>
      </c>
      <c r="K30" s="41">
        <f t="shared" si="19"/>
        <v>1.8181818181818181</v>
      </c>
      <c r="L30" s="39">
        <f t="shared" si="20"/>
        <v>0</v>
      </c>
      <c r="M30" s="43">
        <f t="shared" si="21"/>
        <v>0</v>
      </c>
      <c r="N30" s="44">
        <f t="shared" si="22"/>
        <v>0</v>
      </c>
      <c r="O30" s="45">
        <f t="shared" si="23"/>
        <v>6.666666666666667</v>
      </c>
      <c r="P30" s="43">
        <f t="shared" si="24"/>
        <v>12.5</v>
      </c>
      <c r="Q30" s="45">
        <f t="shared" si="25"/>
        <v>3.4482758620689653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11.811023622047244</v>
      </c>
      <c r="D31" s="47">
        <f t="shared" si="12"/>
        <v>5.4545454545454541</v>
      </c>
      <c r="E31" s="48">
        <f t="shared" si="13"/>
        <v>16.666666666666664</v>
      </c>
      <c r="F31" s="46">
        <f t="shared" si="14"/>
        <v>8.5106382978723403</v>
      </c>
      <c r="G31" s="47">
        <f t="shared" si="15"/>
        <v>6.666666666666667</v>
      </c>
      <c r="H31" s="49">
        <f t="shared" si="16"/>
        <v>11.76470588235294</v>
      </c>
      <c r="I31" s="48">
        <f t="shared" si="17"/>
        <v>13.750000000000002</v>
      </c>
      <c r="J31" s="47">
        <f t="shared" si="18"/>
        <v>4</v>
      </c>
      <c r="K31" s="48">
        <f t="shared" si="19"/>
        <v>18.181818181818183</v>
      </c>
      <c r="L31" s="46">
        <f t="shared" si="20"/>
        <v>28.571428571428569</v>
      </c>
      <c r="M31" s="50">
        <f t="shared" si="21"/>
        <v>11.111111111111111</v>
      </c>
      <c r="N31" s="51">
        <f t="shared" si="22"/>
        <v>34.615384615384613</v>
      </c>
      <c r="O31" s="52">
        <f t="shared" si="23"/>
        <v>2.2222222222222223</v>
      </c>
      <c r="P31" s="50">
        <f t="shared" si="24"/>
        <v>0</v>
      </c>
      <c r="Q31" s="52">
        <f t="shared" si="25"/>
        <v>3.4482758620689653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33"/>
  <sheetViews>
    <sheetView zoomScale="90" zoomScaleNormal="90" workbookViewId="0">
      <selection activeCell="D10" sqref="A1:T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8817</v>
      </c>
      <c r="D6" s="25">
        <f>SUM(D7:D18)</f>
        <v>4875</v>
      </c>
      <c r="E6" s="19">
        <f>SUM(E7:E18)</f>
        <v>3942</v>
      </c>
      <c r="F6" s="18">
        <f>G6+H6</f>
        <v>1299</v>
      </c>
      <c r="G6" s="25">
        <f>SUM(G7:G18)</f>
        <v>677</v>
      </c>
      <c r="H6" s="20">
        <f>SUM(H7:H18)</f>
        <v>622</v>
      </c>
      <c r="I6" s="19">
        <f>J6+K6</f>
        <v>7518</v>
      </c>
      <c r="J6" s="25">
        <f>SUM(J7:J18)</f>
        <v>4198</v>
      </c>
      <c r="K6" s="19">
        <f>SUM(K7:K18)</f>
        <v>3320</v>
      </c>
      <c r="L6" s="18">
        <f>M6+N6</f>
        <v>3382</v>
      </c>
      <c r="M6" s="25">
        <f>SUM(M7:M18)</f>
        <v>1928</v>
      </c>
      <c r="N6" s="20">
        <f>SUM(N7:N18)</f>
        <v>1454</v>
      </c>
      <c r="O6" s="19">
        <f>P6+Q6</f>
        <v>4136</v>
      </c>
      <c r="P6" s="25">
        <f>SUM(P7:P18)</f>
        <v>2270</v>
      </c>
      <c r="Q6" s="19">
        <f>SUM(Q7:Q18)</f>
        <v>1866</v>
      </c>
      <c r="R6" s="27">
        <f>S6+T6</f>
        <v>-754</v>
      </c>
      <c r="S6" s="25">
        <f>SUM(S7:S18)</f>
        <v>-342</v>
      </c>
      <c r="T6" s="29">
        <f>SUM(T7:T18)</f>
        <v>-412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438</v>
      </c>
      <c r="D7" s="26">
        <f t="shared" ref="D7:E18" si="1">G7+J7</f>
        <v>233</v>
      </c>
      <c r="E7" s="17">
        <f t="shared" si="1"/>
        <v>205</v>
      </c>
      <c r="F7" s="16">
        <f>G7+H7</f>
        <v>75</v>
      </c>
      <c r="G7" s="60">
        <v>34</v>
      </c>
      <c r="H7" s="61">
        <v>41</v>
      </c>
      <c r="I7" s="17">
        <f t="shared" ref="I7:I18" si="2">J7+K7</f>
        <v>363</v>
      </c>
      <c r="J7" s="26">
        <f>M7+P7</f>
        <v>199</v>
      </c>
      <c r="K7" s="17">
        <f t="shared" ref="K7:K18" si="3">N7+Q7</f>
        <v>164</v>
      </c>
      <c r="L7" s="16">
        <f>M7+N7</f>
        <v>181</v>
      </c>
      <c r="M7" s="60">
        <v>109</v>
      </c>
      <c r="N7" s="61">
        <v>72</v>
      </c>
      <c r="O7" s="15">
        <f>P7+Q7</f>
        <v>182</v>
      </c>
      <c r="P7" s="60">
        <v>90</v>
      </c>
      <c r="Q7" s="15">
        <v>92</v>
      </c>
      <c r="R7" s="16">
        <f t="shared" ref="R7:R18" si="4">S7+T7</f>
        <v>-1</v>
      </c>
      <c r="S7" s="26">
        <f t="shared" ref="S7:T18" si="5">M7-P7</f>
        <v>19</v>
      </c>
      <c r="T7" s="30">
        <f t="shared" si="5"/>
        <v>-20</v>
      </c>
    </row>
    <row r="8" spans="1:20" s="2" customFormat="1" ht="36" customHeight="1" x14ac:dyDescent="0.15">
      <c r="A8" s="66"/>
      <c r="B8" s="8" t="s">
        <v>31</v>
      </c>
      <c r="C8" s="16">
        <f t="shared" si="0"/>
        <v>462</v>
      </c>
      <c r="D8" s="26">
        <f t="shared" si="1"/>
        <v>262</v>
      </c>
      <c r="E8" s="17">
        <f t="shared" si="1"/>
        <v>200</v>
      </c>
      <c r="F8" s="16">
        <f t="shared" ref="F8:F18" si="6">G8+H8</f>
        <v>55</v>
      </c>
      <c r="G8" s="60">
        <v>28</v>
      </c>
      <c r="H8" s="61">
        <v>27</v>
      </c>
      <c r="I8" s="17">
        <f t="shared" si="2"/>
        <v>407</v>
      </c>
      <c r="J8" s="26">
        <f t="shared" ref="J8:J18" si="7">M8+P8</f>
        <v>234</v>
      </c>
      <c r="K8" s="17">
        <f t="shared" si="3"/>
        <v>173</v>
      </c>
      <c r="L8" s="16">
        <f t="shared" ref="L8:L18" si="8">M8+N8</f>
        <v>159</v>
      </c>
      <c r="M8" s="60">
        <v>93</v>
      </c>
      <c r="N8" s="61">
        <v>66</v>
      </c>
      <c r="O8" s="15">
        <f t="shared" ref="O8:O18" si="9">P8+Q8</f>
        <v>248</v>
      </c>
      <c r="P8" s="60">
        <v>141</v>
      </c>
      <c r="Q8" s="15">
        <v>107</v>
      </c>
      <c r="R8" s="16">
        <f t="shared" si="4"/>
        <v>-89</v>
      </c>
      <c r="S8" s="26">
        <f t="shared" si="5"/>
        <v>-48</v>
      </c>
      <c r="T8" s="30">
        <f t="shared" si="5"/>
        <v>-41</v>
      </c>
    </row>
    <row r="9" spans="1:20" s="2" customFormat="1" ht="36" customHeight="1" x14ac:dyDescent="0.15">
      <c r="A9" s="66"/>
      <c r="B9" s="8" t="s">
        <v>32</v>
      </c>
      <c r="C9" s="16">
        <f t="shared" si="0"/>
        <v>2067</v>
      </c>
      <c r="D9" s="26">
        <f t="shared" si="1"/>
        <v>1147</v>
      </c>
      <c r="E9" s="17">
        <f t="shared" si="1"/>
        <v>920</v>
      </c>
      <c r="F9" s="16">
        <f t="shared" si="6"/>
        <v>256</v>
      </c>
      <c r="G9" s="60">
        <v>130</v>
      </c>
      <c r="H9" s="61">
        <v>126</v>
      </c>
      <c r="I9" s="17">
        <f t="shared" si="2"/>
        <v>1811</v>
      </c>
      <c r="J9" s="26">
        <f t="shared" si="7"/>
        <v>1017</v>
      </c>
      <c r="K9" s="17">
        <f t="shared" si="3"/>
        <v>794</v>
      </c>
      <c r="L9" s="16">
        <f t="shared" si="8"/>
        <v>591</v>
      </c>
      <c r="M9" s="60">
        <v>330</v>
      </c>
      <c r="N9" s="61">
        <v>261</v>
      </c>
      <c r="O9" s="15">
        <f t="shared" si="9"/>
        <v>1220</v>
      </c>
      <c r="P9" s="60">
        <v>687</v>
      </c>
      <c r="Q9" s="15">
        <v>533</v>
      </c>
      <c r="R9" s="16">
        <f t="shared" si="4"/>
        <v>-629</v>
      </c>
      <c r="S9" s="26">
        <f t="shared" si="5"/>
        <v>-357</v>
      </c>
      <c r="T9" s="30">
        <f t="shared" si="5"/>
        <v>-272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1764</v>
      </c>
      <c r="D10" s="26">
        <f t="shared" si="1"/>
        <v>1075</v>
      </c>
      <c r="E10" s="17">
        <f t="shared" si="1"/>
        <v>689</v>
      </c>
      <c r="F10" s="16">
        <f t="shared" si="6"/>
        <v>310</v>
      </c>
      <c r="G10" s="60">
        <v>188</v>
      </c>
      <c r="H10" s="61">
        <v>122</v>
      </c>
      <c r="I10" s="17">
        <f t="shared" si="2"/>
        <v>1454</v>
      </c>
      <c r="J10" s="26">
        <f t="shared" si="7"/>
        <v>887</v>
      </c>
      <c r="K10" s="17">
        <f t="shared" si="3"/>
        <v>567</v>
      </c>
      <c r="L10" s="16">
        <f t="shared" si="8"/>
        <v>771</v>
      </c>
      <c r="M10" s="60">
        <v>491</v>
      </c>
      <c r="N10" s="61">
        <v>280</v>
      </c>
      <c r="O10" s="15">
        <f t="shared" si="9"/>
        <v>683</v>
      </c>
      <c r="P10" s="60">
        <v>396</v>
      </c>
      <c r="Q10" s="15">
        <v>287</v>
      </c>
      <c r="R10" s="16">
        <f t="shared" si="4"/>
        <v>88</v>
      </c>
      <c r="S10" s="26">
        <f t="shared" si="5"/>
        <v>95</v>
      </c>
      <c r="T10" s="30">
        <f t="shared" si="5"/>
        <v>-7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555</v>
      </c>
      <c r="D11" s="26">
        <f t="shared" si="1"/>
        <v>304</v>
      </c>
      <c r="E11" s="17">
        <f t="shared" si="1"/>
        <v>251</v>
      </c>
      <c r="F11" s="16">
        <f t="shared" si="6"/>
        <v>96</v>
      </c>
      <c r="G11" s="60">
        <v>47</v>
      </c>
      <c r="H11" s="61">
        <v>49</v>
      </c>
      <c r="I11" s="17">
        <f t="shared" si="2"/>
        <v>459</v>
      </c>
      <c r="J11" s="26">
        <f t="shared" si="7"/>
        <v>257</v>
      </c>
      <c r="K11" s="17">
        <f t="shared" si="3"/>
        <v>202</v>
      </c>
      <c r="L11" s="16">
        <f t="shared" si="8"/>
        <v>216</v>
      </c>
      <c r="M11" s="60">
        <v>118</v>
      </c>
      <c r="N11" s="61">
        <v>98</v>
      </c>
      <c r="O11" s="15">
        <f t="shared" si="9"/>
        <v>243</v>
      </c>
      <c r="P11" s="60">
        <v>139</v>
      </c>
      <c r="Q11" s="15">
        <v>104</v>
      </c>
      <c r="R11" s="16">
        <f t="shared" si="4"/>
        <v>-27</v>
      </c>
      <c r="S11" s="26">
        <f t="shared" si="5"/>
        <v>-21</v>
      </c>
      <c r="T11" s="30">
        <f t="shared" si="5"/>
        <v>-6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490</v>
      </c>
      <c r="D12" s="26">
        <f t="shared" si="1"/>
        <v>245</v>
      </c>
      <c r="E12" s="17">
        <f t="shared" si="1"/>
        <v>245</v>
      </c>
      <c r="F12" s="16">
        <f t="shared" si="6"/>
        <v>74</v>
      </c>
      <c r="G12" s="60">
        <v>38</v>
      </c>
      <c r="H12" s="61">
        <v>36</v>
      </c>
      <c r="I12" s="17">
        <f t="shared" si="2"/>
        <v>416</v>
      </c>
      <c r="J12" s="26">
        <f t="shared" si="7"/>
        <v>207</v>
      </c>
      <c r="K12" s="17">
        <f t="shared" si="3"/>
        <v>209</v>
      </c>
      <c r="L12" s="16">
        <f t="shared" si="8"/>
        <v>206</v>
      </c>
      <c r="M12" s="60">
        <v>114</v>
      </c>
      <c r="N12" s="61">
        <v>92</v>
      </c>
      <c r="O12" s="15">
        <f t="shared" si="9"/>
        <v>210</v>
      </c>
      <c r="P12" s="60">
        <v>93</v>
      </c>
      <c r="Q12" s="15">
        <v>117</v>
      </c>
      <c r="R12" s="16">
        <f t="shared" si="4"/>
        <v>-4</v>
      </c>
      <c r="S12" s="26">
        <f t="shared" si="5"/>
        <v>21</v>
      </c>
      <c r="T12" s="30">
        <f t="shared" si="5"/>
        <v>-25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582</v>
      </c>
      <c r="D13" s="26">
        <f t="shared" si="1"/>
        <v>326</v>
      </c>
      <c r="E13" s="17">
        <f t="shared" si="1"/>
        <v>256</v>
      </c>
      <c r="F13" s="16">
        <f t="shared" si="6"/>
        <v>91</v>
      </c>
      <c r="G13" s="60">
        <v>45</v>
      </c>
      <c r="H13" s="61">
        <v>46</v>
      </c>
      <c r="I13" s="17">
        <f t="shared" si="2"/>
        <v>491</v>
      </c>
      <c r="J13" s="26">
        <f t="shared" si="7"/>
        <v>281</v>
      </c>
      <c r="K13" s="17">
        <f t="shared" si="3"/>
        <v>210</v>
      </c>
      <c r="L13" s="16">
        <f t="shared" si="8"/>
        <v>251</v>
      </c>
      <c r="M13" s="60">
        <v>138</v>
      </c>
      <c r="N13" s="61">
        <v>113</v>
      </c>
      <c r="O13" s="15">
        <f t="shared" si="9"/>
        <v>240</v>
      </c>
      <c r="P13" s="60">
        <v>143</v>
      </c>
      <c r="Q13" s="15">
        <v>97</v>
      </c>
      <c r="R13" s="16">
        <f t="shared" si="4"/>
        <v>11</v>
      </c>
      <c r="S13" s="26">
        <f t="shared" si="5"/>
        <v>-5</v>
      </c>
      <c r="T13" s="30">
        <f t="shared" si="5"/>
        <v>16</v>
      </c>
    </row>
    <row r="14" spans="1:20" s="4" customFormat="1" ht="36" customHeight="1" x14ac:dyDescent="0.2">
      <c r="A14" s="66"/>
      <c r="B14" s="8" t="s">
        <v>37</v>
      </c>
      <c r="C14" s="16">
        <f t="shared" si="0"/>
        <v>557</v>
      </c>
      <c r="D14" s="26">
        <f t="shared" si="1"/>
        <v>297</v>
      </c>
      <c r="E14" s="17">
        <f t="shared" si="1"/>
        <v>260</v>
      </c>
      <c r="F14" s="16">
        <f t="shared" si="6"/>
        <v>79</v>
      </c>
      <c r="G14" s="60">
        <v>42</v>
      </c>
      <c r="H14" s="61">
        <v>37</v>
      </c>
      <c r="I14" s="17">
        <f t="shared" si="2"/>
        <v>478</v>
      </c>
      <c r="J14" s="26">
        <f t="shared" si="7"/>
        <v>255</v>
      </c>
      <c r="K14" s="17">
        <f t="shared" si="3"/>
        <v>223</v>
      </c>
      <c r="L14" s="16">
        <f t="shared" si="8"/>
        <v>191</v>
      </c>
      <c r="M14" s="60">
        <v>104</v>
      </c>
      <c r="N14" s="61">
        <v>87</v>
      </c>
      <c r="O14" s="15">
        <f t="shared" si="9"/>
        <v>287</v>
      </c>
      <c r="P14" s="60">
        <v>151</v>
      </c>
      <c r="Q14" s="15">
        <v>136</v>
      </c>
      <c r="R14" s="16">
        <f t="shared" si="4"/>
        <v>-96</v>
      </c>
      <c r="S14" s="26">
        <f t="shared" si="5"/>
        <v>-47</v>
      </c>
      <c r="T14" s="30">
        <f t="shared" si="5"/>
        <v>-49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499</v>
      </c>
      <c r="D15" s="26">
        <f t="shared" si="1"/>
        <v>287</v>
      </c>
      <c r="E15" s="17">
        <f t="shared" si="1"/>
        <v>212</v>
      </c>
      <c r="F15" s="16">
        <f t="shared" si="6"/>
        <v>77</v>
      </c>
      <c r="G15" s="60">
        <v>43</v>
      </c>
      <c r="H15" s="61">
        <v>34</v>
      </c>
      <c r="I15" s="17">
        <f t="shared" si="2"/>
        <v>422</v>
      </c>
      <c r="J15" s="26">
        <f t="shared" si="7"/>
        <v>244</v>
      </c>
      <c r="K15" s="17">
        <f t="shared" si="3"/>
        <v>178</v>
      </c>
      <c r="L15" s="16">
        <f t="shared" si="8"/>
        <v>199</v>
      </c>
      <c r="M15" s="60">
        <v>113</v>
      </c>
      <c r="N15" s="61">
        <v>86</v>
      </c>
      <c r="O15" s="15">
        <f t="shared" si="9"/>
        <v>223</v>
      </c>
      <c r="P15" s="60">
        <v>131</v>
      </c>
      <c r="Q15" s="15">
        <v>92</v>
      </c>
      <c r="R15" s="16">
        <f t="shared" si="4"/>
        <v>-24</v>
      </c>
      <c r="S15" s="26">
        <f t="shared" si="5"/>
        <v>-18</v>
      </c>
      <c r="T15" s="30">
        <f t="shared" si="5"/>
        <v>-6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604</v>
      </c>
      <c r="D16" s="26">
        <f t="shared" si="1"/>
        <v>306</v>
      </c>
      <c r="E16" s="17">
        <f t="shared" si="1"/>
        <v>298</v>
      </c>
      <c r="F16" s="16">
        <f t="shared" si="6"/>
        <v>59</v>
      </c>
      <c r="G16" s="60">
        <v>26</v>
      </c>
      <c r="H16" s="61">
        <v>33</v>
      </c>
      <c r="I16" s="17">
        <f t="shared" si="2"/>
        <v>545</v>
      </c>
      <c r="J16" s="26">
        <f t="shared" si="7"/>
        <v>280</v>
      </c>
      <c r="K16" s="17">
        <f t="shared" si="3"/>
        <v>265</v>
      </c>
      <c r="L16" s="16">
        <f t="shared" si="8"/>
        <v>285</v>
      </c>
      <c r="M16" s="60">
        <v>144</v>
      </c>
      <c r="N16" s="61">
        <v>141</v>
      </c>
      <c r="O16" s="15">
        <f t="shared" si="9"/>
        <v>260</v>
      </c>
      <c r="P16" s="60">
        <v>136</v>
      </c>
      <c r="Q16" s="15">
        <v>124</v>
      </c>
      <c r="R16" s="16">
        <f t="shared" si="4"/>
        <v>25</v>
      </c>
      <c r="S16" s="26">
        <f t="shared" si="5"/>
        <v>8</v>
      </c>
      <c r="T16" s="30">
        <f t="shared" si="5"/>
        <v>17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412</v>
      </c>
      <c r="D17" s="26">
        <f t="shared" si="1"/>
        <v>200</v>
      </c>
      <c r="E17" s="17">
        <f t="shared" si="1"/>
        <v>212</v>
      </c>
      <c r="F17" s="16">
        <f t="shared" si="6"/>
        <v>80</v>
      </c>
      <c r="G17" s="60">
        <v>32</v>
      </c>
      <c r="H17" s="61">
        <v>48</v>
      </c>
      <c r="I17" s="17">
        <f t="shared" si="2"/>
        <v>332</v>
      </c>
      <c r="J17" s="26">
        <f t="shared" si="7"/>
        <v>168</v>
      </c>
      <c r="K17" s="17">
        <f t="shared" si="3"/>
        <v>164</v>
      </c>
      <c r="L17" s="16">
        <f t="shared" si="8"/>
        <v>155</v>
      </c>
      <c r="M17" s="60">
        <v>84</v>
      </c>
      <c r="N17" s="61">
        <v>71</v>
      </c>
      <c r="O17" s="15">
        <f t="shared" si="9"/>
        <v>177</v>
      </c>
      <c r="P17" s="60">
        <v>84</v>
      </c>
      <c r="Q17" s="15">
        <v>93</v>
      </c>
      <c r="R17" s="16">
        <f t="shared" si="4"/>
        <v>-22</v>
      </c>
      <c r="S17" s="26">
        <f t="shared" si="5"/>
        <v>0</v>
      </c>
      <c r="T17" s="30">
        <f t="shared" si="5"/>
        <v>-22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387</v>
      </c>
      <c r="D18" s="26">
        <f t="shared" si="1"/>
        <v>193</v>
      </c>
      <c r="E18" s="17">
        <f t="shared" si="1"/>
        <v>194</v>
      </c>
      <c r="F18" s="16">
        <f t="shared" si="6"/>
        <v>47</v>
      </c>
      <c r="G18" s="60">
        <v>24</v>
      </c>
      <c r="H18" s="61">
        <v>23</v>
      </c>
      <c r="I18" s="17">
        <f t="shared" si="2"/>
        <v>340</v>
      </c>
      <c r="J18" s="26">
        <f t="shared" si="7"/>
        <v>169</v>
      </c>
      <c r="K18" s="17">
        <f t="shared" si="3"/>
        <v>171</v>
      </c>
      <c r="L18" s="16">
        <f t="shared" si="8"/>
        <v>177</v>
      </c>
      <c r="M18" s="60">
        <v>90</v>
      </c>
      <c r="N18" s="61">
        <v>87</v>
      </c>
      <c r="O18" s="15">
        <f t="shared" si="9"/>
        <v>163</v>
      </c>
      <c r="P18" s="60">
        <v>79</v>
      </c>
      <c r="Q18" s="15">
        <v>84</v>
      </c>
      <c r="R18" s="16">
        <f t="shared" si="4"/>
        <v>14</v>
      </c>
      <c r="S18" s="26">
        <f t="shared" si="5"/>
        <v>11</v>
      </c>
      <c r="T18" s="30">
        <f t="shared" si="5"/>
        <v>3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99.999999999999986</v>
      </c>
      <c r="D19" s="34">
        <f t="shared" si="10"/>
        <v>100.00000000000001</v>
      </c>
      <c r="E19" s="35">
        <f t="shared" si="10"/>
        <v>99.999999999999986</v>
      </c>
      <c r="F19" s="36">
        <f t="shared" si="10"/>
        <v>99.999999999999986</v>
      </c>
      <c r="G19" s="34">
        <f t="shared" si="10"/>
        <v>100.00000000000001</v>
      </c>
      <c r="H19" s="37">
        <f t="shared" si="10"/>
        <v>100.00000000000001</v>
      </c>
      <c r="I19" s="34">
        <f t="shared" si="10"/>
        <v>100.00000000000001</v>
      </c>
      <c r="J19" s="34">
        <f t="shared" si="10"/>
        <v>100</v>
      </c>
      <c r="K19" s="37">
        <f t="shared" si="10"/>
        <v>99.999999999999986</v>
      </c>
      <c r="L19" s="38">
        <f t="shared" si="10"/>
        <v>100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4.9676760802994213</v>
      </c>
      <c r="D20" s="40">
        <f>D7/$D$6*100</f>
        <v>4.7794871794871794</v>
      </c>
      <c r="E20" s="41">
        <f>E7/$E$6*100</f>
        <v>5.2004058853373918</v>
      </c>
      <c r="F20" s="39">
        <f>F7/$F$6*100</f>
        <v>5.7736720554272516</v>
      </c>
      <c r="G20" s="40">
        <f>G7/$G$6*100</f>
        <v>5.0221565731166917</v>
      </c>
      <c r="H20" s="42">
        <f>H7/$H$6*100</f>
        <v>6.5916398713826361</v>
      </c>
      <c r="I20" s="41">
        <f>I7/$I$6*100</f>
        <v>4.8284118116520354</v>
      </c>
      <c r="J20" s="40">
        <f>J7/$J$6*100</f>
        <v>4.740352548832778</v>
      </c>
      <c r="K20" s="41">
        <f>K7/$K$6*100</f>
        <v>4.9397590361445785</v>
      </c>
      <c r="L20" s="39">
        <f>L7/$L$6*100</f>
        <v>5.351862803075103</v>
      </c>
      <c r="M20" s="43">
        <f>M7/$M$6*100</f>
        <v>5.6535269709543572</v>
      </c>
      <c r="N20" s="44">
        <f>N7/$N$6*100</f>
        <v>4.9518569463548827</v>
      </c>
      <c r="O20" s="45">
        <f>O7/$O$6*100</f>
        <v>4.4003868471953576</v>
      </c>
      <c r="P20" s="43">
        <f>P7/$P$6*100</f>
        <v>3.9647577092511015</v>
      </c>
      <c r="Q20" s="45">
        <f>Q7/$Q$6*100</f>
        <v>4.930332261521972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5.2398775093569245</v>
      </c>
      <c r="D21" s="40">
        <f t="shared" ref="D21:D31" si="12">D8/$D$6*100</f>
        <v>5.3743589743589748</v>
      </c>
      <c r="E21" s="41">
        <f t="shared" ref="E21:E31" si="13">E8/$E$6*100</f>
        <v>5.0735667174023336</v>
      </c>
      <c r="F21" s="39">
        <f t="shared" ref="F21:F31" si="14">F8/$F$6*100</f>
        <v>4.2340261739799843</v>
      </c>
      <c r="G21" s="40">
        <f t="shared" ref="G21:G31" si="15">G8/$G$6*100</f>
        <v>4.1358936484490396</v>
      </c>
      <c r="H21" s="42">
        <f t="shared" ref="H21:H31" si="16">H8/$H$6*100</f>
        <v>4.3408360128617369</v>
      </c>
      <c r="I21" s="41">
        <f t="shared" ref="I21:I31" si="17">I8/$I$6*100</f>
        <v>5.4136738494280392</v>
      </c>
      <c r="J21" s="40">
        <f t="shared" ref="J21:J31" si="18">J8/$J$6*100</f>
        <v>5.5740828966174369</v>
      </c>
      <c r="K21" s="41">
        <f t="shared" ref="K21:K31" si="19">K8/$K$6*100</f>
        <v>5.2108433734939759</v>
      </c>
      <c r="L21" s="39">
        <f t="shared" ref="L21:L31" si="20">L8/$L$6*100</f>
        <v>4.7013601419278528</v>
      </c>
      <c r="M21" s="43">
        <f t="shared" ref="M21:M31" si="21">M8/$M$6*100</f>
        <v>4.8236514522821583</v>
      </c>
      <c r="N21" s="44">
        <f t="shared" ref="N21:N31" si="22">N8/$N$6*100</f>
        <v>4.5392022008253097</v>
      </c>
      <c r="O21" s="45">
        <f t="shared" ref="O21:O31" si="23">O8/$O$6*100</f>
        <v>5.9961315280464218</v>
      </c>
      <c r="P21" s="43">
        <f t="shared" ref="P21:P31" si="24">P8/$P$6*100</f>
        <v>6.2114537444933919</v>
      </c>
      <c r="Q21" s="45">
        <f t="shared" ref="Q21:Q31" si="25">Q8/$Q$6*100</f>
        <v>5.734190782422294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23.443348077577408</v>
      </c>
      <c r="D22" s="40">
        <f t="shared" si="12"/>
        <v>23.52820512820513</v>
      </c>
      <c r="E22" s="41">
        <f t="shared" si="13"/>
        <v>23.338406900050735</v>
      </c>
      <c r="F22" s="39">
        <f t="shared" si="14"/>
        <v>19.70746728252502</v>
      </c>
      <c r="G22" s="40">
        <f t="shared" si="15"/>
        <v>19.202363367799112</v>
      </c>
      <c r="H22" s="42">
        <f t="shared" si="16"/>
        <v>20.257234726688104</v>
      </c>
      <c r="I22" s="41">
        <f t="shared" si="17"/>
        <v>24.088853418462357</v>
      </c>
      <c r="J22" s="40">
        <f t="shared" si="18"/>
        <v>24.225821819914245</v>
      </c>
      <c r="K22" s="41">
        <f t="shared" si="19"/>
        <v>23.91566265060241</v>
      </c>
      <c r="L22" s="39">
        <f t="shared" si="20"/>
        <v>17.474866942637494</v>
      </c>
      <c r="M22" s="43">
        <f t="shared" si="21"/>
        <v>17.116182572614107</v>
      </c>
      <c r="N22" s="44">
        <f t="shared" si="22"/>
        <v>17.950481430536453</v>
      </c>
      <c r="O22" s="45">
        <f t="shared" si="23"/>
        <v>29.497098646034814</v>
      </c>
      <c r="P22" s="43">
        <f t="shared" si="24"/>
        <v>30.264317180616739</v>
      </c>
      <c r="Q22" s="45">
        <f t="shared" si="25"/>
        <v>28.563772775991424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20.006805035726437</v>
      </c>
      <c r="D23" s="40">
        <f t="shared" si="12"/>
        <v>22.051282051282051</v>
      </c>
      <c r="E23" s="41">
        <f t="shared" si="13"/>
        <v>17.478437341451038</v>
      </c>
      <c r="F23" s="39">
        <f t="shared" si="14"/>
        <v>23.864511162432642</v>
      </c>
      <c r="G23" s="40">
        <f t="shared" si="15"/>
        <v>27.76957163958641</v>
      </c>
      <c r="H23" s="42">
        <f t="shared" si="16"/>
        <v>19.614147909967848</v>
      </c>
      <c r="I23" s="41">
        <f t="shared" si="17"/>
        <v>19.34025006650705</v>
      </c>
      <c r="J23" s="40">
        <f t="shared" si="18"/>
        <v>21.129109099571224</v>
      </c>
      <c r="K23" s="41">
        <f t="shared" si="19"/>
        <v>17.078313253012048</v>
      </c>
      <c r="L23" s="39">
        <f t="shared" si="20"/>
        <v>22.797161442933174</v>
      </c>
      <c r="M23" s="43">
        <f t="shared" si="21"/>
        <v>25.466804979253112</v>
      </c>
      <c r="N23" s="44">
        <f t="shared" si="22"/>
        <v>19.257221458046768</v>
      </c>
      <c r="O23" s="45">
        <f t="shared" si="23"/>
        <v>16.513539651837526</v>
      </c>
      <c r="P23" s="43">
        <f t="shared" si="24"/>
        <v>17.444933920704848</v>
      </c>
      <c r="Q23" s="45">
        <f t="shared" si="25"/>
        <v>15.380493033226154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6.294658046954746</v>
      </c>
      <c r="D24" s="40">
        <f t="shared" si="12"/>
        <v>6.2358974358974359</v>
      </c>
      <c r="E24" s="41">
        <f t="shared" si="13"/>
        <v>6.3673262303399287</v>
      </c>
      <c r="F24" s="39">
        <f t="shared" si="14"/>
        <v>7.3903002309468819</v>
      </c>
      <c r="G24" s="40">
        <f t="shared" si="15"/>
        <v>6.9423929098966024</v>
      </c>
      <c r="H24" s="42">
        <f t="shared" si="16"/>
        <v>7.8778135048231519</v>
      </c>
      <c r="I24" s="41">
        <f t="shared" si="17"/>
        <v>6.1053471667996808</v>
      </c>
      <c r="J24" s="40">
        <f t="shared" si="18"/>
        <v>6.121962839447356</v>
      </c>
      <c r="K24" s="41">
        <f t="shared" si="19"/>
        <v>6.0843373493975905</v>
      </c>
      <c r="L24" s="39">
        <f t="shared" si="20"/>
        <v>6.3867534003548192</v>
      </c>
      <c r="M24" s="43">
        <f t="shared" si="21"/>
        <v>6.1203319502074685</v>
      </c>
      <c r="N24" s="44">
        <f t="shared" si="22"/>
        <v>6.7400275103163683</v>
      </c>
      <c r="O24" s="45">
        <f t="shared" si="23"/>
        <v>5.8752417794970988</v>
      </c>
      <c r="P24" s="43">
        <f t="shared" si="24"/>
        <v>6.1233480176211454</v>
      </c>
      <c r="Q24" s="45">
        <f t="shared" si="25"/>
        <v>5.5734190782422299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5.5574458432573435</v>
      </c>
      <c r="D25" s="40">
        <f t="shared" si="12"/>
        <v>5.0256410256410255</v>
      </c>
      <c r="E25" s="41">
        <f t="shared" si="13"/>
        <v>6.2151192288178585</v>
      </c>
      <c r="F25" s="39">
        <f t="shared" si="14"/>
        <v>5.6966897613548877</v>
      </c>
      <c r="G25" s="40">
        <f t="shared" si="15"/>
        <v>5.6129985228951256</v>
      </c>
      <c r="H25" s="42">
        <f t="shared" si="16"/>
        <v>5.787781350482315</v>
      </c>
      <c r="I25" s="41">
        <f t="shared" si="17"/>
        <v>5.5333865389731312</v>
      </c>
      <c r="J25" s="40">
        <f t="shared" si="18"/>
        <v>4.9309194854692713</v>
      </c>
      <c r="K25" s="41">
        <f t="shared" si="19"/>
        <v>6.2951807228915664</v>
      </c>
      <c r="L25" s="39">
        <f t="shared" si="20"/>
        <v>6.0910703725606146</v>
      </c>
      <c r="M25" s="43">
        <f t="shared" si="21"/>
        <v>5.9128630705394185</v>
      </c>
      <c r="N25" s="44">
        <f t="shared" si="22"/>
        <v>6.3273727647867952</v>
      </c>
      <c r="O25" s="45">
        <f t="shared" si="23"/>
        <v>5.0773694390715667</v>
      </c>
      <c r="P25" s="43">
        <f t="shared" si="24"/>
        <v>4.0969162995594717</v>
      </c>
      <c r="Q25" s="45">
        <f t="shared" si="25"/>
        <v>6.270096463022508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6.6008846546444371</v>
      </c>
      <c r="D26" s="40">
        <f t="shared" si="12"/>
        <v>6.6871794871794874</v>
      </c>
      <c r="E26" s="41">
        <f t="shared" si="13"/>
        <v>6.494165398274987</v>
      </c>
      <c r="F26" s="39">
        <f t="shared" si="14"/>
        <v>7.005388760585066</v>
      </c>
      <c r="G26" s="40">
        <f t="shared" si="15"/>
        <v>6.6469719350073859</v>
      </c>
      <c r="H26" s="42">
        <f t="shared" si="16"/>
        <v>7.395498392282958</v>
      </c>
      <c r="I26" s="41">
        <f t="shared" si="17"/>
        <v>6.5309922851822302</v>
      </c>
      <c r="J26" s="40">
        <f t="shared" si="18"/>
        <v>6.6936636493568358</v>
      </c>
      <c r="K26" s="41">
        <f t="shared" si="19"/>
        <v>6.3253012048192767</v>
      </c>
      <c r="L26" s="39">
        <f t="shared" si="20"/>
        <v>7.4216439976345363</v>
      </c>
      <c r="M26" s="43">
        <f t="shared" si="21"/>
        <v>7.1576763485477173</v>
      </c>
      <c r="N26" s="44">
        <f t="shared" si="22"/>
        <v>7.7716643741403022</v>
      </c>
      <c r="O26" s="45">
        <f t="shared" si="23"/>
        <v>5.8027079303675047</v>
      </c>
      <c r="P26" s="43">
        <f t="shared" si="24"/>
        <v>6.2995594713656384</v>
      </c>
      <c r="Q26" s="45">
        <f t="shared" si="25"/>
        <v>5.1982851018220799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6.3173414993762051</v>
      </c>
      <c r="D27" s="40">
        <f t="shared" si="12"/>
        <v>6.092307692307692</v>
      </c>
      <c r="E27" s="41">
        <f t="shared" si="13"/>
        <v>6.5956367326230332</v>
      </c>
      <c r="F27" s="39">
        <f t="shared" si="14"/>
        <v>6.0816012317167054</v>
      </c>
      <c r="G27" s="40">
        <f t="shared" si="15"/>
        <v>6.2038404726735603</v>
      </c>
      <c r="H27" s="42">
        <f t="shared" si="16"/>
        <v>5.9485530546623799</v>
      </c>
      <c r="I27" s="41">
        <f t="shared" si="17"/>
        <v>6.3580739558393189</v>
      </c>
      <c r="J27" s="40">
        <f t="shared" si="18"/>
        <v>6.0743211052882318</v>
      </c>
      <c r="K27" s="41">
        <f t="shared" si="19"/>
        <v>6.716867469879519</v>
      </c>
      <c r="L27" s="39">
        <f t="shared" si="20"/>
        <v>5.6475458308693085</v>
      </c>
      <c r="M27" s="43">
        <f t="shared" si="21"/>
        <v>5.394190871369295</v>
      </c>
      <c r="N27" s="44">
        <f t="shared" si="22"/>
        <v>5.9834938101788175</v>
      </c>
      <c r="O27" s="45">
        <f t="shared" si="23"/>
        <v>6.9390715667311405</v>
      </c>
      <c r="P27" s="43">
        <f t="shared" si="24"/>
        <v>6.6519823788546262</v>
      </c>
      <c r="Q27" s="45">
        <f t="shared" si="25"/>
        <v>7.2883172561629159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5.6595213791539072</v>
      </c>
      <c r="D28" s="40">
        <f t="shared" si="12"/>
        <v>5.8871794871794867</v>
      </c>
      <c r="E28" s="41">
        <f t="shared" si="13"/>
        <v>5.3779807204464731</v>
      </c>
      <c r="F28" s="39">
        <f t="shared" si="14"/>
        <v>5.9276366435719785</v>
      </c>
      <c r="G28" s="40">
        <f t="shared" si="15"/>
        <v>6.3515509601181686</v>
      </c>
      <c r="H28" s="42">
        <f t="shared" si="16"/>
        <v>5.4662379421221869</v>
      </c>
      <c r="I28" s="41">
        <f t="shared" si="17"/>
        <v>5.6131949986698588</v>
      </c>
      <c r="J28" s="40">
        <f t="shared" si="18"/>
        <v>5.8122915674130544</v>
      </c>
      <c r="K28" s="41">
        <f t="shared" si="19"/>
        <v>5.3614457831325302</v>
      </c>
      <c r="L28" s="39">
        <f t="shared" si="20"/>
        <v>5.8840922531046713</v>
      </c>
      <c r="M28" s="43">
        <f t="shared" si="21"/>
        <v>5.8609958506224062</v>
      </c>
      <c r="N28" s="44">
        <f t="shared" si="22"/>
        <v>5.9147180192572213</v>
      </c>
      <c r="O28" s="45">
        <f t="shared" si="23"/>
        <v>5.3916827852998068</v>
      </c>
      <c r="P28" s="43">
        <f t="shared" si="24"/>
        <v>5.7709251101321586</v>
      </c>
      <c r="Q28" s="45">
        <f t="shared" si="25"/>
        <v>4.930332261521972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6.8504026312804802</v>
      </c>
      <c r="D29" s="40">
        <f t="shared" si="12"/>
        <v>6.2769230769230768</v>
      </c>
      <c r="E29" s="41">
        <f t="shared" si="13"/>
        <v>7.5596144089294768</v>
      </c>
      <c r="F29" s="39">
        <f t="shared" si="14"/>
        <v>4.5419553502694381</v>
      </c>
      <c r="G29" s="40">
        <f t="shared" si="15"/>
        <v>3.8404726735598227</v>
      </c>
      <c r="H29" s="42">
        <f t="shared" si="16"/>
        <v>5.305466237942122</v>
      </c>
      <c r="I29" s="41">
        <f t="shared" si="17"/>
        <v>7.2492684224527801</v>
      </c>
      <c r="J29" s="40">
        <f t="shared" si="18"/>
        <v>6.6698427822772741</v>
      </c>
      <c r="K29" s="41">
        <f t="shared" si="19"/>
        <v>7.9819277108433724</v>
      </c>
      <c r="L29" s="39">
        <f t="shared" si="20"/>
        <v>8.4269662921348321</v>
      </c>
      <c r="M29" s="43">
        <f t="shared" si="21"/>
        <v>7.4688796680497926</v>
      </c>
      <c r="N29" s="44">
        <f t="shared" si="22"/>
        <v>9.6973865199449794</v>
      </c>
      <c r="O29" s="45">
        <f t="shared" si="23"/>
        <v>6.2862669245647966</v>
      </c>
      <c r="P29" s="43">
        <f t="shared" si="24"/>
        <v>5.9911894273127748</v>
      </c>
      <c r="Q29" s="45">
        <f t="shared" si="25"/>
        <v>6.645230439442658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4.6727911988204607</v>
      </c>
      <c r="D30" s="40">
        <f t="shared" si="12"/>
        <v>4.1025641025641022</v>
      </c>
      <c r="E30" s="41">
        <f t="shared" si="13"/>
        <v>5.3779807204464731</v>
      </c>
      <c r="F30" s="39">
        <f t="shared" si="14"/>
        <v>6.1585835257890684</v>
      </c>
      <c r="G30" s="40">
        <f t="shared" si="15"/>
        <v>4.7267355982274744</v>
      </c>
      <c r="H30" s="42">
        <f t="shared" si="16"/>
        <v>7.7170418006430879</v>
      </c>
      <c r="I30" s="41">
        <f t="shared" si="17"/>
        <v>4.4160681032189411</v>
      </c>
      <c r="J30" s="40">
        <f t="shared" si="18"/>
        <v>4.0019056693663648</v>
      </c>
      <c r="K30" s="41">
        <f t="shared" si="19"/>
        <v>4.9397590361445785</v>
      </c>
      <c r="L30" s="39">
        <f t="shared" si="20"/>
        <v>4.5830869308101718</v>
      </c>
      <c r="M30" s="43">
        <f t="shared" si="21"/>
        <v>4.3568464730290453</v>
      </c>
      <c r="N30" s="44">
        <f t="shared" si="22"/>
        <v>4.8830811554332874</v>
      </c>
      <c r="O30" s="45">
        <f t="shared" si="23"/>
        <v>4.2794970986460346</v>
      </c>
      <c r="P30" s="43">
        <f t="shared" si="24"/>
        <v>3.7004405286343611</v>
      </c>
      <c r="Q30" s="45">
        <f t="shared" si="25"/>
        <v>4.983922829581994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4.3892480435522288</v>
      </c>
      <c r="D31" s="47">
        <f t="shared" si="12"/>
        <v>3.9589743589743591</v>
      </c>
      <c r="E31" s="48">
        <f t="shared" si="13"/>
        <v>4.9213597158802633</v>
      </c>
      <c r="F31" s="46">
        <f t="shared" si="14"/>
        <v>3.6181678214010775</v>
      </c>
      <c r="G31" s="47">
        <f t="shared" si="15"/>
        <v>3.5450516986706058</v>
      </c>
      <c r="H31" s="49">
        <f t="shared" si="16"/>
        <v>3.697749196141479</v>
      </c>
      <c r="I31" s="48">
        <f t="shared" si="17"/>
        <v>4.522479382814578</v>
      </c>
      <c r="J31" s="47">
        <f t="shared" si="18"/>
        <v>4.0257265364459265</v>
      </c>
      <c r="K31" s="48">
        <f t="shared" si="19"/>
        <v>5.1506024096385543</v>
      </c>
      <c r="L31" s="46">
        <f t="shared" si="20"/>
        <v>5.233589591957422</v>
      </c>
      <c r="M31" s="50">
        <f t="shared" si="21"/>
        <v>4.6680497925311206</v>
      </c>
      <c r="N31" s="51">
        <f t="shared" si="22"/>
        <v>5.9834938101788175</v>
      </c>
      <c r="O31" s="52">
        <f t="shared" si="23"/>
        <v>3.94100580270793</v>
      </c>
      <c r="P31" s="50">
        <f t="shared" si="24"/>
        <v>3.480176211453744</v>
      </c>
      <c r="Q31" s="52">
        <f t="shared" si="25"/>
        <v>4.501607717041801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19:A31"/>
    <mergeCell ref="A3:B5"/>
    <mergeCell ref="C3:E4"/>
    <mergeCell ref="F3:H4"/>
    <mergeCell ref="A6:A18"/>
    <mergeCell ref="P2:T2"/>
    <mergeCell ref="A2:D2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111</v>
      </c>
      <c r="D6" s="25">
        <f>SUM(D7:D18)</f>
        <v>47</v>
      </c>
      <c r="E6" s="19">
        <f>SUM(E7:E18)</f>
        <v>64</v>
      </c>
      <c r="F6" s="18">
        <f>G6+H6</f>
        <v>30</v>
      </c>
      <c r="G6" s="25">
        <f>SUM(G7:G18)</f>
        <v>14</v>
      </c>
      <c r="H6" s="20">
        <f>SUM(H7:H18)</f>
        <v>16</v>
      </c>
      <c r="I6" s="19">
        <f>J6+K6</f>
        <v>81</v>
      </c>
      <c r="J6" s="25">
        <f>SUM(J7:J18)</f>
        <v>33</v>
      </c>
      <c r="K6" s="19">
        <f>SUM(K7:K18)</f>
        <v>48</v>
      </c>
      <c r="L6" s="18">
        <f>M6+N6</f>
        <v>37</v>
      </c>
      <c r="M6" s="25">
        <f>SUM(M7:M18)</f>
        <v>14</v>
      </c>
      <c r="N6" s="20">
        <f>SUM(N7:N18)</f>
        <v>23</v>
      </c>
      <c r="O6" s="19">
        <f>P6+Q6</f>
        <v>44</v>
      </c>
      <c r="P6" s="25">
        <f>SUM(P7:P18)</f>
        <v>19</v>
      </c>
      <c r="Q6" s="19">
        <f>SUM(Q7:Q18)</f>
        <v>25</v>
      </c>
      <c r="R6" s="27">
        <f>S6+T6</f>
        <v>-7</v>
      </c>
      <c r="S6" s="25">
        <f>SUM(S7:S18)</f>
        <v>-5</v>
      </c>
      <c r="T6" s="29">
        <f>SUM(T7:T18)</f>
        <v>-2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5</v>
      </c>
      <c r="D7" s="26">
        <f t="shared" ref="D7:E18" si="1">G7+J7</f>
        <v>2</v>
      </c>
      <c r="E7" s="17">
        <f t="shared" si="1"/>
        <v>3</v>
      </c>
      <c r="F7" s="16">
        <f>G7+H7</f>
        <v>2</v>
      </c>
      <c r="G7" s="60">
        <v>1</v>
      </c>
      <c r="H7" s="61">
        <v>1</v>
      </c>
      <c r="I7" s="17">
        <f t="shared" ref="I7:I18" si="2">J7+K7</f>
        <v>3</v>
      </c>
      <c r="J7" s="26">
        <f>M7+P7</f>
        <v>1</v>
      </c>
      <c r="K7" s="17">
        <f t="shared" ref="K7:K18" si="3">N7+Q7</f>
        <v>2</v>
      </c>
      <c r="L7" s="16">
        <f>M7+N7</f>
        <v>3</v>
      </c>
      <c r="M7" s="60">
        <v>1</v>
      </c>
      <c r="N7" s="61">
        <v>2</v>
      </c>
      <c r="O7" s="15">
        <f>P7+Q7</f>
        <v>0</v>
      </c>
      <c r="P7" s="60">
        <v>0</v>
      </c>
      <c r="Q7" s="15">
        <v>0</v>
      </c>
      <c r="R7" s="16">
        <f t="shared" ref="R7:R18" si="4">S7+T7</f>
        <v>3</v>
      </c>
      <c r="S7" s="26">
        <f t="shared" ref="S7:T18" si="5">M7-P7</f>
        <v>1</v>
      </c>
      <c r="T7" s="30">
        <f t="shared" si="5"/>
        <v>2</v>
      </c>
    </row>
    <row r="8" spans="1:20" s="2" customFormat="1" ht="36" customHeight="1" x14ac:dyDescent="0.15">
      <c r="A8" s="66"/>
      <c r="B8" s="8" t="s">
        <v>31</v>
      </c>
      <c r="C8" s="16">
        <f t="shared" si="0"/>
        <v>4</v>
      </c>
      <c r="D8" s="26">
        <f t="shared" si="1"/>
        <v>1</v>
      </c>
      <c r="E8" s="17">
        <f t="shared" si="1"/>
        <v>3</v>
      </c>
      <c r="F8" s="16">
        <f t="shared" ref="F8:F18" si="6">G8+H8</f>
        <v>2</v>
      </c>
      <c r="G8" s="60">
        <v>1</v>
      </c>
      <c r="H8" s="61">
        <v>1</v>
      </c>
      <c r="I8" s="17">
        <f t="shared" si="2"/>
        <v>2</v>
      </c>
      <c r="J8" s="26">
        <f t="shared" ref="J8:J18" si="7">M8+P8</f>
        <v>0</v>
      </c>
      <c r="K8" s="17">
        <f t="shared" si="3"/>
        <v>2</v>
      </c>
      <c r="L8" s="16">
        <f t="shared" ref="L8:L18" si="8">M8+N8</f>
        <v>2</v>
      </c>
      <c r="M8" s="60">
        <v>0</v>
      </c>
      <c r="N8" s="61">
        <v>2</v>
      </c>
      <c r="O8" s="15">
        <f t="shared" ref="O8:O18" si="9">P8+Q8</f>
        <v>0</v>
      </c>
      <c r="P8" s="60">
        <v>0</v>
      </c>
      <c r="Q8" s="15">
        <v>0</v>
      </c>
      <c r="R8" s="16">
        <f t="shared" si="4"/>
        <v>2</v>
      </c>
      <c r="S8" s="26">
        <f t="shared" si="5"/>
        <v>0</v>
      </c>
      <c r="T8" s="30">
        <f t="shared" si="5"/>
        <v>2</v>
      </c>
    </row>
    <row r="9" spans="1:20" s="2" customFormat="1" ht="36" customHeight="1" x14ac:dyDescent="0.15">
      <c r="A9" s="66"/>
      <c r="B9" s="8" t="s">
        <v>32</v>
      </c>
      <c r="C9" s="16">
        <f t="shared" si="0"/>
        <v>28</v>
      </c>
      <c r="D9" s="26">
        <f t="shared" si="1"/>
        <v>14</v>
      </c>
      <c r="E9" s="17">
        <f t="shared" si="1"/>
        <v>14</v>
      </c>
      <c r="F9" s="16">
        <f t="shared" si="6"/>
        <v>5</v>
      </c>
      <c r="G9" s="60">
        <v>1</v>
      </c>
      <c r="H9" s="61">
        <v>4</v>
      </c>
      <c r="I9" s="17">
        <f t="shared" si="2"/>
        <v>23</v>
      </c>
      <c r="J9" s="26">
        <f t="shared" si="7"/>
        <v>13</v>
      </c>
      <c r="K9" s="17">
        <f t="shared" si="3"/>
        <v>10</v>
      </c>
      <c r="L9" s="16">
        <f t="shared" si="8"/>
        <v>4</v>
      </c>
      <c r="M9" s="60">
        <v>3</v>
      </c>
      <c r="N9" s="61">
        <v>1</v>
      </c>
      <c r="O9" s="15">
        <f t="shared" si="9"/>
        <v>19</v>
      </c>
      <c r="P9" s="60">
        <v>10</v>
      </c>
      <c r="Q9" s="15">
        <v>9</v>
      </c>
      <c r="R9" s="16">
        <f t="shared" si="4"/>
        <v>-15</v>
      </c>
      <c r="S9" s="26">
        <f t="shared" si="5"/>
        <v>-7</v>
      </c>
      <c r="T9" s="30">
        <f t="shared" si="5"/>
        <v>-8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14</v>
      </c>
      <c r="D10" s="26">
        <f t="shared" si="1"/>
        <v>9</v>
      </c>
      <c r="E10" s="17">
        <f t="shared" si="1"/>
        <v>5</v>
      </c>
      <c r="F10" s="16">
        <f t="shared" si="6"/>
        <v>7</v>
      </c>
      <c r="G10" s="60">
        <v>6</v>
      </c>
      <c r="H10" s="61">
        <v>1</v>
      </c>
      <c r="I10" s="17">
        <f t="shared" si="2"/>
        <v>7</v>
      </c>
      <c r="J10" s="26">
        <f t="shared" si="7"/>
        <v>3</v>
      </c>
      <c r="K10" s="17">
        <f t="shared" si="3"/>
        <v>4</v>
      </c>
      <c r="L10" s="16">
        <f t="shared" si="8"/>
        <v>3</v>
      </c>
      <c r="M10" s="60">
        <v>1</v>
      </c>
      <c r="N10" s="61">
        <v>2</v>
      </c>
      <c r="O10" s="15">
        <f t="shared" si="9"/>
        <v>4</v>
      </c>
      <c r="P10" s="60">
        <v>2</v>
      </c>
      <c r="Q10" s="15">
        <v>2</v>
      </c>
      <c r="R10" s="16">
        <f t="shared" si="4"/>
        <v>-1</v>
      </c>
      <c r="S10" s="26">
        <f t="shared" si="5"/>
        <v>-1</v>
      </c>
      <c r="T10" s="30">
        <f t="shared" si="5"/>
        <v>0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5</v>
      </c>
      <c r="D11" s="26">
        <f t="shared" si="1"/>
        <v>1</v>
      </c>
      <c r="E11" s="17">
        <f t="shared" si="1"/>
        <v>4</v>
      </c>
      <c r="F11" s="16">
        <f t="shared" si="6"/>
        <v>0</v>
      </c>
      <c r="G11" s="60">
        <v>0</v>
      </c>
      <c r="H11" s="61">
        <v>0</v>
      </c>
      <c r="I11" s="17">
        <f t="shared" si="2"/>
        <v>5</v>
      </c>
      <c r="J11" s="26">
        <f t="shared" si="7"/>
        <v>1</v>
      </c>
      <c r="K11" s="17">
        <f t="shared" si="3"/>
        <v>4</v>
      </c>
      <c r="L11" s="16">
        <f t="shared" si="8"/>
        <v>3</v>
      </c>
      <c r="M11" s="60">
        <v>1</v>
      </c>
      <c r="N11" s="61">
        <v>2</v>
      </c>
      <c r="O11" s="15">
        <f t="shared" si="9"/>
        <v>2</v>
      </c>
      <c r="P11" s="60">
        <v>0</v>
      </c>
      <c r="Q11" s="15">
        <v>2</v>
      </c>
      <c r="R11" s="16">
        <f t="shared" si="4"/>
        <v>1</v>
      </c>
      <c r="S11" s="26">
        <f t="shared" si="5"/>
        <v>1</v>
      </c>
      <c r="T11" s="30">
        <f t="shared" si="5"/>
        <v>0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8</v>
      </c>
      <c r="D12" s="26">
        <f t="shared" si="1"/>
        <v>5</v>
      </c>
      <c r="E12" s="17">
        <f t="shared" si="1"/>
        <v>3</v>
      </c>
      <c r="F12" s="16">
        <f t="shared" si="6"/>
        <v>2</v>
      </c>
      <c r="G12" s="60">
        <v>1</v>
      </c>
      <c r="H12" s="61">
        <v>1</v>
      </c>
      <c r="I12" s="17">
        <f t="shared" si="2"/>
        <v>6</v>
      </c>
      <c r="J12" s="26">
        <f t="shared" si="7"/>
        <v>4</v>
      </c>
      <c r="K12" s="17">
        <f t="shared" si="3"/>
        <v>2</v>
      </c>
      <c r="L12" s="16">
        <f t="shared" si="8"/>
        <v>3</v>
      </c>
      <c r="M12" s="60">
        <v>2</v>
      </c>
      <c r="N12" s="61">
        <v>1</v>
      </c>
      <c r="O12" s="15">
        <f t="shared" si="9"/>
        <v>3</v>
      </c>
      <c r="P12" s="60">
        <v>2</v>
      </c>
      <c r="Q12" s="15">
        <v>1</v>
      </c>
      <c r="R12" s="16">
        <f t="shared" si="4"/>
        <v>0</v>
      </c>
      <c r="S12" s="26">
        <f t="shared" si="5"/>
        <v>0</v>
      </c>
      <c r="T12" s="30">
        <f t="shared" si="5"/>
        <v>0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6</v>
      </c>
      <c r="D13" s="26">
        <f t="shared" si="1"/>
        <v>2</v>
      </c>
      <c r="E13" s="17">
        <f t="shared" si="1"/>
        <v>4</v>
      </c>
      <c r="F13" s="16">
        <f t="shared" si="6"/>
        <v>1</v>
      </c>
      <c r="G13" s="60">
        <v>1</v>
      </c>
      <c r="H13" s="61">
        <v>0</v>
      </c>
      <c r="I13" s="17">
        <f t="shared" si="2"/>
        <v>5</v>
      </c>
      <c r="J13" s="26">
        <f t="shared" si="7"/>
        <v>1</v>
      </c>
      <c r="K13" s="17">
        <f t="shared" si="3"/>
        <v>4</v>
      </c>
      <c r="L13" s="16">
        <f t="shared" si="8"/>
        <v>2</v>
      </c>
      <c r="M13" s="60">
        <v>0</v>
      </c>
      <c r="N13" s="61">
        <v>2</v>
      </c>
      <c r="O13" s="15">
        <f t="shared" si="9"/>
        <v>3</v>
      </c>
      <c r="P13" s="60">
        <v>1</v>
      </c>
      <c r="Q13" s="15">
        <v>2</v>
      </c>
      <c r="R13" s="16">
        <f t="shared" si="4"/>
        <v>-1</v>
      </c>
      <c r="S13" s="26">
        <f t="shared" si="5"/>
        <v>-1</v>
      </c>
      <c r="T13" s="30">
        <f t="shared" si="5"/>
        <v>0</v>
      </c>
    </row>
    <row r="14" spans="1:20" s="4" customFormat="1" ht="36" customHeight="1" x14ac:dyDescent="0.2">
      <c r="A14" s="66"/>
      <c r="B14" s="8" t="s">
        <v>37</v>
      </c>
      <c r="C14" s="16">
        <f t="shared" si="0"/>
        <v>13</v>
      </c>
      <c r="D14" s="26">
        <f t="shared" si="1"/>
        <v>4</v>
      </c>
      <c r="E14" s="17">
        <f t="shared" si="1"/>
        <v>9</v>
      </c>
      <c r="F14" s="16">
        <f t="shared" si="6"/>
        <v>7</v>
      </c>
      <c r="G14" s="60">
        <v>3</v>
      </c>
      <c r="H14" s="61">
        <v>4</v>
      </c>
      <c r="I14" s="17">
        <f t="shared" si="2"/>
        <v>6</v>
      </c>
      <c r="J14" s="26">
        <f t="shared" si="7"/>
        <v>1</v>
      </c>
      <c r="K14" s="17">
        <f t="shared" si="3"/>
        <v>5</v>
      </c>
      <c r="L14" s="16">
        <f t="shared" si="8"/>
        <v>3</v>
      </c>
      <c r="M14" s="60">
        <v>0</v>
      </c>
      <c r="N14" s="61">
        <v>3</v>
      </c>
      <c r="O14" s="15">
        <f t="shared" si="9"/>
        <v>3</v>
      </c>
      <c r="P14" s="60">
        <v>1</v>
      </c>
      <c r="Q14" s="15">
        <v>2</v>
      </c>
      <c r="R14" s="16">
        <f t="shared" si="4"/>
        <v>0</v>
      </c>
      <c r="S14" s="26">
        <f t="shared" si="5"/>
        <v>-1</v>
      </c>
      <c r="T14" s="30">
        <f t="shared" si="5"/>
        <v>1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10</v>
      </c>
      <c r="D15" s="26">
        <f t="shared" si="1"/>
        <v>5</v>
      </c>
      <c r="E15" s="17">
        <f t="shared" si="1"/>
        <v>5</v>
      </c>
      <c r="F15" s="16">
        <f t="shared" si="6"/>
        <v>0</v>
      </c>
      <c r="G15" s="60">
        <v>0</v>
      </c>
      <c r="H15" s="61">
        <v>0</v>
      </c>
      <c r="I15" s="17">
        <f t="shared" si="2"/>
        <v>10</v>
      </c>
      <c r="J15" s="26">
        <f t="shared" si="7"/>
        <v>5</v>
      </c>
      <c r="K15" s="17">
        <f t="shared" si="3"/>
        <v>5</v>
      </c>
      <c r="L15" s="16">
        <f t="shared" si="8"/>
        <v>6</v>
      </c>
      <c r="M15" s="60">
        <v>4</v>
      </c>
      <c r="N15" s="61">
        <v>2</v>
      </c>
      <c r="O15" s="15">
        <f t="shared" si="9"/>
        <v>4</v>
      </c>
      <c r="P15" s="60">
        <v>1</v>
      </c>
      <c r="Q15" s="15">
        <v>3</v>
      </c>
      <c r="R15" s="16">
        <f t="shared" si="4"/>
        <v>2</v>
      </c>
      <c r="S15" s="26">
        <f t="shared" si="5"/>
        <v>3</v>
      </c>
      <c r="T15" s="30">
        <f t="shared" si="5"/>
        <v>-1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9</v>
      </c>
      <c r="D16" s="26">
        <f t="shared" si="1"/>
        <v>3</v>
      </c>
      <c r="E16" s="17">
        <f t="shared" si="1"/>
        <v>6</v>
      </c>
      <c r="F16" s="16">
        <f t="shared" si="6"/>
        <v>1</v>
      </c>
      <c r="G16" s="60">
        <v>0</v>
      </c>
      <c r="H16" s="61">
        <v>1</v>
      </c>
      <c r="I16" s="17">
        <f t="shared" si="2"/>
        <v>8</v>
      </c>
      <c r="J16" s="26">
        <f t="shared" si="7"/>
        <v>3</v>
      </c>
      <c r="K16" s="17">
        <f t="shared" si="3"/>
        <v>5</v>
      </c>
      <c r="L16" s="16">
        <f t="shared" si="8"/>
        <v>5</v>
      </c>
      <c r="M16" s="60">
        <v>2</v>
      </c>
      <c r="N16" s="61">
        <v>3</v>
      </c>
      <c r="O16" s="15">
        <f t="shared" si="9"/>
        <v>3</v>
      </c>
      <c r="P16" s="60">
        <v>1</v>
      </c>
      <c r="Q16" s="15">
        <v>2</v>
      </c>
      <c r="R16" s="16">
        <f t="shared" si="4"/>
        <v>2</v>
      </c>
      <c r="S16" s="26">
        <f t="shared" si="5"/>
        <v>1</v>
      </c>
      <c r="T16" s="30">
        <f t="shared" si="5"/>
        <v>1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2</v>
      </c>
      <c r="D17" s="26">
        <f t="shared" si="1"/>
        <v>0</v>
      </c>
      <c r="E17" s="17">
        <f t="shared" si="1"/>
        <v>2</v>
      </c>
      <c r="F17" s="16">
        <f t="shared" si="6"/>
        <v>0</v>
      </c>
      <c r="G17" s="60">
        <v>0</v>
      </c>
      <c r="H17" s="61">
        <v>0</v>
      </c>
      <c r="I17" s="17">
        <f t="shared" si="2"/>
        <v>2</v>
      </c>
      <c r="J17" s="26">
        <f t="shared" si="7"/>
        <v>0</v>
      </c>
      <c r="K17" s="17">
        <f t="shared" si="3"/>
        <v>2</v>
      </c>
      <c r="L17" s="16">
        <f t="shared" si="8"/>
        <v>0</v>
      </c>
      <c r="M17" s="60">
        <v>0</v>
      </c>
      <c r="N17" s="61">
        <v>0</v>
      </c>
      <c r="O17" s="15">
        <f t="shared" si="9"/>
        <v>2</v>
      </c>
      <c r="P17" s="60">
        <v>0</v>
      </c>
      <c r="Q17" s="15">
        <v>2</v>
      </c>
      <c r="R17" s="16">
        <f t="shared" si="4"/>
        <v>-2</v>
      </c>
      <c r="S17" s="26">
        <f t="shared" si="5"/>
        <v>0</v>
      </c>
      <c r="T17" s="30">
        <f t="shared" si="5"/>
        <v>-2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7</v>
      </c>
      <c r="D18" s="26">
        <f t="shared" si="1"/>
        <v>1</v>
      </c>
      <c r="E18" s="17">
        <f t="shared" si="1"/>
        <v>6</v>
      </c>
      <c r="F18" s="16">
        <f t="shared" si="6"/>
        <v>3</v>
      </c>
      <c r="G18" s="60">
        <v>0</v>
      </c>
      <c r="H18" s="61">
        <v>3</v>
      </c>
      <c r="I18" s="17">
        <f t="shared" si="2"/>
        <v>4</v>
      </c>
      <c r="J18" s="26">
        <f t="shared" si="7"/>
        <v>1</v>
      </c>
      <c r="K18" s="17">
        <f t="shared" si="3"/>
        <v>3</v>
      </c>
      <c r="L18" s="16">
        <f t="shared" si="8"/>
        <v>3</v>
      </c>
      <c r="M18" s="60">
        <v>0</v>
      </c>
      <c r="N18" s="61">
        <v>3</v>
      </c>
      <c r="O18" s="15">
        <f t="shared" si="9"/>
        <v>1</v>
      </c>
      <c r="P18" s="60">
        <v>1</v>
      </c>
      <c r="Q18" s="15">
        <v>0</v>
      </c>
      <c r="R18" s="16">
        <f t="shared" si="4"/>
        <v>2</v>
      </c>
      <c r="S18" s="26">
        <f t="shared" si="5"/>
        <v>-1</v>
      </c>
      <c r="T18" s="30">
        <f t="shared" si="5"/>
        <v>3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99.999999999999986</v>
      </c>
      <c r="D19" s="34">
        <f t="shared" si="10"/>
        <v>99.999999999999986</v>
      </c>
      <c r="E19" s="35">
        <f t="shared" si="10"/>
        <v>100</v>
      </c>
      <c r="F19" s="36">
        <f t="shared" si="10"/>
        <v>99.999999999999986</v>
      </c>
      <c r="G19" s="34">
        <f t="shared" si="10"/>
        <v>99.999999999999986</v>
      </c>
      <c r="H19" s="37">
        <f t="shared" si="10"/>
        <v>100</v>
      </c>
      <c r="I19" s="34">
        <f t="shared" si="10"/>
        <v>100</v>
      </c>
      <c r="J19" s="34">
        <f t="shared" si="10"/>
        <v>100.00000000000001</v>
      </c>
      <c r="K19" s="37">
        <f t="shared" si="10"/>
        <v>100.00000000000001</v>
      </c>
      <c r="L19" s="38">
        <f t="shared" si="10"/>
        <v>100.00000000000001</v>
      </c>
      <c r="M19" s="34">
        <f t="shared" si="10"/>
        <v>99.999999999999972</v>
      </c>
      <c r="N19" s="37">
        <f t="shared" si="10"/>
        <v>100</v>
      </c>
      <c r="O19" s="34">
        <f t="shared" si="10"/>
        <v>99.999999999999986</v>
      </c>
      <c r="P19" s="34">
        <f t="shared" si="10"/>
        <v>99.999999999999957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4.5045045045045047</v>
      </c>
      <c r="D20" s="40">
        <f>D7/$D$6*100</f>
        <v>4.2553191489361701</v>
      </c>
      <c r="E20" s="41">
        <f>E7/$E$6*100</f>
        <v>4.6875</v>
      </c>
      <c r="F20" s="39">
        <f>F7/$F$6*100</f>
        <v>6.666666666666667</v>
      </c>
      <c r="G20" s="40">
        <f>G7/$G$6*100</f>
        <v>7.1428571428571423</v>
      </c>
      <c r="H20" s="42">
        <f>H7/$H$6*100</f>
        <v>6.25</v>
      </c>
      <c r="I20" s="41">
        <f>I7/$I$6*100</f>
        <v>3.7037037037037033</v>
      </c>
      <c r="J20" s="40">
        <f>J7/$J$6*100</f>
        <v>3.0303030303030303</v>
      </c>
      <c r="K20" s="41">
        <f>K7/$K$6*100</f>
        <v>4.1666666666666661</v>
      </c>
      <c r="L20" s="39">
        <f>L7/$L$6*100</f>
        <v>8.1081081081081088</v>
      </c>
      <c r="M20" s="43">
        <f>M7/$M$6*100</f>
        <v>7.1428571428571423</v>
      </c>
      <c r="N20" s="44">
        <f>N7/$N$6*100</f>
        <v>8.695652173913043</v>
      </c>
      <c r="O20" s="45">
        <f>O7/$O$6*100</f>
        <v>0</v>
      </c>
      <c r="P20" s="43">
        <f>P7/$P$6*100</f>
        <v>0</v>
      </c>
      <c r="Q20" s="45">
        <f>Q7/$Q$6*100</f>
        <v>0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3.6036036036036037</v>
      </c>
      <c r="D21" s="40">
        <f t="shared" ref="D21:D31" si="12">D8/$D$6*100</f>
        <v>2.1276595744680851</v>
      </c>
      <c r="E21" s="41">
        <f t="shared" ref="E21:E31" si="13">E8/$E$6*100</f>
        <v>4.6875</v>
      </c>
      <c r="F21" s="39">
        <f t="shared" ref="F21:F31" si="14">F8/$F$6*100</f>
        <v>6.666666666666667</v>
      </c>
      <c r="G21" s="40">
        <f t="shared" ref="G21:G31" si="15">G8/$G$6*100</f>
        <v>7.1428571428571423</v>
      </c>
      <c r="H21" s="42">
        <f t="shared" ref="H21:H31" si="16">H8/$H$6*100</f>
        <v>6.25</v>
      </c>
      <c r="I21" s="41">
        <f t="shared" ref="I21:I31" si="17">I8/$I$6*100</f>
        <v>2.4691358024691357</v>
      </c>
      <c r="J21" s="40">
        <f t="shared" ref="J21:J31" si="18">J8/$J$6*100</f>
        <v>0</v>
      </c>
      <c r="K21" s="41">
        <f t="shared" ref="K21:K31" si="19">K8/$K$6*100</f>
        <v>4.1666666666666661</v>
      </c>
      <c r="L21" s="39">
        <f t="shared" ref="L21:L31" si="20">L8/$L$6*100</f>
        <v>5.4054054054054053</v>
      </c>
      <c r="M21" s="43">
        <f t="shared" ref="M21:M31" si="21">M8/$M$6*100</f>
        <v>0</v>
      </c>
      <c r="N21" s="44">
        <f t="shared" ref="N21:N31" si="22">N8/$N$6*100</f>
        <v>8.695652173913043</v>
      </c>
      <c r="O21" s="45">
        <f t="shared" ref="O21:O31" si="23">O8/$O$6*100</f>
        <v>0</v>
      </c>
      <c r="P21" s="43">
        <f t="shared" ref="P21:P31" si="24">P8/$P$6*100</f>
        <v>0</v>
      </c>
      <c r="Q21" s="45">
        <f t="shared" ref="Q21:Q31" si="25">Q8/$Q$6*100</f>
        <v>0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25.225225225225223</v>
      </c>
      <c r="D22" s="40">
        <f t="shared" si="12"/>
        <v>29.787234042553191</v>
      </c>
      <c r="E22" s="41">
        <f t="shared" si="13"/>
        <v>21.875</v>
      </c>
      <c r="F22" s="39">
        <f t="shared" si="14"/>
        <v>16.666666666666664</v>
      </c>
      <c r="G22" s="40">
        <f t="shared" si="15"/>
        <v>7.1428571428571423</v>
      </c>
      <c r="H22" s="42">
        <f t="shared" si="16"/>
        <v>25</v>
      </c>
      <c r="I22" s="41">
        <f t="shared" si="17"/>
        <v>28.39506172839506</v>
      </c>
      <c r="J22" s="40">
        <f t="shared" si="18"/>
        <v>39.393939393939391</v>
      </c>
      <c r="K22" s="41">
        <f t="shared" si="19"/>
        <v>20.833333333333336</v>
      </c>
      <c r="L22" s="39">
        <f t="shared" si="20"/>
        <v>10.810810810810811</v>
      </c>
      <c r="M22" s="43">
        <f t="shared" si="21"/>
        <v>21.428571428571427</v>
      </c>
      <c r="N22" s="44">
        <f t="shared" si="22"/>
        <v>4.3478260869565215</v>
      </c>
      <c r="O22" s="45">
        <f t="shared" si="23"/>
        <v>43.18181818181818</v>
      </c>
      <c r="P22" s="43">
        <f t="shared" si="24"/>
        <v>52.631578947368418</v>
      </c>
      <c r="Q22" s="45">
        <f t="shared" si="25"/>
        <v>36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12.612612612612612</v>
      </c>
      <c r="D23" s="40">
        <f t="shared" si="12"/>
        <v>19.148936170212767</v>
      </c>
      <c r="E23" s="41">
        <f t="shared" si="13"/>
        <v>7.8125</v>
      </c>
      <c r="F23" s="39">
        <f t="shared" si="14"/>
        <v>23.333333333333332</v>
      </c>
      <c r="G23" s="40">
        <f t="shared" si="15"/>
        <v>42.857142857142854</v>
      </c>
      <c r="H23" s="42">
        <f t="shared" si="16"/>
        <v>6.25</v>
      </c>
      <c r="I23" s="41">
        <f t="shared" si="17"/>
        <v>8.6419753086419746</v>
      </c>
      <c r="J23" s="40">
        <f t="shared" si="18"/>
        <v>9.0909090909090917</v>
      </c>
      <c r="K23" s="41">
        <f t="shared" si="19"/>
        <v>8.3333333333333321</v>
      </c>
      <c r="L23" s="39">
        <f t="shared" si="20"/>
        <v>8.1081081081081088</v>
      </c>
      <c r="M23" s="43">
        <f t="shared" si="21"/>
        <v>7.1428571428571423</v>
      </c>
      <c r="N23" s="44">
        <f t="shared" si="22"/>
        <v>8.695652173913043</v>
      </c>
      <c r="O23" s="45">
        <f t="shared" si="23"/>
        <v>9.0909090909090917</v>
      </c>
      <c r="P23" s="43">
        <f t="shared" si="24"/>
        <v>10.526315789473683</v>
      </c>
      <c r="Q23" s="45">
        <f t="shared" si="25"/>
        <v>8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4.5045045045045047</v>
      </c>
      <c r="D24" s="40">
        <f t="shared" si="12"/>
        <v>2.1276595744680851</v>
      </c>
      <c r="E24" s="41">
        <f t="shared" si="13"/>
        <v>6.25</v>
      </c>
      <c r="F24" s="39">
        <f t="shared" si="14"/>
        <v>0</v>
      </c>
      <c r="G24" s="40">
        <f t="shared" si="15"/>
        <v>0</v>
      </c>
      <c r="H24" s="42">
        <f t="shared" si="16"/>
        <v>0</v>
      </c>
      <c r="I24" s="41">
        <f t="shared" si="17"/>
        <v>6.1728395061728394</v>
      </c>
      <c r="J24" s="40">
        <f t="shared" si="18"/>
        <v>3.0303030303030303</v>
      </c>
      <c r="K24" s="41">
        <f t="shared" si="19"/>
        <v>8.3333333333333321</v>
      </c>
      <c r="L24" s="39">
        <f t="shared" si="20"/>
        <v>8.1081081081081088</v>
      </c>
      <c r="M24" s="43">
        <f t="shared" si="21"/>
        <v>7.1428571428571423</v>
      </c>
      <c r="N24" s="44">
        <f t="shared" si="22"/>
        <v>8.695652173913043</v>
      </c>
      <c r="O24" s="45">
        <f t="shared" si="23"/>
        <v>4.5454545454545459</v>
      </c>
      <c r="P24" s="43">
        <f t="shared" si="24"/>
        <v>0</v>
      </c>
      <c r="Q24" s="45">
        <f t="shared" si="25"/>
        <v>8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7.2072072072072073</v>
      </c>
      <c r="D25" s="40">
        <f t="shared" si="12"/>
        <v>10.638297872340425</v>
      </c>
      <c r="E25" s="41">
        <f t="shared" si="13"/>
        <v>4.6875</v>
      </c>
      <c r="F25" s="39">
        <f t="shared" si="14"/>
        <v>6.666666666666667</v>
      </c>
      <c r="G25" s="40">
        <f t="shared" si="15"/>
        <v>7.1428571428571423</v>
      </c>
      <c r="H25" s="42">
        <f t="shared" si="16"/>
        <v>6.25</v>
      </c>
      <c r="I25" s="41">
        <f t="shared" si="17"/>
        <v>7.4074074074074066</v>
      </c>
      <c r="J25" s="40">
        <f t="shared" si="18"/>
        <v>12.121212121212121</v>
      </c>
      <c r="K25" s="41">
        <f t="shared" si="19"/>
        <v>4.1666666666666661</v>
      </c>
      <c r="L25" s="39">
        <f t="shared" si="20"/>
        <v>8.1081081081081088</v>
      </c>
      <c r="M25" s="43">
        <f t="shared" si="21"/>
        <v>14.285714285714285</v>
      </c>
      <c r="N25" s="44">
        <f t="shared" si="22"/>
        <v>4.3478260869565215</v>
      </c>
      <c r="O25" s="45">
        <f t="shared" si="23"/>
        <v>6.8181818181818175</v>
      </c>
      <c r="P25" s="43">
        <f t="shared" si="24"/>
        <v>10.526315789473683</v>
      </c>
      <c r="Q25" s="45">
        <f t="shared" si="25"/>
        <v>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5.4054054054054053</v>
      </c>
      <c r="D26" s="40">
        <f t="shared" si="12"/>
        <v>4.2553191489361701</v>
      </c>
      <c r="E26" s="41">
        <f t="shared" si="13"/>
        <v>6.25</v>
      </c>
      <c r="F26" s="39">
        <f t="shared" si="14"/>
        <v>3.3333333333333335</v>
      </c>
      <c r="G26" s="40">
        <f t="shared" si="15"/>
        <v>7.1428571428571423</v>
      </c>
      <c r="H26" s="42">
        <f t="shared" si="16"/>
        <v>0</v>
      </c>
      <c r="I26" s="41">
        <f t="shared" si="17"/>
        <v>6.1728395061728394</v>
      </c>
      <c r="J26" s="40">
        <f t="shared" si="18"/>
        <v>3.0303030303030303</v>
      </c>
      <c r="K26" s="41">
        <f t="shared" si="19"/>
        <v>8.3333333333333321</v>
      </c>
      <c r="L26" s="39">
        <f t="shared" si="20"/>
        <v>5.4054054054054053</v>
      </c>
      <c r="M26" s="43">
        <f t="shared" si="21"/>
        <v>0</v>
      </c>
      <c r="N26" s="44">
        <f t="shared" si="22"/>
        <v>8.695652173913043</v>
      </c>
      <c r="O26" s="45">
        <f t="shared" si="23"/>
        <v>6.8181818181818175</v>
      </c>
      <c r="P26" s="43">
        <f t="shared" si="24"/>
        <v>5.2631578947368416</v>
      </c>
      <c r="Q26" s="45">
        <f t="shared" si="25"/>
        <v>8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11.711711711711711</v>
      </c>
      <c r="D27" s="40">
        <f t="shared" si="12"/>
        <v>8.5106382978723403</v>
      </c>
      <c r="E27" s="41">
        <f t="shared" si="13"/>
        <v>14.0625</v>
      </c>
      <c r="F27" s="39">
        <f t="shared" si="14"/>
        <v>23.333333333333332</v>
      </c>
      <c r="G27" s="40">
        <f t="shared" si="15"/>
        <v>21.428571428571427</v>
      </c>
      <c r="H27" s="42">
        <f t="shared" si="16"/>
        <v>25</v>
      </c>
      <c r="I27" s="41">
        <f t="shared" si="17"/>
        <v>7.4074074074074066</v>
      </c>
      <c r="J27" s="40">
        <f t="shared" si="18"/>
        <v>3.0303030303030303</v>
      </c>
      <c r="K27" s="41">
        <f t="shared" si="19"/>
        <v>10.416666666666668</v>
      </c>
      <c r="L27" s="39">
        <f t="shared" si="20"/>
        <v>8.1081081081081088</v>
      </c>
      <c r="M27" s="43">
        <f t="shared" si="21"/>
        <v>0</v>
      </c>
      <c r="N27" s="44">
        <f t="shared" si="22"/>
        <v>13.043478260869565</v>
      </c>
      <c r="O27" s="45">
        <f t="shared" si="23"/>
        <v>6.8181818181818175</v>
      </c>
      <c r="P27" s="43">
        <f t="shared" si="24"/>
        <v>5.2631578947368416</v>
      </c>
      <c r="Q27" s="45">
        <f t="shared" si="25"/>
        <v>8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9.0090090090090094</v>
      </c>
      <c r="D28" s="40">
        <f t="shared" si="12"/>
        <v>10.638297872340425</v>
      </c>
      <c r="E28" s="41">
        <f t="shared" si="13"/>
        <v>7.8125</v>
      </c>
      <c r="F28" s="39">
        <f t="shared" si="14"/>
        <v>0</v>
      </c>
      <c r="G28" s="40">
        <f t="shared" si="15"/>
        <v>0</v>
      </c>
      <c r="H28" s="42">
        <f t="shared" si="16"/>
        <v>0</v>
      </c>
      <c r="I28" s="41">
        <f t="shared" si="17"/>
        <v>12.345679012345679</v>
      </c>
      <c r="J28" s="40">
        <f t="shared" si="18"/>
        <v>15.151515151515152</v>
      </c>
      <c r="K28" s="41">
        <f t="shared" si="19"/>
        <v>10.416666666666668</v>
      </c>
      <c r="L28" s="39">
        <f t="shared" si="20"/>
        <v>16.216216216216218</v>
      </c>
      <c r="M28" s="43">
        <f t="shared" si="21"/>
        <v>28.571428571428569</v>
      </c>
      <c r="N28" s="44">
        <f t="shared" si="22"/>
        <v>8.695652173913043</v>
      </c>
      <c r="O28" s="45">
        <f t="shared" si="23"/>
        <v>9.0909090909090917</v>
      </c>
      <c r="P28" s="43">
        <f t="shared" si="24"/>
        <v>5.2631578947368416</v>
      </c>
      <c r="Q28" s="45">
        <f t="shared" si="25"/>
        <v>12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8.1081081081081088</v>
      </c>
      <c r="D29" s="40">
        <f t="shared" si="12"/>
        <v>6.3829787234042552</v>
      </c>
      <c r="E29" s="41">
        <f t="shared" si="13"/>
        <v>9.375</v>
      </c>
      <c r="F29" s="39">
        <f t="shared" si="14"/>
        <v>3.3333333333333335</v>
      </c>
      <c r="G29" s="40">
        <f t="shared" si="15"/>
        <v>0</v>
      </c>
      <c r="H29" s="42">
        <f t="shared" si="16"/>
        <v>6.25</v>
      </c>
      <c r="I29" s="41">
        <f t="shared" si="17"/>
        <v>9.8765432098765427</v>
      </c>
      <c r="J29" s="40">
        <f t="shared" si="18"/>
        <v>9.0909090909090917</v>
      </c>
      <c r="K29" s="41">
        <f t="shared" si="19"/>
        <v>10.416666666666668</v>
      </c>
      <c r="L29" s="39">
        <f t="shared" si="20"/>
        <v>13.513513513513514</v>
      </c>
      <c r="M29" s="43">
        <f t="shared" si="21"/>
        <v>14.285714285714285</v>
      </c>
      <c r="N29" s="44">
        <f t="shared" si="22"/>
        <v>13.043478260869565</v>
      </c>
      <c r="O29" s="45">
        <f t="shared" si="23"/>
        <v>6.8181818181818175</v>
      </c>
      <c r="P29" s="43">
        <f t="shared" si="24"/>
        <v>5.2631578947368416</v>
      </c>
      <c r="Q29" s="45">
        <f t="shared" si="25"/>
        <v>8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1.8018018018018018</v>
      </c>
      <c r="D30" s="40">
        <f t="shared" si="12"/>
        <v>0</v>
      </c>
      <c r="E30" s="41">
        <f t="shared" si="13"/>
        <v>3.125</v>
      </c>
      <c r="F30" s="39">
        <f t="shared" si="14"/>
        <v>0</v>
      </c>
      <c r="G30" s="40">
        <f t="shared" si="15"/>
        <v>0</v>
      </c>
      <c r="H30" s="42">
        <f t="shared" si="16"/>
        <v>0</v>
      </c>
      <c r="I30" s="41">
        <f t="shared" si="17"/>
        <v>2.4691358024691357</v>
      </c>
      <c r="J30" s="40">
        <f t="shared" si="18"/>
        <v>0</v>
      </c>
      <c r="K30" s="41">
        <f t="shared" si="19"/>
        <v>4.1666666666666661</v>
      </c>
      <c r="L30" s="39">
        <f t="shared" si="20"/>
        <v>0</v>
      </c>
      <c r="M30" s="43">
        <f t="shared" si="21"/>
        <v>0</v>
      </c>
      <c r="N30" s="44">
        <f t="shared" si="22"/>
        <v>0</v>
      </c>
      <c r="O30" s="45">
        <f t="shared" si="23"/>
        <v>4.5454545454545459</v>
      </c>
      <c r="P30" s="43">
        <f t="shared" si="24"/>
        <v>0</v>
      </c>
      <c r="Q30" s="45">
        <f t="shared" si="25"/>
        <v>8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6.3063063063063058</v>
      </c>
      <c r="D31" s="47">
        <f t="shared" si="12"/>
        <v>2.1276595744680851</v>
      </c>
      <c r="E31" s="48">
        <f t="shared" si="13"/>
        <v>9.375</v>
      </c>
      <c r="F31" s="46">
        <f t="shared" si="14"/>
        <v>10</v>
      </c>
      <c r="G31" s="47">
        <f t="shared" si="15"/>
        <v>0</v>
      </c>
      <c r="H31" s="49">
        <f t="shared" si="16"/>
        <v>18.75</v>
      </c>
      <c r="I31" s="48">
        <f t="shared" si="17"/>
        <v>4.9382716049382713</v>
      </c>
      <c r="J31" s="47">
        <f t="shared" si="18"/>
        <v>3.0303030303030303</v>
      </c>
      <c r="K31" s="48">
        <f t="shared" si="19"/>
        <v>6.25</v>
      </c>
      <c r="L31" s="46">
        <f t="shared" si="20"/>
        <v>8.1081081081081088</v>
      </c>
      <c r="M31" s="50">
        <f t="shared" si="21"/>
        <v>0</v>
      </c>
      <c r="N31" s="51">
        <f t="shared" si="22"/>
        <v>13.043478260869565</v>
      </c>
      <c r="O31" s="52">
        <f t="shared" si="23"/>
        <v>2.2727272727272729</v>
      </c>
      <c r="P31" s="50">
        <f t="shared" si="24"/>
        <v>5.2631578947368416</v>
      </c>
      <c r="Q31" s="52">
        <f t="shared" si="25"/>
        <v>0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sqref="A1:XFD1048576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8767</v>
      </c>
      <c r="D6" s="25">
        <f>SUM(D7:D18)</f>
        <v>4762</v>
      </c>
      <c r="E6" s="19">
        <f>SUM(E7:E18)</f>
        <v>4005</v>
      </c>
      <c r="F6" s="18">
        <f>G6+H6</f>
        <v>1767</v>
      </c>
      <c r="G6" s="25">
        <f>SUM(G7:G18)</f>
        <v>908</v>
      </c>
      <c r="H6" s="20">
        <f>SUM(H7:H18)</f>
        <v>859</v>
      </c>
      <c r="I6" s="19">
        <f>J6+K6</f>
        <v>7000</v>
      </c>
      <c r="J6" s="25">
        <f>SUM(J7:J18)</f>
        <v>3854</v>
      </c>
      <c r="K6" s="19">
        <f>SUM(K7:K18)</f>
        <v>3146</v>
      </c>
      <c r="L6" s="18">
        <f>M6+N6</f>
        <v>3305</v>
      </c>
      <c r="M6" s="25">
        <f>SUM(M7:M18)</f>
        <v>1802</v>
      </c>
      <c r="N6" s="20">
        <f>SUM(N7:N18)</f>
        <v>1503</v>
      </c>
      <c r="O6" s="19">
        <f>P6+Q6</f>
        <v>3695</v>
      </c>
      <c r="P6" s="25">
        <f>SUM(P7:P18)</f>
        <v>2052</v>
      </c>
      <c r="Q6" s="19">
        <f>SUM(Q7:Q18)</f>
        <v>1643</v>
      </c>
      <c r="R6" s="27">
        <f>S6+T6</f>
        <v>-390</v>
      </c>
      <c r="S6" s="25">
        <f>SUM(S7:S18)</f>
        <v>-250</v>
      </c>
      <c r="T6" s="29">
        <f>SUM(T7:T18)</f>
        <v>-140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444</v>
      </c>
      <c r="D7" s="26">
        <f t="shared" ref="D7:E18" si="1">G7+J7</f>
        <v>227</v>
      </c>
      <c r="E7" s="17">
        <f t="shared" si="1"/>
        <v>217</v>
      </c>
      <c r="F7" s="16">
        <f>G7+H7</f>
        <v>84</v>
      </c>
      <c r="G7" s="60">
        <v>41</v>
      </c>
      <c r="H7" s="61">
        <v>43</v>
      </c>
      <c r="I7" s="17">
        <f t="shared" ref="I7:I18" si="2">J7+K7</f>
        <v>360</v>
      </c>
      <c r="J7" s="26">
        <f>M7+P7</f>
        <v>186</v>
      </c>
      <c r="K7" s="17">
        <f t="shared" ref="K7:K18" si="3">N7+Q7</f>
        <v>174</v>
      </c>
      <c r="L7" s="16">
        <f>M7+N7</f>
        <v>162</v>
      </c>
      <c r="M7" s="60">
        <v>83</v>
      </c>
      <c r="N7" s="61">
        <v>79</v>
      </c>
      <c r="O7" s="15">
        <f>P7+Q7</f>
        <v>198</v>
      </c>
      <c r="P7" s="60">
        <v>103</v>
      </c>
      <c r="Q7" s="15">
        <v>95</v>
      </c>
      <c r="R7" s="16">
        <f t="shared" ref="R7:R18" si="4">S7+T7</f>
        <v>-36</v>
      </c>
      <c r="S7" s="26">
        <f t="shared" ref="S7:T18" si="5">M7-P7</f>
        <v>-20</v>
      </c>
      <c r="T7" s="30">
        <f t="shared" si="5"/>
        <v>-16</v>
      </c>
    </row>
    <row r="8" spans="1:20" s="2" customFormat="1" ht="36" customHeight="1" x14ac:dyDescent="0.15">
      <c r="A8" s="66"/>
      <c r="B8" s="8" t="s">
        <v>31</v>
      </c>
      <c r="C8" s="16">
        <f t="shared" si="0"/>
        <v>528</v>
      </c>
      <c r="D8" s="26">
        <f t="shared" si="1"/>
        <v>278</v>
      </c>
      <c r="E8" s="17">
        <f t="shared" si="1"/>
        <v>250</v>
      </c>
      <c r="F8" s="16">
        <f t="shared" ref="F8:F18" si="6">G8+H8</f>
        <v>104</v>
      </c>
      <c r="G8" s="60">
        <v>50</v>
      </c>
      <c r="H8" s="61">
        <v>54</v>
      </c>
      <c r="I8" s="17">
        <f t="shared" si="2"/>
        <v>424</v>
      </c>
      <c r="J8" s="26">
        <f t="shared" ref="J8:J18" si="7">M8+P8</f>
        <v>228</v>
      </c>
      <c r="K8" s="17">
        <f t="shared" si="3"/>
        <v>196</v>
      </c>
      <c r="L8" s="16">
        <f t="shared" ref="L8:L18" si="8">M8+N8</f>
        <v>203</v>
      </c>
      <c r="M8" s="60">
        <v>110</v>
      </c>
      <c r="N8" s="61">
        <v>93</v>
      </c>
      <c r="O8" s="15">
        <f t="shared" ref="O8:O18" si="9">P8+Q8</f>
        <v>221</v>
      </c>
      <c r="P8" s="60">
        <v>118</v>
      </c>
      <c r="Q8" s="15">
        <v>103</v>
      </c>
      <c r="R8" s="16">
        <f t="shared" si="4"/>
        <v>-18</v>
      </c>
      <c r="S8" s="26">
        <f t="shared" si="5"/>
        <v>-8</v>
      </c>
      <c r="T8" s="30">
        <f t="shared" si="5"/>
        <v>-10</v>
      </c>
    </row>
    <row r="9" spans="1:20" s="2" customFormat="1" ht="36" customHeight="1" x14ac:dyDescent="0.15">
      <c r="A9" s="66"/>
      <c r="B9" s="8" t="s">
        <v>32</v>
      </c>
      <c r="C9" s="16">
        <f t="shared" si="0"/>
        <v>2224</v>
      </c>
      <c r="D9" s="26">
        <f t="shared" si="1"/>
        <v>1183</v>
      </c>
      <c r="E9" s="17">
        <f t="shared" si="1"/>
        <v>1041</v>
      </c>
      <c r="F9" s="16">
        <f t="shared" si="6"/>
        <v>329</v>
      </c>
      <c r="G9" s="60">
        <v>153</v>
      </c>
      <c r="H9" s="61">
        <v>176</v>
      </c>
      <c r="I9" s="17">
        <f t="shared" si="2"/>
        <v>1895</v>
      </c>
      <c r="J9" s="26">
        <f t="shared" si="7"/>
        <v>1030</v>
      </c>
      <c r="K9" s="17">
        <f t="shared" si="3"/>
        <v>865</v>
      </c>
      <c r="L9" s="16">
        <f t="shared" si="8"/>
        <v>618</v>
      </c>
      <c r="M9" s="60">
        <v>328</v>
      </c>
      <c r="N9" s="61">
        <v>290</v>
      </c>
      <c r="O9" s="15">
        <f t="shared" si="9"/>
        <v>1277</v>
      </c>
      <c r="P9" s="60">
        <v>702</v>
      </c>
      <c r="Q9" s="15">
        <v>575</v>
      </c>
      <c r="R9" s="16">
        <f t="shared" si="4"/>
        <v>-659</v>
      </c>
      <c r="S9" s="26">
        <f t="shared" si="5"/>
        <v>-374</v>
      </c>
      <c r="T9" s="30">
        <f t="shared" si="5"/>
        <v>-285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1191</v>
      </c>
      <c r="D10" s="26">
        <f t="shared" si="1"/>
        <v>680</v>
      </c>
      <c r="E10" s="17">
        <f t="shared" si="1"/>
        <v>511</v>
      </c>
      <c r="F10" s="16">
        <f t="shared" si="6"/>
        <v>371</v>
      </c>
      <c r="G10" s="60">
        <v>216</v>
      </c>
      <c r="H10" s="61">
        <v>155</v>
      </c>
      <c r="I10" s="17">
        <f t="shared" si="2"/>
        <v>820</v>
      </c>
      <c r="J10" s="26">
        <f t="shared" si="7"/>
        <v>464</v>
      </c>
      <c r="K10" s="17">
        <f t="shared" si="3"/>
        <v>356</v>
      </c>
      <c r="L10" s="16">
        <f t="shared" si="8"/>
        <v>522</v>
      </c>
      <c r="M10" s="60">
        <v>311</v>
      </c>
      <c r="N10" s="61">
        <v>211</v>
      </c>
      <c r="O10" s="15">
        <f t="shared" si="9"/>
        <v>298</v>
      </c>
      <c r="P10" s="60">
        <v>153</v>
      </c>
      <c r="Q10" s="15">
        <v>145</v>
      </c>
      <c r="R10" s="16">
        <f t="shared" si="4"/>
        <v>224</v>
      </c>
      <c r="S10" s="26">
        <f t="shared" si="5"/>
        <v>158</v>
      </c>
      <c r="T10" s="30">
        <f t="shared" si="5"/>
        <v>66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638</v>
      </c>
      <c r="D11" s="26">
        <f t="shared" si="1"/>
        <v>352</v>
      </c>
      <c r="E11" s="17">
        <f t="shared" si="1"/>
        <v>286</v>
      </c>
      <c r="F11" s="16">
        <f t="shared" si="6"/>
        <v>157</v>
      </c>
      <c r="G11" s="60">
        <v>90</v>
      </c>
      <c r="H11" s="61">
        <v>67</v>
      </c>
      <c r="I11" s="17">
        <f t="shared" si="2"/>
        <v>481</v>
      </c>
      <c r="J11" s="26">
        <f t="shared" si="7"/>
        <v>262</v>
      </c>
      <c r="K11" s="17">
        <f t="shared" si="3"/>
        <v>219</v>
      </c>
      <c r="L11" s="16">
        <f t="shared" si="8"/>
        <v>250</v>
      </c>
      <c r="M11" s="60">
        <v>133</v>
      </c>
      <c r="N11" s="61">
        <v>117</v>
      </c>
      <c r="O11" s="15">
        <f t="shared" si="9"/>
        <v>231</v>
      </c>
      <c r="P11" s="60">
        <v>129</v>
      </c>
      <c r="Q11" s="15">
        <v>102</v>
      </c>
      <c r="R11" s="16">
        <f t="shared" si="4"/>
        <v>19</v>
      </c>
      <c r="S11" s="26">
        <f t="shared" si="5"/>
        <v>4</v>
      </c>
      <c r="T11" s="30">
        <f t="shared" si="5"/>
        <v>15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525</v>
      </c>
      <c r="D12" s="26">
        <f t="shared" si="1"/>
        <v>311</v>
      </c>
      <c r="E12" s="17">
        <f t="shared" si="1"/>
        <v>214</v>
      </c>
      <c r="F12" s="16">
        <f t="shared" si="6"/>
        <v>106</v>
      </c>
      <c r="G12" s="60">
        <v>51</v>
      </c>
      <c r="H12" s="61">
        <v>55</v>
      </c>
      <c r="I12" s="17">
        <f t="shared" si="2"/>
        <v>419</v>
      </c>
      <c r="J12" s="26">
        <f t="shared" si="7"/>
        <v>260</v>
      </c>
      <c r="K12" s="17">
        <f t="shared" si="3"/>
        <v>159</v>
      </c>
      <c r="L12" s="16">
        <f t="shared" si="8"/>
        <v>204</v>
      </c>
      <c r="M12" s="60">
        <v>120</v>
      </c>
      <c r="N12" s="61">
        <v>84</v>
      </c>
      <c r="O12" s="15">
        <f t="shared" si="9"/>
        <v>215</v>
      </c>
      <c r="P12" s="60">
        <v>140</v>
      </c>
      <c r="Q12" s="15">
        <v>75</v>
      </c>
      <c r="R12" s="16">
        <f t="shared" si="4"/>
        <v>-11</v>
      </c>
      <c r="S12" s="26">
        <f t="shared" si="5"/>
        <v>-20</v>
      </c>
      <c r="T12" s="30">
        <f t="shared" si="5"/>
        <v>9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639</v>
      </c>
      <c r="D13" s="26">
        <f t="shared" si="1"/>
        <v>358</v>
      </c>
      <c r="E13" s="17">
        <f t="shared" si="1"/>
        <v>281</v>
      </c>
      <c r="F13" s="16">
        <f t="shared" si="6"/>
        <v>114</v>
      </c>
      <c r="G13" s="60">
        <v>59</v>
      </c>
      <c r="H13" s="61">
        <v>55</v>
      </c>
      <c r="I13" s="17">
        <f t="shared" si="2"/>
        <v>525</v>
      </c>
      <c r="J13" s="26">
        <f t="shared" si="7"/>
        <v>299</v>
      </c>
      <c r="K13" s="17">
        <f t="shared" si="3"/>
        <v>226</v>
      </c>
      <c r="L13" s="16">
        <f t="shared" si="8"/>
        <v>259</v>
      </c>
      <c r="M13" s="60">
        <v>146</v>
      </c>
      <c r="N13" s="61">
        <v>113</v>
      </c>
      <c r="O13" s="15">
        <f t="shared" si="9"/>
        <v>266</v>
      </c>
      <c r="P13" s="60">
        <v>153</v>
      </c>
      <c r="Q13" s="15">
        <v>113</v>
      </c>
      <c r="R13" s="16">
        <f t="shared" si="4"/>
        <v>-7</v>
      </c>
      <c r="S13" s="26">
        <f t="shared" si="5"/>
        <v>-7</v>
      </c>
      <c r="T13" s="30">
        <f t="shared" si="5"/>
        <v>0</v>
      </c>
    </row>
    <row r="14" spans="1:20" s="4" customFormat="1" ht="36" customHeight="1" x14ac:dyDescent="0.2">
      <c r="A14" s="66"/>
      <c r="B14" s="8" t="s">
        <v>37</v>
      </c>
      <c r="C14" s="16">
        <f t="shared" si="0"/>
        <v>604</v>
      </c>
      <c r="D14" s="26">
        <f t="shared" si="1"/>
        <v>327</v>
      </c>
      <c r="E14" s="17">
        <f t="shared" si="1"/>
        <v>277</v>
      </c>
      <c r="F14" s="16">
        <f t="shared" si="6"/>
        <v>86</v>
      </c>
      <c r="G14" s="60">
        <v>48</v>
      </c>
      <c r="H14" s="61">
        <v>38</v>
      </c>
      <c r="I14" s="17">
        <f t="shared" si="2"/>
        <v>518</v>
      </c>
      <c r="J14" s="26">
        <f t="shared" si="7"/>
        <v>279</v>
      </c>
      <c r="K14" s="17">
        <f t="shared" si="3"/>
        <v>239</v>
      </c>
      <c r="L14" s="16">
        <f t="shared" si="8"/>
        <v>263</v>
      </c>
      <c r="M14" s="60">
        <v>139</v>
      </c>
      <c r="N14" s="61">
        <v>124</v>
      </c>
      <c r="O14" s="15">
        <f t="shared" si="9"/>
        <v>255</v>
      </c>
      <c r="P14" s="60">
        <v>140</v>
      </c>
      <c r="Q14" s="15">
        <v>115</v>
      </c>
      <c r="R14" s="16">
        <f t="shared" si="4"/>
        <v>8</v>
      </c>
      <c r="S14" s="26">
        <f t="shared" si="5"/>
        <v>-1</v>
      </c>
      <c r="T14" s="30">
        <f t="shared" si="5"/>
        <v>9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490</v>
      </c>
      <c r="D15" s="26">
        <f t="shared" si="1"/>
        <v>271</v>
      </c>
      <c r="E15" s="17">
        <f t="shared" si="1"/>
        <v>219</v>
      </c>
      <c r="F15" s="16">
        <f t="shared" si="6"/>
        <v>84</v>
      </c>
      <c r="G15" s="60">
        <v>43</v>
      </c>
      <c r="H15" s="61">
        <v>41</v>
      </c>
      <c r="I15" s="17">
        <f t="shared" si="2"/>
        <v>406</v>
      </c>
      <c r="J15" s="26">
        <f t="shared" si="7"/>
        <v>228</v>
      </c>
      <c r="K15" s="17">
        <f t="shared" si="3"/>
        <v>178</v>
      </c>
      <c r="L15" s="16">
        <f t="shared" si="8"/>
        <v>218</v>
      </c>
      <c r="M15" s="60">
        <v>112</v>
      </c>
      <c r="N15" s="61">
        <v>106</v>
      </c>
      <c r="O15" s="15">
        <f t="shared" si="9"/>
        <v>188</v>
      </c>
      <c r="P15" s="60">
        <v>116</v>
      </c>
      <c r="Q15" s="15">
        <v>72</v>
      </c>
      <c r="R15" s="16">
        <f t="shared" si="4"/>
        <v>30</v>
      </c>
      <c r="S15" s="26">
        <f t="shared" si="5"/>
        <v>-4</v>
      </c>
      <c r="T15" s="30">
        <f t="shared" si="5"/>
        <v>34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594</v>
      </c>
      <c r="D16" s="26">
        <f t="shared" si="1"/>
        <v>308</v>
      </c>
      <c r="E16" s="17">
        <f t="shared" si="1"/>
        <v>286</v>
      </c>
      <c r="F16" s="16">
        <f t="shared" si="6"/>
        <v>123</v>
      </c>
      <c r="G16" s="60">
        <v>68</v>
      </c>
      <c r="H16" s="61">
        <v>55</v>
      </c>
      <c r="I16" s="17">
        <f t="shared" si="2"/>
        <v>471</v>
      </c>
      <c r="J16" s="26">
        <f t="shared" si="7"/>
        <v>240</v>
      </c>
      <c r="K16" s="17">
        <f t="shared" si="3"/>
        <v>231</v>
      </c>
      <c r="L16" s="16">
        <f t="shared" si="8"/>
        <v>273</v>
      </c>
      <c r="M16" s="60">
        <v>136</v>
      </c>
      <c r="N16" s="61">
        <v>137</v>
      </c>
      <c r="O16" s="15">
        <f t="shared" si="9"/>
        <v>198</v>
      </c>
      <c r="P16" s="60">
        <v>104</v>
      </c>
      <c r="Q16" s="15">
        <v>94</v>
      </c>
      <c r="R16" s="16">
        <f t="shared" si="4"/>
        <v>75</v>
      </c>
      <c r="S16" s="26">
        <f t="shared" si="5"/>
        <v>32</v>
      </c>
      <c r="T16" s="30">
        <f t="shared" si="5"/>
        <v>43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432</v>
      </c>
      <c r="D17" s="26">
        <f t="shared" si="1"/>
        <v>230</v>
      </c>
      <c r="E17" s="17">
        <f t="shared" si="1"/>
        <v>202</v>
      </c>
      <c r="F17" s="16">
        <f t="shared" si="6"/>
        <v>103</v>
      </c>
      <c r="G17" s="60">
        <v>45</v>
      </c>
      <c r="H17" s="61">
        <v>58</v>
      </c>
      <c r="I17" s="17">
        <f t="shared" si="2"/>
        <v>329</v>
      </c>
      <c r="J17" s="26">
        <f t="shared" si="7"/>
        <v>185</v>
      </c>
      <c r="K17" s="17">
        <f t="shared" si="3"/>
        <v>144</v>
      </c>
      <c r="L17" s="16">
        <f t="shared" si="8"/>
        <v>148</v>
      </c>
      <c r="M17" s="60">
        <v>84</v>
      </c>
      <c r="N17" s="61">
        <v>64</v>
      </c>
      <c r="O17" s="15">
        <f t="shared" si="9"/>
        <v>181</v>
      </c>
      <c r="P17" s="60">
        <v>101</v>
      </c>
      <c r="Q17" s="15">
        <v>80</v>
      </c>
      <c r="R17" s="16">
        <f t="shared" si="4"/>
        <v>-33</v>
      </c>
      <c r="S17" s="26">
        <f t="shared" si="5"/>
        <v>-17</v>
      </c>
      <c r="T17" s="30">
        <f t="shared" si="5"/>
        <v>-16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458</v>
      </c>
      <c r="D18" s="26">
        <f t="shared" si="1"/>
        <v>237</v>
      </c>
      <c r="E18" s="17">
        <f t="shared" si="1"/>
        <v>221</v>
      </c>
      <c r="F18" s="16">
        <f t="shared" si="6"/>
        <v>106</v>
      </c>
      <c r="G18" s="60">
        <v>44</v>
      </c>
      <c r="H18" s="61">
        <v>62</v>
      </c>
      <c r="I18" s="17">
        <f t="shared" si="2"/>
        <v>352</v>
      </c>
      <c r="J18" s="26">
        <f t="shared" si="7"/>
        <v>193</v>
      </c>
      <c r="K18" s="17">
        <f t="shared" si="3"/>
        <v>159</v>
      </c>
      <c r="L18" s="16">
        <f t="shared" si="8"/>
        <v>185</v>
      </c>
      <c r="M18" s="60">
        <v>100</v>
      </c>
      <c r="N18" s="61">
        <v>85</v>
      </c>
      <c r="O18" s="15">
        <f t="shared" si="9"/>
        <v>167</v>
      </c>
      <c r="P18" s="60">
        <v>93</v>
      </c>
      <c r="Q18" s="15">
        <v>74</v>
      </c>
      <c r="R18" s="16">
        <f t="shared" si="4"/>
        <v>18</v>
      </c>
      <c r="S18" s="26">
        <f t="shared" si="5"/>
        <v>7</v>
      </c>
      <c r="T18" s="30">
        <f t="shared" si="5"/>
        <v>11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100.00000000000001</v>
      </c>
      <c r="F19" s="36">
        <f t="shared" si="10"/>
        <v>100</v>
      </c>
      <c r="G19" s="34">
        <f t="shared" si="10"/>
        <v>100</v>
      </c>
      <c r="H19" s="37">
        <f t="shared" si="10"/>
        <v>100.00000000000003</v>
      </c>
      <c r="I19" s="34">
        <f t="shared" si="10"/>
        <v>100.00000000000001</v>
      </c>
      <c r="J19" s="34">
        <f t="shared" si="10"/>
        <v>99.999999999999986</v>
      </c>
      <c r="K19" s="37">
        <f t="shared" si="10"/>
        <v>100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100.00000000000003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5.0644462187749522</v>
      </c>
      <c r="D20" s="40">
        <f>D7/$D$6*100</f>
        <v>4.7669046619067617</v>
      </c>
      <c r="E20" s="41">
        <f>E7/$E$6*100</f>
        <v>5.4182272159800249</v>
      </c>
      <c r="F20" s="39">
        <f>F7/$F$6*100</f>
        <v>4.7538200339558569</v>
      </c>
      <c r="G20" s="40">
        <f>G7/$G$6*100</f>
        <v>4.5154185022026425</v>
      </c>
      <c r="H20" s="42">
        <f>H7/$H$6*100</f>
        <v>5.0058207217694992</v>
      </c>
      <c r="I20" s="41">
        <f>I7/$I$6*100</f>
        <v>5.1428571428571423</v>
      </c>
      <c r="J20" s="40">
        <f>J7/$J$6*100</f>
        <v>4.8261546445251682</v>
      </c>
      <c r="K20" s="41">
        <f>K7/$K$6*100</f>
        <v>5.5308328035600764</v>
      </c>
      <c r="L20" s="39">
        <f>L7/$L$6*100</f>
        <v>4.9016641452344931</v>
      </c>
      <c r="M20" s="43">
        <f>M7/$M$6*100</f>
        <v>4.6059933407325193</v>
      </c>
      <c r="N20" s="44">
        <f>N7/$N$6*100</f>
        <v>5.2561543579507655</v>
      </c>
      <c r="O20" s="45">
        <f>O7/$O$6*100</f>
        <v>5.3585926928281467</v>
      </c>
      <c r="P20" s="43">
        <f>P7/$P$6*100</f>
        <v>5.0194931773879139</v>
      </c>
      <c r="Q20" s="45">
        <f>Q7/$Q$6*100</f>
        <v>5.7821059038344487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6.0225846925972393</v>
      </c>
      <c r="D21" s="40">
        <f t="shared" ref="D21:D31" si="12">D8/$D$6*100</f>
        <v>5.8378832423351534</v>
      </c>
      <c r="E21" s="41">
        <f t="shared" ref="E21:E31" si="13">E8/$E$6*100</f>
        <v>6.2421972534332086</v>
      </c>
      <c r="F21" s="39">
        <f t="shared" ref="F21:F31" si="14">F8/$F$6*100</f>
        <v>5.8856819468024906</v>
      </c>
      <c r="G21" s="40">
        <f t="shared" ref="G21:G31" si="15">G8/$G$6*100</f>
        <v>5.5066079295154182</v>
      </c>
      <c r="H21" s="42">
        <f t="shared" ref="H21:H31" si="16">H8/$H$6*100</f>
        <v>6.2863795110593719</v>
      </c>
      <c r="I21" s="41">
        <f t="shared" ref="I21:I31" si="17">I8/$I$6*100</f>
        <v>6.0571428571428578</v>
      </c>
      <c r="J21" s="40">
        <f t="shared" ref="J21:J31" si="18">J8/$J$6*100</f>
        <v>5.9159314997405295</v>
      </c>
      <c r="K21" s="41">
        <f t="shared" ref="K21:K31" si="19">K8/$K$6*100</f>
        <v>6.2301335028607756</v>
      </c>
      <c r="L21" s="39">
        <f t="shared" ref="L21:L31" si="20">L8/$L$6*100</f>
        <v>6.1422087745839642</v>
      </c>
      <c r="M21" s="43">
        <f t="shared" ref="M21:M31" si="21">M8/$M$6*100</f>
        <v>6.1043285238623746</v>
      </c>
      <c r="N21" s="44">
        <f t="shared" ref="N21:N31" si="22">N8/$N$6*100</f>
        <v>6.1876247504990021</v>
      </c>
      <c r="O21" s="45">
        <f t="shared" ref="O21:O31" si="23">O8/$O$6*100</f>
        <v>5.9810554803788909</v>
      </c>
      <c r="P21" s="43">
        <f t="shared" ref="P21:P31" si="24">P8/$P$6*100</f>
        <v>5.7504873294346979</v>
      </c>
      <c r="Q21" s="45">
        <f t="shared" ref="Q21:Q31" si="25">Q8/$Q$6*100</f>
        <v>6.2690200852099824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25.367856735485343</v>
      </c>
      <c r="D22" s="40">
        <f t="shared" si="12"/>
        <v>24.842503149937002</v>
      </c>
      <c r="E22" s="41">
        <f t="shared" si="13"/>
        <v>25.992509363295881</v>
      </c>
      <c r="F22" s="39">
        <f t="shared" si="14"/>
        <v>18.619128466327108</v>
      </c>
      <c r="G22" s="40">
        <f t="shared" si="15"/>
        <v>16.85022026431718</v>
      </c>
      <c r="H22" s="42">
        <f t="shared" si="16"/>
        <v>20.488940628637948</v>
      </c>
      <c r="I22" s="41">
        <f t="shared" si="17"/>
        <v>27.071428571428573</v>
      </c>
      <c r="J22" s="40">
        <f t="shared" si="18"/>
        <v>26.725480020757651</v>
      </c>
      <c r="K22" s="41">
        <f t="shared" si="19"/>
        <v>27.495232040686584</v>
      </c>
      <c r="L22" s="39">
        <f t="shared" si="20"/>
        <v>18.698940998487139</v>
      </c>
      <c r="M22" s="43">
        <f t="shared" si="21"/>
        <v>18.201997780244174</v>
      </c>
      <c r="N22" s="44">
        <f t="shared" si="22"/>
        <v>19.294743845642049</v>
      </c>
      <c r="O22" s="45">
        <f t="shared" si="23"/>
        <v>34.560216508795669</v>
      </c>
      <c r="P22" s="43">
        <f t="shared" si="24"/>
        <v>34.210526315789473</v>
      </c>
      <c r="Q22" s="45">
        <f t="shared" si="25"/>
        <v>34.996956786366404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13.585034789551727</v>
      </c>
      <c r="D23" s="40">
        <f t="shared" si="12"/>
        <v>14.279714405711886</v>
      </c>
      <c r="E23" s="41">
        <f t="shared" si="13"/>
        <v>12.759051186017478</v>
      </c>
      <c r="F23" s="39">
        <f t="shared" si="14"/>
        <v>20.996038483305039</v>
      </c>
      <c r="G23" s="40">
        <f t="shared" si="15"/>
        <v>23.788546255506606</v>
      </c>
      <c r="H23" s="42">
        <f t="shared" si="16"/>
        <v>18.044237485448196</v>
      </c>
      <c r="I23" s="41">
        <f t="shared" si="17"/>
        <v>11.714285714285715</v>
      </c>
      <c r="J23" s="40">
        <f t="shared" si="18"/>
        <v>12.039439543331603</v>
      </c>
      <c r="K23" s="41">
        <f t="shared" si="19"/>
        <v>11.315956770502225</v>
      </c>
      <c r="L23" s="39">
        <f t="shared" si="20"/>
        <v>15.794251134644476</v>
      </c>
      <c r="M23" s="43">
        <f t="shared" si="21"/>
        <v>17.258601553829077</v>
      </c>
      <c r="N23" s="44">
        <f t="shared" si="22"/>
        <v>14.038589487691283</v>
      </c>
      <c r="O23" s="45">
        <f t="shared" si="23"/>
        <v>8.064952638700948</v>
      </c>
      <c r="P23" s="43">
        <f t="shared" si="24"/>
        <v>7.4561403508771926</v>
      </c>
      <c r="Q23" s="45">
        <f t="shared" si="25"/>
        <v>8.8253195374315272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7.2772898368883316</v>
      </c>
      <c r="D24" s="40">
        <f t="shared" si="12"/>
        <v>7.3918521629567415</v>
      </c>
      <c r="E24" s="41">
        <f t="shared" si="13"/>
        <v>7.1410736579275911</v>
      </c>
      <c r="F24" s="39">
        <f t="shared" si="14"/>
        <v>8.8851160158460676</v>
      </c>
      <c r="G24" s="40">
        <f t="shared" si="15"/>
        <v>9.9118942731277535</v>
      </c>
      <c r="H24" s="42">
        <f t="shared" si="16"/>
        <v>7.7997671711292194</v>
      </c>
      <c r="I24" s="41">
        <f t="shared" si="17"/>
        <v>6.871428571428571</v>
      </c>
      <c r="J24" s="40">
        <f t="shared" si="18"/>
        <v>6.7981318111053461</v>
      </c>
      <c r="K24" s="41">
        <f t="shared" si="19"/>
        <v>6.9612205975842336</v>
      </c>
      <c r="L24" s="39">
        <f t="shared" si="20"/>
        <v>7.5642965204236008</v>
      </c>
      <c r="M24" s="43">
        <f t="shared" si="21"/>
        <v>7.3806881243063271</v>
      </c>
      <c r="N24" s="44">
        <f t="shared" si="22"/>
        <v>7.7844311377245514</v>
      </c>
      <c r="O24" s="45">
        <f t="shared" si="23"/>
        <v>6.2516914749661705</v>
      </c>
      <c r="P24" s="43">
        <f t="shared" si="24"/>
        <v>6.2865497076023384</v>
      </c>
      <c r="Q24" s="45">
        <f t="shared" si="25"/>
        <v>6.2081558125380401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5.9883654613893009</v>
      </c>
      <c r="D25" s="40">
        <f t="shared" si="12"/>
        <v>6.5308693826123481</v>
      </c>
      <c r="E25" s="41">
        <f t="shared" si="13"/>
        <v>5.3433208489388262</v>
      </c>
      <c r="F25" s="39">
        <f t="shared" si="14"/>
        <v>5.9988681380871531</v>
      </c>
      <c r="G25" s="40">
        <f t="shared" si="15"/>
        <v>5.6167400881057272</v>
      </c>
      <c r="H25" s="42">
        <f t="shared" si="16"/>
        <v>6.4027939464493606</v>
      </c>
      <c r="I25" s="41">
        <f t="shared" si="17"/>
        <v>5.9857142857142858</v>
      </c>
      <c r="J25" s="40">
        <f t="shared" si="18"/>
        <v>6.7462376751427096</v>
      </c>
      <c r="K25" s="41">
        <f t="shared" si="19"/>
        <v>5.0540368722186901</v>
      </c>
      <c r="L25" s="39">
        <f t="shared" si="20"/>
        <v>6.172465960665658</v>
      </c>
      <c r="M25" s="43">
        <f t="shared" si="21"/>
        <v>6.659267480577137</v>
      </c>
      <c r="N25" s="44">
        <f t="shared" si="22"/>
        <v>5.5888223552894214</v>
      </c>
      <c r="O25" s="45">
        <f t="shared" si="23"/>
        <v>5.8186738836265226</v>
      </c>
      <c r="P25" s="43">
        <f t="shared" si="24"/>
        <v>6.8226120857699799</v>
      </c>
      <c r="Q25" s="45">
        <f t="shared" si="25"/>
        <v>4.5648204503956178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7.2886962472909778</v>
      </c>
      <c r="D26" s="40">
        <f t="shared" si="12"/>
        <v>7.5178496430071391</v>
      </c>
      <c r="E26" s="41">
        <f t="shared" si="13"/>
        <v>7.0162297128589266</v>
      </c>
      <c r="F26" s="39">
        <f t="shared" si="14"/>
        <v>6.4516129032258061</v>
      </c>
      <c r="G26" s="40">
        <f t="shared" si="15"/>
        <v>6.4977973568281939</v>
      </c>
      <c r="H26" s="42">
        <f t="shared" si="16"/>
        <v>6.4027939464493606</v>
      </c>
      <c r="I26" s="41">
        <f t="shared" si="17"/>
        <v>7.5</v>
      </c>
      <c r="J26" s="40">
        <f t="shared" si="18"/>
        <v>7.7581733264141155</v>
      </c>
      <c r="K26" s="41">
        <f t="shared" si="19"/>
        <v>7.1837253655435473</v>
      </c>
      <c r="L26" s="39">
        <f t="shared" si="20"/>
        <v>7.8366111951588504</v>
      </c>
      <c r="M26" s="43">
        <f t="shared" si="21"/>
        <v>8.1021087680355173</v>
      </c>
      <c r="N26" s="44">
        <f t="shared" si="22"/>
        <v>7.5182967398536267</v>
      </c>
      <c r="O26" s="45">
        <f t="shared" si="23"/>
        <v>7.1989174560216513</v>
      </c>
      <c r="P26" s="43">
        <f t="shared" si="24"/>
        <v>7.4561403508771926</v>
      </c>
      <c r="Q26" s="45">
        <f t="shared" si="25"/>
        <v>6.8776628119293974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6.8894718831983575</v>
      </c>
      <c r="D27" s="40">
        <f t="shared" si="12"/>
        <v>6.8668626627467448</v>
      </c>
      <c r="E27" s="41">
        <f t="shared" si="13"/>
        <v>6.9163545568039959</v>
      </c>
      <c r="F27" s="39">
        <f t="shared" si="14"/>
        <v>4.8670062252405204</v>
      </c>
      <c r="G27" s="40">
        <f t="shared" si="15"/>
        <v>5.286343612334802</v>
      </c>
      <c r="H27" s="42">
        <f t="shared" si="16"/>
        <v>4.4237485448195581</v>
      </c>
      <c r="I27" s="41">
        <f t="shared" si="17"/>
        <v>7.3999999999999995</v>
      </c>
      <c r="J27" s="40">
        <f t="shared" si="18"/>
        <v>7.2392319667877532</v>
      </c>
      <c r="K27" s="41">
        <f t="shared" si="19"/>
        <v>7.5969485060394151</v>
      </c>
      <c r="L27" s="39">
        <f t="shared" si="20"/>
        <v>7.9576399394856274</v>
      </c>
      <c r="M27" s="43">
        <f t="shared" si="21"/>
        <v>7.7136514983351834</v>
      </c>
      <c r="N27" s="44">
        <f t="shared" si="22"/>
        <v>8.2501663339986688</v>
      </c>
      <c r="O27" s="45">
        <f t="shared" si="23"/>
        <v>6.9012178619756437</v>
      </c>
      <c r="P27" s="43">
        <f t="shared" si="24"/>
        <v>6.8226120857699799</v>
      </c>
      <c r="Q27" s="45">
        <f t="shared" si="25"/>
        <v>6.9993913572732813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5.5891410972966806</v>
      </c>
      <c r="D28" s="40">
        <f t="shared" si="12"/>
        <v>5.6908861822763539</v>
      </c>
      <c r="E28" s="41">
        <f t="shared" si="13"/>
        <v>5.4681647940074907</v>
      </c>
      <c r="F28" s="39">
        <f t="shared" si="14"/>
        <v>4.7538200339558569</v>
      </c>
      <c r="G28" s="40">
        <f t="shared" si="15"/>
        <v>4.7356828193832596</v>
      </c>
      <c r="H28" s="42">
        <f t="shared" si="16"/>
        <v>4.7729918509895226</v>
      </c>
      <c r="I28" s="41">
        <f t="shared" si="17"/>
        <v>5.8000000000000007</v>
      </c>
      <c r="J28" s="40">
        <f t="shared" si="18"/>
        <v>5.9159314997405295</v>
      </c>
      <c r="K28" s="41">
        <f t="shared" si="19"/>
        <v>5.6579783852511127</v>
      </c>
      <c r="L28" s="39">
        <f t="shared" si="20"/>
        <v>6.5960665658093802</v>
      </c>
      <c r="M28" s="43">
        <f t="shared" si="21"/>
        <v>6.2153163152053281</v>
      </c>
      <c r="N28" s="44">
        <f t="shared" si="22"/>
        <v>7.0525615435795084</v>
      </c>
      <c r="O28" s="45">
        <f t="shared" si="23"/>
        <v>5.0879566982408662</v>
      </c>
      <c r="P28" s="43">
        <f t="shared" si="24"/>
        <v>5.6530214424951266</v>
      </c>
      <c r="Q28" s="45">
        <f t="shared" si="25"/>
        <v>4.3822276323797933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6.7754077791718954</v>
      </c>
      <c r="D29" s="40">
        <f t="shared" si="12"/>
        <v>6.4678706425871475</v>
      </c>
      <c r="E29" s="41">
        <f t="shared" si="13"/>
        <v>7.1410736579275911</v>
      </c>
      <c r="F29" s="39">
        <f t="shared" si="14"/>
        <v>6.9609507640067916</v>
      </c>
      <c r="G29" s="40">
        <f t="shared" si="15"/>
        <v>7.4889867841409687</v>
      </c>
      <c r="H29" s="42">
        <f t="shared" si="16"/>
        <v>6.4027939464493606</v>
      </c>
      <c r="I29" s="41">
        <f t="shared" si="17"/>
        <v>6.7285714285714278</v>
      </c>
      <c r="J29" s="40">
        <f t="shared" si="18"/>
        <v>6.2272963155163463</v>
      </c>
      <c r="K29" s="41">
        <f t="shared" si="19"/>
        <v>7.3426573426573425</v>
      </c>
      <c r="L29" s="39">
        <f t="shared" si="20"/>
        <v>8.2602118003025726</v>
      </c>
      <c r="M29" s="43">
        <f t="shared" si="21"/>
        <v>7.5471698113207548</v>
      </c>
      <c r="N29" s="44">
        <f t="shared" si="22"/>
        <v>9.1151031270791751</v>
      </c>
      <c r="O29" s="45">
        <f t="shared" si="23"/>
        <v>5.3585926928281467</v>
      </c>
      <c r="P29" s="43">
        <f t="shared" si="24"/>
        <v>5.0682261208577</v>
      </c>
      <c r="Q29" s="45">
        <f t="shared" si="25"/>
        <v>5.7212416311625072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4.9275692939431961</v>
      </c>
      <c r="D30" s="40">
        <f t="shared" si="12"/>
        <v>4.8299034019319613</v>
      </c>
      <c r="E30" s="41">
        <f t="shared" si="13"/>
        <v>5.0436953807740323</v>
      </c>
      <c r="F30" s="39">
        <f t="shared" si="14"/>
        <v>5.8290888511601588</v>
      </c>
      <c r="G30" s="40">
        <f t="shared" si="15"/>
        <v>4.9559471365638768</v>
      </c>
      <c r="H30" s="42">
        <f t="shared" si="16"/>
        <v>6.7520372526193251</v>
      </c>
      <c r="I30" s="41">
        <f t="shared" si="17"/>
        <v>4.7</v>
      </c>
      <c r="J30" s="40">
        <f t="shared" si="18"/>
        <v>4.8002075765438503</v>
      </c>
      <c r="K30" s="41">
        <f t="shared" si="19"/>
        <v>4.5772409408773047</v>
      </c>
      <c r="L30" s="39">
        <f t="shared" si="20"/>
        <v>4.4780635400907718</v>
      </c>
      <c r="M30" s="43">
        <f t="shared" si="21"/>
        <v>4.6614872364039952</v>
      </c>
      <c r="N30" s="44">
        <f t="shared" si="22"/>
        <v>4.2581503659347968</v>
      </c>
      <c r="O30" s="45">
        <f t="shared" si="23"/>
        <v>4.8985115020297698</v>
      </c>
      <c r="P30" s="43">
        <f t="shared" si="24"/>
        <v>4.9220272904483426</v>
      </c>
      <c r="Q30" s="45">
        <f t="shared" si="25"/>
        <v>4.8691418137553253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5.2241359644119996</v>
      </c>
      <c r="D31" s="47">
        <f t="shared" si="12"/>
        <v>4.97690046199076</v>
      </c>
      <c r="E31" s="48">
        <f t="shared" si="13"/>
        <v>5.5181023720349565</v>
      </c>
      <c r="F31" s="46">
        <f t="shared" si="14"/>
        <v>5.9988681380871531</v>
      </c>
      <c r="G31" s="47">
        <f t="shared" si="15"/>
        <v>4.8458149779735686</v>
      </c>
      <c r="H31" s="49">
        <f t="shared" si="16"/>
        <v>7.2176949941792783</v>
      </c>
      <c r="I31" s="48">
        <f t="shared" si="17"/>
        <v>5.0285714285714285</v>
      </c>
      <c r="J31" s="47">
        <f t="shared" si="18"/>
        <v>5.0077841203943958</v>
      </c>
      <c r="K31" s="48">
        <f t="shared" si="19"/>
        <v>5.0540368722186901</v>
      </c>
      <c r="L31" s="46">
        <f t="shared" si="20"/>
        <v>5.5975794251134641</v>
      </c>
      <c r="M31" s="50">
        <f t="shared" si="21"/>
        <v>5.5493895671476139</v>
      </c>
      <c r="N31" s="51">
        <f t="shared" si="22"/>
        <v>5.6553559547571526</v>
      </c>
      <c r="O31" s="52">
        <f t="shared" si="23"/>
        <v>4.519621109607578</v>
      </c>
      <c r="P31" s="50">
        <f t="shared" si="24"/>
        <v>4.5321637426900585</v>
      </c>
      <c r="Q31" s="52">
        <f t="shared" si="25"/>
        <v>4.5039561777236763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2125</v>
      </c>
      <c r="D6" s="25">
        <f>SUM(D7:D18)</f>
        <v>1084</v>
      </c>
      <c r="E6" s="19">
        <f>SUM(E7:E18)</f>
        <v>1041</v>
      </c>
      <c r="F6" s="18">
        <f>G6+H6</f>
        <v>661</v>
      </c>
      <c r="G6" s="25">
        <f>SUM(G7:G18)</f>
        <v>327</v>
      </c>
      <c r="H6" s="20">
        <f>SUM(H7:H18)</f>
        <v>334</v>
      </c>
      <c r="I6" s="19">
        <f>J6+K6</f>
        <v>1464</v>
      </c>
      <c r="J6" s="25">
        <f>SUM(J7:J18)</f>
        <v>757</v>
      </c>
      <c r="K6" s="19">
        <f>SUM(K7:K18)</f>
        <v>707</v>
      </c>
      <c r="L6" s="18">
        <f>M6+N6</f>
        <v>706</v>
      </c>
      <c r="M6" s="25">
        <f>SUM(M7:M18)</f>
        <v>360</v>
      </c>
      <c r="N6" s="20">
        <f>SUM(N7:N18)</f>
        <v>346</v>
      </c>
      <c r="O6" s="19">
        <f>P6+Q6</f>
        <v>758</v>
      </c>
      <c r="P6" s="25">
        <f>SUM(P7:P18)</f>
        <v>397</v>
      </c>
      <c r="Q6" s="19">
        <f>SUM(Q7:Q18)</f>
        <v>361</v>
      </c>
      <c r="R6" s="27">
        <f>S6+T6</f>
        <v>-52</v>
      </c>
      <c r="S6" s="25">
        <f>SUM(S7:S18)</f>
        <v>-37</v>
      </c>
      <c r="T6" s="29">
        <f>SUM(T7:T18)</f>
        <v>-15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113</v>
      </c>
      <c r="D7" s="26">
        <f t="shared" ref="D7:E18" si="1">G7+J7</f>
        <v>59</v>
      </c>
      <c r="E7" s="17">
        <f t="shared" si="1"/>
        <v>54</v>
      </c>
      <c r="F7" s="16">
        <f>G7+H7</f>
        <v>39</v>
      </c>
      <c r="G7" s="60">
        <v>17</v>
      </c>
      <c r="H7" s="61">
        <v>22</v>
      </c>
      <c r="I7" s="17">
        <f t="shared" ref="I7:I18" si="2">J7+K7</f>
        <v>74</v>
      </c>
      <c r="J7" s="26">
        <f>M7+P7</f>
        <v>42</v>
      </c>
      <c r="K7" s="17">
        <f t="shared" ref="K7:K18" si="3">N7+Q7</f>
        <v>32</v>
      </c>
      <c r="L7" s="16">
        <f>M7+N7</f>
        <v>39</v>
      </c>
      <c r="M7" s="60">
        <v>22</v>
      </c>
      <c r="N7" s="61">
        <v>17</v>
      </c>
      <c r="O7" s="15">
        <f>P7+Q7</f>
        <v>35</v>
      </c>
      <c r="P7" s="60">
        <v>20</v>
      </c>
      <c r="Q7" s="15">
        <v>15</v>
      </c>
      <c r="R7" s="16">
        <f t="shared" ref="R7:R18" si="4">S7+T7</f>
        <v>4</v>
      </c>
      <c r="S7" s="26">
        <f t="shared" ref="S7:T18" si="5">M7-P7</f>
        <v>2</v>
      </c>
      <c r="T7" s="30">
        <f t="shared" si="5"/>
        <v>2</v>
      </c>
    </row>
    <row r="8" spans="1:20" s="2" customFormat="1" ht="36" customHeight="1" x14ac:dyDescent="0.15">
      <c r="A8" s="66"/>
      <c r="B8" s="8" t="s">
        <v>31</v>
      </c>
      <c r="C8" s="16">
        <f t="shared" si="0"/>
        <v>112</v>
      </c>
      <c r="D8" s="26">
        <f t="shared" si="1"/>
        <v>59</v>
      </c>
      <c r="E8" s="17">
        <f t="shared" si="1"/>
        <v>53</v>
      </c>
      <c r="F8" s="16">
        <f t="shared" ref="F8:F18" si="6">G8+H8</f>
        <v>35</v>
      </c>
      <c r="G8" s="60">
        <v>20</v>
      </c>
      <c r="H8" s="61">
        <v>15</v>
      </c>
      <c r="I8" s="17">
        <f t="shared" si="2"/>
        <v>77</v>
      </c>
      <c r="J8" s="26">
        <f t="shared" ref="J8:J18" si="7">M8+P8</f>
        <v>39</v>
      </c>
      <c r="K8" s="17">
        <f t="shared" si="3"/>
        <v>38</v>
      </c>
      <c r="L8" s="16">
        <f t="shared" ref="L8:L18" si="8">M8+N8</f>
        <v>40</v>
      </c>
      <c r="M8" s="60">
        <v>25</v>
      </c>
      <c r="N8" s="61">
        <v>15</v>
      </c>
      <c r="O8" s="15">
        <f t="shared" ref="O8:O18" si="9">P8+Q8</f>
        <v>37</v>
      </c>
      <c r="P8" s="60">
        <v>14</v>
      </c>
      <c r="Q8" s="15">
        <v>23</v>
      </c>
      <c r="R8" s="16">
        <f t="shared" si="4"/>
        <v>3</v>
      </c>
      <c r="S8" s="26">
        <f t="shared" si="5"/>
        <v>11</v>
      </c>
      <c r="T8" s="30">
        <f t="shared" si="5"/>
        <v>-8</v>
      </c>
    </row>
    <row r="9" spans="1:20" s="2" customFormat="1" ht="36" customHeight="1" x14ac:dyDescent="0.15">
      <c r="A9" s="66"/>
      <c r="B9" s="8" t="s">
        <v>32</v>
      </c>
      <c r="C9" s="16">
        <f t="shared" si="0"/>
        <v>423</v>
      </c>
      <c r="D9" s="26">
        <f t="shared" si="1"/>
        <v>221</v>
      </c>
      <c r="E9" s="17">
        <f t="shared" si="1"/>
        <v>202</v>
      </c>
      <c r="F9" s="16">
        <f t="shared" si="6"/>
        <v>98</v>
      </c>
      <c r="G9" s="60">
        <v>57</v>
      </c>
      <c r="H9" s="61">
        <v>41</v>
      </c>
      <c r="I9" s="17">
        <f t="shared" si="2"/>
        <v>325</v>
      </c>
      <c r="J9" s="26">
        <f t="shared" si="7"/>
        <v>164</v>
      </c>
      <c r="K9" s="17">
        <f t="shared" si="3"/>
        <v>161</v>
      </c>
      <c r="L9" s="16">
        <f t="shared" si="8"/>
        <v>121</v>
      </c>
      <c r="M9" s="60">
        <v>63</v>
      </c>
      <c r="N9" s="61">
        <v>58</v>
      </c>
      <c r="O9" s="15">
        <f t="shared" si="9"/>
        <v>204</v>
      </c>
      <c r="P9" s="60">
        <v>101</v>
      </c>
      <c r="Q9" s="15">
        <v>103</v>
      </c>
      <c r="R9" s="16">
        <f t="shared" si="4"/>
        <v>-83</v>
      </c>
      <c r="S9" s="26">
        <f t="shared" si="5"/>
        <v>-38</v>
      </c>
      <c r="T9" s="30">
        <f t="shared" si="5"/>
        <v>-45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384</v>
      </c>
      <c r="D10" s="26">
        <f t="shared" si="1"/>
        <v>214</v>
      </c>
      <c r="E10" s="17">
        <f t="shared" si="1"/>
        <v>170</v>
      </c>
      <c r="F10" s="16">
        <f t="shared" si="6"/>
        <v>125</v>
      </c>
      <c r="G10" s="60">
        <v>68</v>
      </c>
      <c r="H10" s="61">
        <v>57</v>
      </c>
      <c r="I10" s="17">
        <f t="shared" si="2"/>
        <v>259</v>
      </c>
      <c r="J10" s="26">
        <f t="shared" si="7"/>
        <v>146</v>
      </c>
      <c r="K10" s="17">
        <f t="shared" si="3"/>
        <v>113</v>
      </c>
      <c r="L10" s="16">
        <f t="shared" si="8"/>
        <v>122</v>
      </c>
      <c r="M10" s="60">
        <v>70</v>
      </c>
      <c r="N10" s="61">
        <v>52</v>
      </c>
      <c r="O10" s="15">
        <f t="shared" si="9"/>
        <v>137</v>
      </c>
      <c r="P10" s="60">
        <v>76</v>
      </c>
      <c r="Q10" s="15">
        <v>61</v>
      </c>
      <c r="R10" s="16">
        <f t="shared" si="4"/>
        <v>-15</v>
      </c>
      <c r="S10" s="26">
        <f t="shared" si="5"/>
        <v>-6</v>
      </c>
      <c r="T10" s="30">
        <f t="shared" si="5"/>
        <v>-9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158</v>
      </c>
      <c r="D11" s="26">
        <f t="shared" si="1"/>
        <v>68</v>
      </c>
      <c r="E11" s="17">
        <f t="shared" si="1"/>
        <v>90</v>
      </c>
      <c r="F11" s="16">
        <f t="shared" si="6"/>
        <v>46</v>
      </c>
      <c r="G11" s="60">
        <v>15</v>
      </c>
      <c r="H11" s="61">
        <v>31</v>
      </c>
      <c r="I11" s="17">
        <f t="shared" si="2"/>
        <v>112</v>
      </c>
      <c r="J11" s="26">
        <f t="shared" si="7"/>
        <v>53</v>
      </c>
      <c r="K11" s="17">
        <f t="shared" si="3"/>
        <v>59</v>
      </c>
      <c r="L11" s="16">
        <f t="shared" si="8"/>
        <v>46</v>
      </c>
      <c r="M11" s="60">
        <v>19</v>
      </c>
      <c r="N11" s="61">
        <v>27</v>
      </c>
      <c r="O11" s="15">
        <f t="shared" si="9"/>
        <v>66</v>
      </c>
      <c r="P11" s="60">
        <v>34</v>
      </c>
      <c r="Q11" s="15">
        <v>32</v>
      </c>
      <c r="R11" s="16">
        <f t="shared" si="4"/>
        <v>-20</v>
      </c>
      <c r="S11" s="26">
        <f t="shared" si="5"/>
        <v>-15</v>
      </c>
      <c r="T11" s="30">
        <f t="shared" si="5"/>
        <v>-5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133</v>
      </c>
      <c r="D12" s="26">
        <f t="shared" si="1"/>
        <v>69</v>
      </c>
      <c r="E12" s="17">
        <f t="shared" si="1"/>
        <v>64</v>
      </c>
      <c r="F12" s="16">
        <f t="shared" si="6"/>
        <v>43</v>
      </c>
      <c r="G12" s="60">
        <v>24</v>
      </c>
      <c r="H12" s="61">
        <v>19</v>
      </c>
      <c r="I12" s="17">
        <f t="shared" si="2"/>
        <v>90</v>
      </c>
      <c r="J12" s="26">
        <f t="shared" si="7"/>
        <v>45</v>
      </c>
      <c r="K12" s="17">
        <f t="shared" si="3"/>
        <v>45</v>
      </c>
      <c r="L12" s="16">
        <f t="shared" si="8"/>
        <v>51</v>
      </c>
      <c r="M12" s="60">
        <v>23</v>
      </c>
      <c r="N12" s="61">
        <v>28</v>
      </c>
      <c r="O12" s="15">
        <f t="shared" si="9"/>
        <v>39</v>
      </c>
      <c r="P12" s="60">
        <v>22</v>
      </c>
      <c r="Q12" s="15">
        <v>17</v>
      </c>
      <c r="R12" s="16">
        <f t="shared" si="4"/>
        <v>12</v>
      </c>
      <c r="S12" s="26">
        <f t="shared" si="5"/>
        <v>1</v>
      </c>
      <c r="T12" s="30">
        <f t="shared" si="5"/>
        <v>11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162</v>
      </c>
      <c r="D13" s="26">
        <f t="shared" si="1"/>
        <v>86</v>
      </c>
      <c r="E13" s="17">
        <f t="shared" si="1"/>
        <v>76</v>
      </c>
      <c r="F13" s="16">
        <f t="shared" si="6"/>
        <v>54</v>
      </c>
      <c r="G13" s="60">
        <v>28</v>
      </c>
      <c r="H13" s="61">
        <v>26</v>
      </c>
      <c r="I13" s="17">
        <f t="shared" si="2"/>
        <v>108</v>
      </c>
      <c r="J13" s="26">
        <f t="shared" si="7"/>
        <v>58</v>
      </c>
      <c r="K13" s="17">
        <f t="shared" si="3"/>
        <v>50</v>
      </c>
      <c r="L13" s="16">
        <f t="shared" si="8"/>
        <v>61</v>
      </c>
      <c r="M13" s="60">
        <v>27</v>
      </c>
      <c r="N13" s="61">
        <v>34</v>
      </c>
      <c r="O13" s="15">
        <f t="shared" si="9"/>
        <v>47</v>
      </c>
      <c r="P13" s="60">
        <v>31</v>
      </c>
      <c r="Q13" s="15">
        <v>16</v>
      </c>
      <c r="R13" s="16">
        <f t="shared" si="4"/>
        <v>14</v>
      </c>
      <c r="S13" s="26">
        <f t="shared" si="5"/>
        <v>-4</v>
      </c>
      <c r="T13" s="30">
        <f t="shared" si="5"/>
        <v>18</v>
      </c>
    </row>
    <row r="14" spans="1:20" s="4" customFormat="1" ht="36" customHeight="1" x14ac:dyDescent="0.2">
      <c r="A14" s="66"/>
      <c r="B14" s="8" t="s">
        <v>37</v>
      </c>
      <c r="C14" s="16">
        <f t="shared" si="0"/>
        <v>126</v>
      </c>
      <c r="D14" s="26">
        <f t="shared" si="1"/>
        <v>61</v>
      </c>
      <c r="E14" s="17">
        <f t="shared" si="1"/>
        <v>65</v>
      </c>
      <c r="F14" s="16">
        <f t="shared" si="6"/>
        <v>37</v>
      </c>
      <c r="G14" s="60">
        <v>18</v>
      </c>
      <c r="H14" s="61">
        <v>19</v>
      </c>
      <c r="I14" s="17">
        <f t="shared" si="2"/>
        <v>89</v>
      </c>
      <c r="J14" s="26">
        <f t="shared" si="7"/>
        <v>43</v>
      </c>
      <c r="K14" s="17">
        <f t="shared" si="3"/>
        <v>46</v>
      </c>
      <c r="L14" s="16">
        <f t="shared" si="8"/>
        <v>35</v>
      </c>
      <c r="M14" s="60">
        <v>20</v>
      </c>
      <c r="N14" s="61">
        <v>15</v>
      </c>
      <c r="O14" s="15">
        <f t="shared" si="9"/>
        <v>54</v>
      </c>
      <c r="P14" s="60">
        <v>23</v>
      </c>
      <c r="Q14" s="15">
        <v>31</v>
      </c>
      <c r="R14" s="16">
        <f t="shared" si="4"/>
        <v>-19</v>
      </c>
      <c r="S14" s="26">
        <f t="shared" si="5"/>
        <v>-3</v>
      </c>
      <c r="T14" s="30">
        <f t="shared" si="5"/>
        <v>-16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136</v>
      </c>
      <c r="D15" s="26">
        <f t="shared" si="1"/>
        <v>77</v>
      </c>
      <c r="E15" s="17">
        <f t="shared" si="1"/>
        <v>59</v>
      </c>
      <c r="F15" s="16">
        <f t="shared" si="6"/>
        <v>48</v>
      </c>
      <c r="G15" s="60">
        <v>23</v>
      </c>
      <c r="H15" s="61">
        <v>25</v>
      </c>
      <c r="I15" s="17">
        <f t="shared" si="2"/>
        <v>88</v>
      </c>
      <c r="J15" s="26">
        <f t="shared" si="7"/>
        <v>54</v>
      </c>
      <c r="K15" s="17">
        <f t="shared" si="3"/>
        <v>34</v>
      </c>
      <c r="L15" s="16">
        <f t="shared" si="8"/>
        <v>51</v>
      </c>
      <c r="M15" s="60">
        <v>34</v>
      </c>
      <c r="N15" s="61">
        <v>17</v>
      </c>
      <c r="O15" s="15">
        <f t="shared" si="9"/>
        <v>37</v>
      </c>
      <c r="P15" s="60">
        <v>20</v>
      </c>
      <c r="Q15" s="15">
        <v>17</v>
      </c>
      <c r="R15" s="16">
        <f t="shared" si="4"/>
        <v>14</v>
      </c>
      <c r="S15" s="26">
        <f t="shared" si="5"/>
        <v>14</v>
      </c>
      <c r="T15" s="30">
        <f t="shared" si="5"/>
        <v>0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151</v>
      </c>
      <c r="D16" s="26">
        <f t="shared" si="1"/>
        <v>71</v>
      </c>
      <c r="E16" s="17">
        <f t="shared" si="1"/>
        <v>80</v>
      </c>
      <c r="F16" s="16">
        <f t="shared" si="6"/>
        <v>46</v>
      </c>
      <c r="G16" s="60">
        <v>22</v>
      </c>
      <c r="H16" s="61">
        <v>24</v>
      </c>
      <c r="I16" s="17">
        <f t="shared" si="2"/>
        <v>105</v>
      </c>
      <c r="J16" s="26">
        <f t="shared" si="7"/>
        <v>49</v>
      </c>
      <c r="K16" s="17">
        <f t="shared" si="3"/>
        <v>56</v>
      </c>
      <c r="L16" s="16">
        <f t="shared" si="8"/>
        <v>65</v>
      </c>
      <c r="M16" s="60">
        <v>30</v>
      </c>
      <c r="N16" s="61">
        <v>35</v>
      </c>
      <c r="O16" s="15">
        <f t="shared" si="9"/>
        <v>40</v>
      </c>
      <c r="P16" s="60">
        <v>19</v>
      </c>
      <c r="Q16" s="15">
        <v>21</v>
      </c>
      <c r="R16" s="16">
        <f t="shared" si="4"/>
        <v>25</v>
      </c>
      <c r="S16" s="26">
        <f t="shared" si="5"/>
        <v>11</v>
      </c>
      <c r="T16" s="30">
        <f t="shared" si="5"/>
        <v>14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111</v>
      </c>
      <c r="D17" s="26">
        <f t="shared" si="1"/>
        <v>42</v>
      </c>
      <c r="E17" s="17">
        <f t="shared" si="1"/>
        <v>69</v>
      </c>
      <c r="F17" s="16">
        <f t="shared" si="6"/>
        <v>58</v>
      </c>
      <c r="G17" s="60">
        <v>19</v>
      </c>
      <c r="H17" s="61">
        <v>39</v>
      </c>
      <c r="I17" s="17">
        <f t="shared" si="2"/>
        <v>53</v>
      </c>
      <c r="J17" s="26">
        <f t="shared" si="7"/>
        <v>23</v>
      </c>
      <c r="K17" s="17">
        <f t="shared" si="3"/>
        <v>30</v>
      </c>
      <c r="L17" s="16">
        <f t="shared" si="8"/>
        <v>31</v>
      </c>
      <c r="M17" s="60">
        <v>9</v>
      </c>
      <c r="N17" s="61">
        <v>22</v>
      </c>
      <c r="O17" s="15">
        <f t="shared" si="9"/>
        <v>22</v>
      </c>
      <c r="P17" s="60">
        <v>14</v>
      </c>
      <c r="Q17" s="15">
        <v>8</v>
      </c>
      <c r="R17" s="16">
        <f t="shared" si="4"/>
        <v>9</v>
      </c>
      <c r="S17" s="26">
        <f t="shared" si="5"/>
        <v>-5</v>
      </c>
      <c r="T17" s="30">
        <f t="shared" si="5"/>
        <v>14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116</v>
      </c>
      <c r="D18" s="26">
        <f t="shared" si="1"/>
        <v>57</v>
      </c>
      <c r="E18" s="17">
        <f t="shared" si="1"/>
        <v>59</v>
      </c>
      <c r="F18" s="16">
        <f t="shared" si="6"/>
        <v>32</v>
      </c>
      <c r="G18" s="60">
        <v>16</v>
      </c>
      <c r="H18" s="61">
        <v>16</v>
      </c>
      <c r="I18" s="17">
        <f t="shared" si="2"/>
        <v>84</v>
      </c>
      <c r="J18" s="26">
        <f t="shared" si="7"/>
        <v>41</v>
      </c>
      <c r="K18" s="17">
        <f t="shared" si="3"/>
        <v>43</v>
      </c>
      <c r="L18" s="16">
        <f t="shared" si="8"/>
        <v>44</v>
      </c>
      <c r="M18" s="60">
        <v>18</v>
      </c>
      <c r="N18" s="61">
        <v>26</v>
      </c>
      <c r="O18" s="15">
        <f t="shared" si="9"/>
        <v>40</v>
      </c>
      <c r="P18" s="60">
        <v>23</v>
      </c>
      <c r="Q18" s="15">
        <v>17</v>
      </c>
      <c r="R18" s="16">
        <f t="shared" si="4"/>
        <v>4</v>
      </c>
      <c r="S18" s="26">
        <f t="shared" si="5"/>
        <v>-5</v>
      </c>
      <c r="T18" s="30">
        <f t="shared" si="5"/>
        <v>9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100</v>
      </c>
      <c r="F19" s="36">
        <f t="shared" si="10"/>
        <v>100.00000000000001</v>
      </c>
      <c r="G19" s="34">
        <f t="shared" si="10"/>
        <v>99.999999999999986</v>
      </c>
      <c r="H19" s="37">
        <f t="shared" si="10"/>
        <v>100</v>
      </c>
      <c r="I19" s="34">
        <f t="shared" si="10"/>
        <v>100.00000000000001</v>
      </c>
      <c r="J19" s="34">
        <f t="shared" si="10"/>
        <v>99.999999999999986</v>
      </c>
      <c r="K19" s="37">
        <f t="shared" si="10"/>
        <v>99.999999999999986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99.999999999999986</v>
      </c>
      <c r="Q19" s="35">
        <f t="shared" si="10"/>
        <v>99.999999999999972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5.3176470588235301</v>
      </c>
      <c r="D20" s="40">
        <f>D7/$D$6*100</f>
        <v>5.4428044280442807</v>
      </c>
      <c r="E20" s="41">
        <f>E7/$E$6*100</f>
        <v>5.1873198847262252</v>
      </c>
      <c r="F20" s="39">
        <f>F7/$F$6*100</f>
        <v>5.9001512859304084</v>
      </c>
      <c r="G20" s="40">
        <f>G7/$G$6*100</f>
        <v>5.1987767584097861</v>
      </c>
      <c r="H20" s="42">
        <f>H7/$H$6*100</f>
        <v>6.5868263473053901</v>
      </c>
      <c r="I20" s="41">
        <f>I7/$I$6*100</f>
        <v>5.0546448087431699</v>
      </c>
      <c r="J20" s="40">
        <f>J7/$J$6*100</f>
        <v>5.5482166446499335</v>
      </c>
      <c r="K20" s="41">
        <f>K7/$K$6*100</f>
        <v>4.5261669024045261</v>
      </c>
      <c r="L20" s="39">
        <f>L7/$L$6*100</f>
        <v>5.524079320113314</v>
      </c>
      <c r="M20" s="43">
        <f>M7/$M$6*100</f>
        <v>6.1111111111111107</v>
      </c>
      <c r="N20" s="44">
        <f>N7/$N$6*100</f>
        <v>4.9132947976878611</v>
      </c>
      <c r="O20" s="45">
        <f>O7/$O$6*100</f>
        <v>4.6174142480211078</v>
      </c>
      <c r="P20" s="43">
        <f>P7/$P$6*100</f>
        <v>5.037783375314862</v>
      </c>
      <c r="Q20" s="45">
        <f>Q7/$Q$6*100</f>
        <v>4.1551246537396125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5.2705882352941176</v>
      </c>
      <c r="D21" s="40">
        <f t="shared" ref="D21:D31" si="12">D8/$D$6*100</f>
        <v>5.4428044280442807</v>
      </c>
      <c r="E21" s="41">
        <f t="shared" ref="E21:E31" si="13">E8/$E$6*100</f>
        <v>5.0912584053794427</v>
      </c>
      <c r="F21" s="39">
        <f t="shared" ref="F21:F31" si="14">F8/$F$6*100</f>
        <v>5.2950075642965198</v>
      </c>
      <c r="G21" s="40">
        <f t="shared" ref="G21:G31" si="15">G8/$G$6*100</f>
        <v>6.1162079510703364</v>
      </c>
      <c r="H21" s="42">
        <f t="shared" ref="H21:H31" si="16">H8/$H$6*100</f>
        <v>4.4910179640718564</v>
      </c>
      <c r="I21" s="41">
        <f t="shared" ref="I21:I31" si="17">I8/$I$6*100</f>
        <v>5.2595628415300553</v>
      </c>
      <c r="J21" s="40">
        <f t="shared" ref="J21:J31" si="18">J8/$J$6*100</f>
        <v>5.1519154557463667</v>
      </c>
      <c r="K21" s="41">
        <f t="shared" ref="K21:K31" si="19">K8/$K$6*100</f>
        <v>5.3748231966053748</v>
      </c>
      <c r="L21" s="39">
        <f t="shared" ref="L21:L31" si="20">L8/$L$6*100</f>
        <v>5.6657223796034</v>
      </c>
      <c r="M21" s="43">
        <f t="shared" ref="M21:M31" si="21">M8/$M$6*100</f>
        <v>6.9444444444444446</v>
      </c>
      <c r="N21" s="44">
        <f t="shared" ref="N21:N31" si="22">N8/$N$6*100</f>
        <v>4.3352601156069364</v>
      </c>
      <c r="O21" s="45">
        <f t="shared" ref="O21:O31" si="23">O8/$O$6*100</f>
        <v>4.8812664907651717</v>
      </c>
      <c r="P21" s="43">
        <f t="shared" ref="P21:P31" si="24">P8/$P$6*100</f>
        <v>3.5264483627204033</v>
      </c>
      <c r="Q21" s="45">
        <f t="shared" ref="Q21:Q31" si="25">Q8/$Q$6*100</f>
        <v>6.3711911357340725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19.905882352941177</v>
      </c>
      <c r="D22" s="40">
        <f t="shared" si="12"/>
        <v>20.387453874538743</v>
      </c>
      <c r="E22" s="41">
        <f t="shared" si="13"/>
        <v>19.404418828049952</v>
      </c>
      <c r="F22" s="39">
        <f t="shared" si="14"/>
        <v>14.826021180030258</v>
      </c>
      <c r="G22" s="40">
        <f t="shared" si="15"/>
        <v>17.431192660550458</v>
      </c>
      <c r="H22" s="42">
        <f t="shared" si="16"/>
        <v>12.275449101796406</v>
      </c>
      <c r="I22" s="41">
        <f t="shared" si="17"/>
        <v>22.199453551912569</v>
      </c>
      <c r="J22" s="40">
        <f t="shared" si="18"/>
        <v>21.664464993394979</v>
      </c>
      <c r="K22" s="41">
        <f t="shared" si="19"/>
        <v>22.772277227722775</v>
      </c>
      <c r="L22" s="39">
        <f t="shared" si="20"/>
        <v>17.138810198300284</v>
      </c>
      <c r="M22" s="43">
        <f t="shared" si="21"/>
        <v>17.5</v>
      </c>
      <c r="N22" s="44">
        <f t="shared" si="22"/>
        <v>16.76300578034682</v>
      </c>
      <c r="O22" s="45">
        <f t="shared" si="23"/>
        <v>26.912928759894463</v>
      </c>
      <c r="P22" s="43">
        <f t="shared" si="24"/>
        <v>25.440806045340054</v>
      </c>
      <c r="Q22" s="45">
        <f t="shared" si="25"/>
        <v>28.531855955678669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18.070588235294117</v>
      </c>
      <c r="D23" s="40">
        <f t="shared" si="12"/>
        <v>19.741697416974169</v>
      </c>
      <c r="E23" s="41">
        <f t="shared" si="13"/>
        <v>16.330451488952928</v>
      </c>
      <c r="F23" s="39">
        <f t="shared" si="14"/>
        <v>18.910741301059002</v>
      </c>
      <c r="G23" s="40">
        <f t="shared" si="15"/>
        <v>20.795107033639145</v>
      </c>
      <c r="H23" s="42">
        <f t="shared" si="16"/>
        <v>17.065868263473057</v>
      </c>
      <c r="I23" s="41">
        <f t="shared" si="17"/>
        <v>17.691256830601095</v>
      </c>
      <c r="J23" s="40">
        <f t="shared" si="18"/>
        <v>19.28665785997358</v>
      </c>
      <c r="K23" s="41">
        <f t="shared" si="19"/>
        <v>15.983026874115982</v>
      </c>
      <c r="L23" s="39">
        <f t="shared" si="20"/>
        <v>17.280453257790366</v>
      </c>
      <c r="M23" s="43">
        <f t="shared" si="21"/>
        <v>19.444444444444446</v>
      </c>
      <c r="N23" s="44">
        <f t="shared" si="22"/>
        <v>15.028901734104046</v>
      </c>
      <c r="O23" s="45">
        <f t="shared" si="23"/>
        <v>18.073878627968337</v>
      </c>
      <c r="P23" s="43">
        <f t="shared" si="24"/>
        <v>19.143576826196472</v>
      </c>
      <c r="Q23" s="45">
        <f t="shared" si="25"/>
        <v>16.897506925207757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7.4352941176470591</v>
      </c>
      <c r="D24" s="40">
        <f t="shared" si="12"/>
        <v>6.2730627306273057</v>
      </c>
      <c r="E24" s="41">
        <f t="shared" si="13"/>
        <v>8.6455331412103753</v>
      </c>
      <c r="F24" s="39">
        <f t="shared" si="14"/>
        <v>6.9591527987897122</v>
      </c>
      <c r="G24" s="40">
        <f t="shared" si="15"/>
        <v>4.5871559633027523</v>
      </c>
      <c r="H24" s="42">
        <f t="shared" si="16"/>
        <v>9.2814371257485018</v>
      </c>
      <c r="I24" s="41">
        <f t="shared" si="17"/>
        <v>7.6502732240437163</v>
      </c>
      <c r="J24" s="40">
        <f t="shared" si="18"/>
        <v>7.001321003963012</v>
      </c>
      <c r="K24" s="41">
        <f t="shared" si="19"/>
        <v>8.3451202263083442</v>
      </c>
      <c r="L24" s="39">
        <f t="shared" si="20"/>
        <v>6.5155807365439093</v>
      </c>
      <c r="M24" s="43">
        <f t="shared" si="21"/>
        <v>5.2777777777777777</v>
      </c>
      <c r="N24" s="44">
        <f t="shared" si="22"/>
        <v>7.803468208092486</v>
      </c>
      <c r="O24" s="45">
        <f t="shared" si="23"/>
        <v>8.7071240105540895</v>
      </c>
      <c r="P24" s="43">
        <f t="shared" si="24"/>
        <v>8.5642317380352644</v>
      </c>
      <c r="Q24" s="45">
        <f t="shared" si="25"/>
        <v>8.86426592797784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6.2588235294117656</v>
      </c>
      <c r="D25" s="40">
        <f t="shared" si="12"/>
        <v>6.3653136531365311</v>
      </c>
      <c r="E25" s="41">
        <f t="shared" si="13"/>
        <v>6.1479346781940443</v>
      </c>
      <c r="F25" s="39">
        <f t="shared" si="14"/>
        <v>6.5052950075642961</v>
      </c>
      <c r="G25" s="40">
        <f t="shared" si="15"/>
        <v>7.3394495412844041</v>
      </c>
      <c r="H25" s="42">
        <f t="shared" si="16"/>
        <v>5.6886227544910177</v>
      </c>
      <c r="I25" s="41">
        <f t="shared" si="17"/>
        <v>6.1475409836065573</v>
      </c>
      <c r="J25" s="40">
        <f t="shared" si="18"/>
        <v>5.9445178335535003</v>
      </c>
      <c r="K25" s="41">
        <f t="shared" si="19"/>
        <v>6.3649222065063658</v>
      </c>
      <c r="L25" s="39">
        <f t="shared" si="20"/>
        <v>7.2237960339943346</v>
      </c>
      <c r="M25" s="43">
        <f t="shared" si="21"/>
        <v>6.3888888888888884</v>
      </c>
      <c r="N25" s="44">
        <f t="shared" si="22"/>
        <v>8.0924855491329488</v>
      </c>
      <c r="O25" s="45">
        <f t="shared" si="23"/>
        <v>5.1451187335092348</v>
      </c>
      <c r="P25" s="43">
        <f t="shared" si="24"/>
        <v>5.5415617128463479</v>
      </c>
      <c r="Q25" s="45">
        <f t="shared" si="25"/>
        <v>4.7091412742382275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7.6235294117647054</v>
      </c>
      <c r="D26" s="40">
        <f t="shared" si="12"/>
        <v>7.9335793357933575</v>
      </c>
      <c r="E26" s="41">
        <f t="shared" si="13"/>
        <v>7.3006724303554273</v>
      </c>
      <c r="F26" s="39">
        <f t="shared" si="14"/>
        <v>8.1694402420574885</v>
      </c>
      <c r="G26" s="40">
        <f t="shared" si="15"/>
        <v>8.5626911314984699</v>
      </c>
      <c r="H26" s="42">
        <f t="shared" si="16"/>
        <v>7.7844311377245514</v>
      </c>
      <c r="I26" s="41">
        <f t="shared" si="17"/>
        <v>7.3770491803278686</v>
      </c>
      <c r="J26" s="40">
        <f t="shared" si="18"/>
        <v>7.6618229854689561</v>
      </c>
      <c r="K26" s="41">
        <f t="shared" si="19"/>
        <v>7.0721357850070721</v>
      </c>
      <c r="L26" s="39">
        <f t="shared" si="20"/>
        <v>8.6402266288951832</v>
      </c>
      <c r="M26" s="43">
        <f t="shared" si="21"/>
        <v>7.5</v>
      </c>
      <c r="N26" s="44">
        <f t="shared" si="22"/>
        <v>9.8265895953757223</v>
      </c>
      <c r="O26" s="45">
        <f t="shared" si="23"/>
        <v>6.2005277044854878</v>
      </c>
      <c r="P26" s="43">
        <f t="shared" si="24"/>
        <v>7.8085642317380355</v>
      </c>
      <c r="Q26" s="45">
        <f t="shared" si="25"/>
        <v>4.43213296398892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5.9294117647058826</v>
      </c>
      <c r="D27" s="40">
        <f t="shared" si="12"/>
        <v>5.6273062730627306</v>
      </c>
      <c r="E27" s="41">
        <f t="shared" si="13"/>
        <v>6.2439961575408258</v>
      </c>
      <c r="F27" s="39">
        <f t="shared" si="14"/>
        <v>5.5975794251134641</v>
      </c>
      <c r="G27" s="40">
        <f t="shared" si="15"/>
        <v>5.5045871559633035</v>
      </c>
      <c r="H27" s="42">
        <f t="shared" si="16"/>
        <v>5.6886227544910177</v>
      </c>
      <c r="I27" s="41">
        <f t="shared" si="17"/>
        <v>6.0792349726775958</v>
      </c>
      <c r="J27" s="40">
        <f t="shared" si="18"/>
        <v>5.680317040951123</v>
      </c>
      <c r="K27" s="41">
        <f t="shared" si="19"/>
        <v>6.5063649222065063</v>
      </c>
      <c r="L27" s="39">
        <f t="shared" si="20"/>
        <v>4.9575070821529748</v>
      </c>
      <c r="M27" s="43">
        <f t="shared" si="21"/>
        <v>5.5555555555555554</v>
      </c>
      <c r="N27" s="44">
        <f t="shared" si="22"/>
        <v>4.3352601156069364</v>
      </c>
      <c r="O27" s="45">
        <f t="shared" si="23"/>
        <v>7.1240105540897103</v>
      </c>
      <c r="P27" s="43">
        <f t="shared" si="24"/>
        <v>5.7934508816120909</v>
      </c>
      <c r="Q27" s="45">
        <f t="shared" si="25"/>
        <v>8.5872576177285325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6.4</v>
      </c>
      <c r="D28" s="40">
        <f t="shared" si="12"/>
        <v>7.1033210332103316</v>
      </c>
      <c r="E28" s="41">
        <f t="shared" si="13"/>
        <v>5.6676272814601347</v>
      </c>
      <c r="F28" s="39">
        <f t="shared" si="14"/>
        <v>7.2617246596066565</v>
      </c>
      <c r="G28" s="40">
        <f t="shared" si="15"/>
        <v>7.0336391437308867</v>
      </c>
      <c r="H28" s="42">
        <f t="shared" si="16"/>
        <v>7.4850299401197598</v>
      </c>
      <c r="I28" s="41">
        <f t="shared" si="17"/>
        <v>6.0109289617486334</v>
      </c>
      <c r="J28" s="40">
        <f t="shared" si="18"/>
        <v>7.1334214002642007</v>
      </c>
      <c r="K28" s="41">
        <f t="shared" si="19"/>
        <v>4.809052333804809</v>
      </c>
      <c r="L28" s="39">
        <f t="shared" si="20"/>
        <v>7.2237960339943346</v>
      </c>
      <c r="M28" s="43">
        <f t="shared" si="21"/>
        <v>9.4444444444444446</v>
      </c>
      <c r="N28" s="44">
        <f t="shared" si="22"/>
        <v>4.9132947976878611</v>
      </c>
      <c r="O28" s="45">
        <f t="shared" si="23"/>
        <v>4.8812664907651717</v>
      </c>
      <c r="P28" s="43">
        <f t="shared" si="24"/>
        <v>5.037783375314862</v>
      </c>
      <c r="Q28" s="45">
        <f t="shared" si="25"/>
        <v>4.7091412742382275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7.105882352941177</v>
      </c>
      <c r="D29" s="40">
        <f t="shared" si="12"/>
        <v>6.5498154981549819</v>
      </c>
      <c r="E29" s="41">
        <f t="shared" si="13"/>
        <v>7.6849183477425562</v>
      </c>
      <c r="F29" s="39">
        <f t="shared" si="14"/>
        <v>6.9591527987897122</v>
      </c>
      <c r="G29" s="40">
        <f t="shared" si="15"/>
        <v>6.7278287461773694</v>
      </c>
      <c r="H29" s="42">
        <f t="shared" si="16"/>
        <v>7.1856287425149699</v>
      </c>
      <c r="I29" s="41">
        <f t="shared" si="17"/>
        <v>7.1721311475409832</v>
      </c>
      <c r="J29" s="40">
        <f t="shared" si="18"/>
        <v>6.4729194187582566</v>
      </c>
      <c r="K29" s="41">
        <f t="shared" si="19"/>
        <v>7.9207920792079207</v>
      </c>
      <c r="L29" s="39">
        <f t="shared" si="20"/>
        <v>9.2067988668555234</v>
      </c>
      <c r="M29" s="43">
        <f t="shared" si="21"/>
        <v>8.3333333333333321</v>
      </c>
      <c r="N29" s="44">
        <f t="shared" si="22"/>
        <v>10.115606936416185</v>
      </c>
      <c r="O29" s="45">
        <f t="shared" si="23"/>
        <v>5.2770448548812663</v>
      </c>
      <c r="P29" s="43">
        <f t="shared" si="24"/>
        <v>4.7858942065491181</v>
      </c>
      <c r="Q29" s="45">
        <f t="shared" si="25"/>
        <v>5.8171745152354575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5.223529411764706</v>
      </c>
      <c r="D30" s="40">
        <f t="shared" si="12"/>
        <v>3.8745387453874542</v>
      </c>
      <c r="E30" s="41">
        <f t="shared" si="13"/>
        <v>6.6282420749279538</v>
      </c>
      <c r="F30" s="39">
        <f t="shared" si="14"/>
        <v>8.7745839636913772</v>
      </c>
      <c r="G30" s="40">
        <f t="shared" si="15"/>
        <v>5.81039755351682</v>
      </c>
      <c r="H30" s="42">
        <f t="shared" si="16"/>
        <v>11.676646706586826</v>
      </c>
      <c r="I30" s="41">
        <f t="shared" si="17"/>
        <v>3.6202185792349724</v>
      </c>
      <c r="J30" s="40">
        <f t="shared" si="18"/>
        <v>3.0383091149273449</v>
      </c>
      <c r="K30" s="41">
        <f t="shared" si="19"/>
        <v>4.2432814710042432</v>
      </c>
      <c r="L30" s="39">
        <f t="shared" si="20"/>
        <v>4.3909348441926346</v>
      </c>
      <c r="M30" s="43">
        <f t="shared" si="21"/>
        <v>2.5</v>
      </c>
      <c r="N30" s="44">
        <f t="shared" si="22"/>
        <v>6.3583815028901727</v>
      </c>
      <c r="O30" s="45">
        <f t="shared" si="23"/>
        <v>2.9023746701846966</v>
      </c>
      <c r="P30" s="43">
        <f t="shared" si="24"/>
        <v>3.5264483627204033</v>
      </c>
      <c r="Q30" s="45">
        <f t="shared" si="25"/>
        <v>2.21606648199446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5.4588235294117649</v>
      </c>
      <c r="D31" s="47">
        <f t="shared" si="12"/>
        <v>5.2583025830258308</v>
      </c>
      <c r="E31" s="48">
        <f t="shared" si="13"/>
        <v>5.6676272814601347</v>
      </c>
      <c r="F31" s="46">
        <f t="shared" si="14"/>
        <v>4.8411497730711046</v>
      </c>
      <c r="G31" s="47">
        <f t="shared" si="15"/>
        <v>4.8929663608562688</v>
      </c>
      <c r="H31" s="49">
        <f t="shared" si="16"/>
        <v>4.7904191616766472</v>
      </c>
      <c r="I31" s="48">
        <f t="shared" si="17"/>
        <v>5.7377049180327866</v>
      </c>
      <c r="J31" s="47">
        <f t="shared" si="18"/>
        <v>5.4161162483487448</v>
      </c>
      <c r="K31" s="48">
        <f t="shared" si="19"/>
        <v>6.082036775106082</v>
      </c>
      <c r="L31" s="46">
        <f t="shared" si="20"/>
        <v>6.2322946175637393</v>
      </c>
      <c r="M31" s="50">
        <f t="shared" si="21"/>
        <v>5</v>
      </c>
      <c r="N31" s="51">
        <f t="shared" si="22"/>
        <v>7.5144508670520231</v>
      </c>
      <c r="O31" s="52">
        <f t="shared" si="23"/>
        <v>5.2770448548812663</v>
      </c>
      <c r="P31" s="50">
        <f t="shared" si="24"/>
        <v>5.7934508816120909</v>
      </c>
      <c r="Q31" s="52">
        <f t="shared" si="25"/>
        <v>4.7091412742382275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2216</v>
      </c>
      <c r="D6" s="25">
        <f>SUM(D7:D18)</f>
        <v>1221</v>
      </c>
      <c r="E6" s="19">
        <f>SUM(E7:E18)</f>
        <v>995</v>
      </c>
      <c r="F6" s="18">
        <f>G6+H6</f>
        <v>353</v>
      </c>
      <c r="G6" s="25">
        <f>SUM(G7:G18)</f>
        <v>175</v>
      </c>
      <c r="H6" s="20">
        <f>SUM(H7:H18)</f>
        <v>178</v>
      </c>
      <c r="I6" s="19">
        <f>J6+K6</f>
        <v>1863</v>
      </c>
      <c r="J6" s="25">
        <f>SUM(J7:J18)</f>
        <v>1046</v>
      </c>
      <c r="K6" s="19">
        <f>SUM(K7:K18)</f>
        <v>817</v>
      </c>
      <c r="L6" s="18">
        <f>M6+N6</f>
        <v>915</v>
      </c>
      <c r="M6" s="25">
        <f>SUM(M7:M18)</f>
        <v>523</v>
      </c>
      <c r="N6" s="20">
        <f>SUM(N7:N18)</f>
        <v>392</v>
      </c>
      <c r="O6" s="19">
        <f>P6+Q6</f>
        <v>948</v>
      </c>
      <c r="P6" s="25">
        <f>SUM(P7:P18)</f>
        <v>523</v>
      </c>
      <c r="Q6" s="19">
        <f>SUM(Q7:Q18)</f>
        <v>425</v>
      </c>
      <c r="R6" s="27">
        <f>S6+T6</f>
        <v>-33</v>
      </c>
      <c r="S6" s="25">
        <f>SUM(S7:S18)</f>
        <v>0</v>
      </c>
      <c r="T6" s="29">
        <f>SUM(T7:T18)</f>
        <v>-33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142</v>
      </c>
      <c r="D7" s="26">
        <f t="shared" ref="D7:E18" si="1">G7+J7</f>
        <v>71</v>
      </c>
      <c r="E7" s="17">
        <f t="shared" si="1"/>
        <v>71</v>
      </c>
      <c r="F7" s="16">
        <f>G7+H7</f>
        <v>45</v>
      </c>
      <c r="G7" s="60">
        <v>22</v>
      </c>
      <c r="H7" s="61">
        <v>23</v>
      </c>
      <c r="I7" s="17">
        <f t="shared" ref="I7:I18" si="2">J7+K7</f>
        <v>97</v>
      </c>
      <c r="J7" s="26">
        <f>M7+P7</f>
        <v>49</v>
      </c>
      <c r="K7" s="17">
        <f t="shared" ref="K7:K18" si="3">N7+Q7</f>
        <v>48</v>
      </c>
      <c r="L7" s="16">
        <f>M7+N7</f>
        <v>25</v>
      </c>
      <c r="M7" s="60">
        <v>13</v>
      </c>
      <c r="N7" s="61">
        <v>12</v>
      </c>
      <c r="O7" s="15">
        <f>P7+Q7</f>
        <v>72</v>
      </c>
      <c r="P7" s="60">
        <v>36</v>
      </c>
      <c r="Q7" s="15">
        <v>36</v>
      </c>
      <c r="R7" s="16">
        <f t="shared" ref="R7:R18" si="4">S7+T7</f>
        <v>-47</v>
      </c>
      <c r="S7" s="26">
        <f t="shared" ref="S7:T18" si="5">M7-P7</f>
        <v>-23</v>
      </c>
      <c r="T7" s="30">
        <f t="shared" si="5"/>
        <v>-24</v>
      </c>
    </row>
    <row r="8" spans="1:20" s="2" customFormat="1" ht="36" customHeight="1" x14ac:dyDescent="0.15">
      <c r="A8" s="66"/>
      <c r="B8" s="8" t="s">
        <v>31</v>
      </c>
      <c r="C8" s="16">
        <f t="shared" si="0"/>
        <v>103</v>
      </c>
      <c r="D8" s="26">
        <f t="shared" si="1"/>
        <v>55</v>
      </c>
      <c r="E8" s="17">
        <f t="shared" si="1"/>
        <v>48</v>
      </c>
      <c r="F8" s="16">
        <f t="shared" ref="F8:F18" si="6">G8+H8</f>
        <v>25</v>
      </c>
      <c r="G8" s="60">
        <v>16</v>
      </c>
      <c r="H8" s="61">
        <v>9</v>
      </c>
      <c r="I8" s="17">
        <f t="shared" si="2"/>
        <v>78</v>
      </c>
      <c r="J8" s="26">
        <f t="shared" ref="J8:J18" si="7">M8+P8</f>
        <v>39</v>
      </c>
      <c r="K8" s="17">
        <f t="shared" si="3"/>
        <v>39</v>
      </c>
      <c r="L8" s="16">
        <f t="shared" ref="L8:L18" si="8">M8+N8</f>
        <v>27</v>
      </c>
      <c r="M8" s="60">
        <v>10</v>
      </c>
      <c r="N8" s="61">
        <v>17</v>
      </c>
      <c r="O8" s="15">
        <f t="shared" ref="O8:O18" si="9">P8+Q8</f>
        <v>51</v>
      </c>
      <c r="P8" s="60">
        <v>29</v>
      </c>
      <c r="Q8" s="15">
        <v>22</v>
      </c>
      <c r="R8" s="16">
        <f t="shared" si="4"/>
        <v>-24</v>
      </c>
      <c r="S8" s="26">
        <f t="shared" si="5"/>
        <v>-19</v>
      </c>
      <c r="T8" s="30">
        <f t="shared" si="5"/>
        <v>-5</v>
      </c>
    </row>
    <row r="9" spans="1:20" s="2" customFormat="1" ht="36" customHeight="1" x14ac:dyDescent="0.15">
      <c r="A9" s="66"/>
      <c r="B9" s="8" t="s">
        <v>32</v>
      </c>
      <c r="C9" s="16">
        <f t="shared" si="0"/>
        <v>552</v>
      </c>
      <c r="D9" s="26">
        <f t="shared" si="1"/>
        <v>318</v>
      </c>
      <c r="E9" s="17">
        <f t="shared" si="1"/>
        <v>234</v>
      </c>
      <c r="F9" s="16">
        <f t="shared" si="6"/>
        <v>49</v>
      </c>
      <c r="G9" s="60">
        <v>28</v>
      </c>
      <c r="H9" s="61">
        <v>21</v>
      </c>
      <c r="I9" s="17">
        <f t="shared" si="2"/>
        <v>503</v>
      </c>
      <c r="J9" s="26">
        <f t="shared" si="7"/>
        <v>290</v>
      </c>
      <c r="K9" s="17">
        <f t="shared" si="3"/>
        <v>213</v>
      </c>
      <c r="L9" s="16">
        <f t="shared" si="8"/>
        <v>187</v>
      </c>
      <c r="M9" s="60">
        <v>109</v>
      </c>
      <c r="N9" s="61">
        <v>78</v>
      </c>
      <c r="O9" s="15">
        <f t="shared" si="9"/>
        <v>316</v>
      </c>
      <c r="P9" s="60">
        <v>181</v>
      </c>
      <c r="Q9" s="15">
        <v>135</v>
      </c>
      <c r="R9" s="16">
        <f t="shared" si="4"/>
        <v>-129</v>
      </c>
      <c r="S9" s="26">
        <f t="shared" si="5"/>
        <v>-72</v>
      </c>
      <c r="T9" s="30">
        <f t="shared" si="5"/>
        <v>-57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290</v>
      </c>
      <c r="D10" s="26">
        <f t="shared" si="1"/>
        <v>179</v>
      </c>
      <c r="E10" s="17">
        <f t="shared" si="1"/>
        <v>111</v>
      </c>
      <c r="F10" s="16">
        <f t="shared" si="6"/>
        <v>60</v>
      </c>
      <c r="G10" s="60">
        <v>33</v>
      </c>
      <c r="H10" s="61">
        <v>27</v>
      </c>
      <c r="I10" s="17">
        <f t="shared" si="2"/>
        <v>230</v>
      </c>
      <c r="J10" s="26">
        <f t="shared" si="7"/>
        <v>146</v>
      </c>
      <c r="K10" s="17">
        <f t="shared" si="3"/>
        <v>84</v>
      </c>
      <c r="L10" s="16">
        <f t="shared" si="8"/>
        <v>145</v>
      </c>
      <c r="M10" s="60">
        <v>94</v>
      </c>
      <c r="N10" s="61">
        <v>51</v>
      </c>
      <c r="O10" s="15">
        <f t="shared" si="9"/>
        <v>85</v>
      </c>
      <c r="P10" s="60">
        <v>52</v>
      </c>
      <c r="Q10" s="15">
        <v>33</v>
      </c>
      <c r="R10" s="16">
        <f t="shared" si="4"/>
        <v>60</v>
      </c>
      <c r="S10" s="26">
        <f t="shared" si="5"/>
        <v>42</v>
      </c>
      <c r="T10" s="30">
        <f t="shared" si="5"/>
        <v>18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153</v>
      </c>
      <c r="D11" s="26">
        <f t="shared" si="1"/>
        <v>68</v>
      </c>
      <c r="E11" s="17">
        <f t="shared" si="1"/>
        <v>85</v>
      </c>
      <c r="F11" s="16">
        <f t="shared" si="6"/>
        <v>32</v>
      </c>
      <c r="G11" s="60">
        <v>13</v>
      </c>
      <c r="H11" s="61">
        <v>19</v>
      </c>
      <c r="I11" s="17">
        <f t="shared" si="2"/>
        <v>121</v>
      </c>
      <c r="J11" s="26">
        <f t="shared" si="7"/>
        <v>55</v>
      </c>
      <c r="K11" s="17">
        <f t="shared" si="3"/>
        <v>66</v>
      </c>
      <c r="L11" s="16">
        <f t="shared" si="8"/>
        <v>70</v>
      </c>
      <c r="M11" s="60">
        <v>32</v>
      </c>
      <c r="N11" s="61">
        <v>38</v>
      </c>
      <c r="O11" s="15">
        <f t="shared" si="9"/>
        <v>51</v>
      </c>
      <c r="P11" s="60">
        <v>23</v>
      </c>
      <c r="Q11" s="15">
        <v>28</v>
      </c>
      <c r="R11" s="16">
        <f t="shared" si="4"/>
        <v>19</v>
      </c>
      <c r="S11" s="26">
        <f t="shared" si="5"/>
        <v>9</v>
      </c>
      <c r="T11" s="30">
        <f t="shared" si="5"/>
        <v>10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108</v>
      </c>
      <c r="D12" s="26">
        <f t="shared" si="1"/>
        <v>55</v>
      </c>
      <c r="E12" s="17">
        <f t="shared" si="1"/>
        <v>53</v>
      </c>
      <c r="F12" s="16">
        <f t="shared" si="6"/>
        <v>26</v>
      </c>
      <c r="G12" s="60">
        <v>12</v>
      </c>
      <c r="H12" s="61">
        <v>14</v>
      </c>
      <c r="I12" s="17">
        <f t="shared" si="2"/>
        <v>82</v>
      </c>
      <c r="J12" s="26">
        <f t="shared" si="7"/>
        <v>43</v>
      </c>
      <c r="K12" s="17">
        <f t="shared" si="3"/>
        <v>39</v>
      </c>
      <c r="L12" s="16">
        <f t="shared" si="8"/>
        <v>28</v>
      </c>
      <c r="M12" s="60">
        <v>11</v>
      </c>
      <c r="N12" s="61">
        <v>17</v>
      </c>
      <c r="O12" s="15">
        <f t="shared" si="9"/>
        <v>54</v>
      </c>
      <c r="P12" s="60">
        <v>32</v>
      </c>
      <c r="Q12" s="15">
        <v>22</v>
      </c>
      <c r="R12" s="16">
        <f t="shared" si="4"/>
        <v>-26</v>
      </c>
      <c r="S12" s="26">
        <f t="shared" si="5"/>
        <v>-21</v>
      </c>
      <c r="T12" s="30">
        <f t="shared" si="5"/>
        <v>-5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198</v>
      </c>
      <c r="D13" s="26">
        <f t="shared" si="1"/>
        <v>112</v>
      </c>
      <c r="E13" s="17">
        <f t="shared" si="1"/>
        <v>86</v>
      </c>
      <c r="F13" s="16">
        <f t="shared" si="6"/>
        <v>20</v>
      </c>
      <c r="G13" s="60">
        <v>7</v>
      </c>
      <c r="H13" s="61">
        <v>13</v>
      </c>
      <c r="I13" s="17">
        <f t="shared" si="2"/>
        <v>178</v>
      </c>
      <c r="J13" s="26">
        <f t="shared" si="7"/>
        <v>105</v>
      </c>
      <c r="K13" s="17">
        <f t="shared" si="3"/>
        <v>73</v>
      </c>
      <c r="L13" s="16">
        <f t="shared" si="8"/>
        <v>96</v>
      </c>
      <c r="M13" s="60">
        <v>65</v>
      </c>
      <c r="N13" s="61">
        <v>31</v>
      </c>
      <c r="O13" s="15">
        <f t="shared" si="9"/>
        <v>82</v>
      </c>
      <c r="P13" s="60">
        <v>40</v>
      </c>
      <c r="Q13" s="15">
        <v>42</v>
      </c>
      <c r="R13" s="16">
        <f t="shared" si="4"/>
        <v>14</v>
      </c>
      <c r="S13" s="26">
        <f t="shared" si="5"/>
        <v>25</v>
      </c>
      <c r="T13" s="30">
        <f t="shared" si="5"/>
        <v>-11</v>
      </c>
    </row>
    <row r="14" spans="1:20" s="4" customFormat="1" ht="36" customHeight="1" x14ac:dyDescent="0.2">
      <c r="A14" s="66"/>
      <c r="B14" s="8" t="s">
        <v>37</v>
      </c>
      <c r="C14" s="16">
        <f t="shared" si="0"/>
        <v>191</v>
      </c>
      <c r="D14" s="26">
        <f t="shared" si="1"/>
        <v>95</v>
      </c>
      <c r="E14" s="17">
        <f t="shared" si="1"/>
        <v>96</v>
      </c>
      <c r="F14" s="16">
        <f t="shared" si="6"/>
        <v>16</v>
      </c>
      <c r="G14" s="60">
        <v>8</v>
      </c>
      <c r="H14" s="61">
        <v>8</v>
      </c>
      <c r="I14" s="17">
        <f t="shared" si="2"/>
        <v>175</v>
      </c>
      <c r="J14" s="26">
        <f t="shared" si="7"/>
        <v>87</v>
      </c>
      <c r="K14" s="17">
        <f t="shared" si="3"/>
        <v>88</v>
      </c>
      <c r="L14" s="16">
        <f t="shared" si="8"/>
        <v>95</v>
      </c>
      <c r="M14" s="60">
        <v>48</v>
      </c>
      <c r="N14" s="61">
        <v>47</v>
      </c>
      <c r="O14" s="15">
        <f t="shared" si="9"/>
        <v>80</v>
      </c>
      <c r="P14" s="60">
        <v>39</v>
      </c>
      <c r="Q14" s="15">
        <v>41</v>
      </c>
      <c r="R14" s="16">
        <f t="shared" si="4"/>
        <v>15</v>
      </c>
      <c r="S14" s="26">
        <f t="shared" si="5"/>
        <v>9</v>
      </c>
      <c r="T14" s="30">
        <f t="shared" si="5"/>
        <v>6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138</v>
      </c>
      <c r="D15" s="26">
        <f t="shared" si="1"/>
        <v>71</v>
      </c>
      <c r="E15" s="17">
        <f t="shared" si="1"/>
        <v>67</v>
      </c>
      <c r="F15" s="16">
        <f t="shared" si="6"/>
        <v>14</v>
      </c>
      <c r="G15" s="60">
        <v>7</v>
      </c>
      <c r="H15" s="61">
        <v>7</v>
      </c>
      <c r="I15" s="17">
        <f t="shared" si="2"/>
        <v>124</v>
      </c>
      <c r="J15" s="26">
        <f t="shared" si="7"/>
        <v>64</v>
      </c>
      <c r="K15" s="17">
        <f t="shared" si="3"/>
        <v>60</v>
      </c>
      <c r="L15" s="16">
        <f t="shared" si="8"/>
        <v>79</v>
      </c>
      <c r="M15" s="60">
        <v>36</v>
      </c>
      <c r="N15" s="61">
        <v>43</v>
      </c>
      <c r="O15" s="15">
        <f t="shared" si="9"/>
        <v>45</v>
      </c>
      <c r="P15" s="60">
        <v>28</v>
      </c>
      <c r="Q15" s="15">
        <v>17</v>
      </c>
      <c r="R15" s="16">
        <f t="shared" si="4"/>
        <v>34</v>
      </c>
      <c r="S15" s="26">
        <f t="shared" si="5"/>
        <v>8</v>
      </c>
      <c r="T15" s="30">
        <f t="shared" si="5"/>
        <v>26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108</v>
      </c>
      <c r="D16" s="26">
        <f t="shared" si="1"/>
        <v>69</v>
      </c>
      <c r="E16" s="17">
        <f t="shared" si="1"/>
        <v>39</v>
      </c>
      <c r="F16" s="16">
        <f t="shared" si="6"/>
        <v>19</v>
      </c>
      <c r="G16" s="60">
        <v>12</v>
      </c>
      <c r="H16" s="61">
        <v>7</v>
      </c>
      <c r="I16" s="17">
        <f t="shared" si="2"/>
        <v>89</v>
      </c>
      <c r="J16" s="26">
        <f t="shared" si="7"/>
        <v>57</v>
      </c>
      <c r="K16" s="17">
        <f t="shared" si="3"/>
        <v>32</v>
      </c>
      <c r="L16" s="16">
        <f t="shared" si="8"/>
        <v>47</v>
      </c>
      <c r="M16" s="60">
        <v>33</v>
      </c>
      <c r="N16" s="61">
        <v>14</v>
      </c>
      <c r="O16" s="15">
        <f t="shared" si="9"/>
        <v>42</v>
      </c>
      <c r="P16" s="60">
        <v>24</v>
      </c>
      <c r="Q16" s="15">
        <v>18</v>
      </c>
      <c r="R16" s="16">
        <f t="shared" si="4"/>
        <v>5</v>
      </c>
      <c r="S16" s="26">
        <f t="shared" si="5"/>
        <v>9</v>
      </c>
      <c r="T16" s="30">
        <f t="shared" si="5"/>
        <v>-4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121</v>
      </c>
      <c r="D17" s="26">
        <f t="shared" si="1"/>
        <v>73</v>
      </c>
      <c r="E17" s="17">
        <f t="shared" si="1"/>
        <v>48</v>
      </c>
      <c r="F17" s="16">
        <f t="shared" si="6"/>
        <v>25</v>
      </c>
      <c r="G17" s="60">
        <v>9</v>
      </c>
      <c r="H17" s="61">
        <v>16</v>
      </c>
      <c r="I17" s="17">
        <f t="shared" si="2"/>
        <v>96</v>
      </c>
      <c r="J17" s="26">
        <f t="shared" si="7"/>
        <v>64</v>
      </c>
      <c r="K17" s="17">
        <f t="shared" si="3"/>
        <v>32</v>
      </c>
      <c r="L17" s="16">
        <f t="shared" si="8"/>
        <v>63</v>
      </c>
      <c r="M17" s="60">
        <v>43</v>
      </c>
      <c r="N17" s="61">
        <v>20</v>
      </c>
      <c r="O17" s="15">
        <f t="shared" si="9"/>
        <v>33</v>
      </c>
      <c r="P17" s="60">
        <v>21</v>
      </c>
      <c r="Q17" s="15">
        <v>12</v>
      </c>
      <c r="R17" s="16">
        <f t="shared" si="4"/>
        <v>30</v>
      </c>
      <c r="S17" s="26">
        <f t="shared" si="5"/>
        <v>22</v>
      </c>
      <c r="T17" s="30">
        <f t="shared" si="5"/>
        <v>8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112</v>
      </c>
      <c r="D18" s="26">
        <f t="shared" si="1"/>
        <v>55</v>
      </c>
      <c r="E18" s="17">
        <f t="shared" si="1"/>
        <v>57</v>
      </c>
      <c r="F18" s="16">
        <f t="shared" si="6"/>
        <v>22</v>
      </c>
      <c r="G18" s="60">
        <v>8</v>
      </c>
      <c r="H18" s="61">
        <v>14</v>
      </c>
      <c r="I18" s="17">
        <f t="shared" si="2"/>
        <v>90</v>
      </c>
      <c r="J18" s="26">
        <f t="shared" si="7"/>
        <v>47</v>
      </c>
      <c r="K18" s="17">
        <f t="shared" si="3"/>
        <v>43</v>
      </c>
      <c r="L18" s="16">
        <f t="shared" si="8"/>
        <v>53</v>
      </c>
      <c r="M18" s="60">
        <v>29</v>
      </c>
      <c r="N18" s="61">
        <v>24</v>
      </c>
      <c r="O18" s="15">
        <f t="shared" si="9"/>
        <v>37</v>
      </c>
      <c r="P18" s="60">
        <v>18</v>
      </c>
      <c r="Q18" s="15">
        <v>19</v>
      </c>
      <c r="R18" s="16">
        <f t="shared" si="4"/>
        <v>16</v>
      </c>
      <c r="S18" s="26">
        <f t="shared" si="5"/>
        <v>11</v>
      </c>
      <c r="T18" s="30">
        <f t="shared" si="5"/>
        <v>5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100</v>
      </c>
      <c r="I19" s="34">
        <f t="shared" si="10"/>
        <v>99.999999999999972</v>
      </c>
      <c r="J19" s="34">
        <f t="shared" si="10"/>
        <v>100.00000000000001</v>
      </c>
      <c r="K19" s="37">
        <f t="shared" si="10"/>
        <v>99.999999999999986</v>
      </c>
      <c r="L19" s="38">
        <f t="shared" si="10"/>
        <v>100</v>
      </c>
      <c r="M19" s="34">
        <f t="shared" si="10"/>
        <v>100</v>
      </c>
      <c r="N19" s="37">
        <f t="shared" si="10"/>
        <v>100.00000000000001</v>
      </c>
      <c r="O19" s="34">
        <f t="shared" si="10"/>
        <v>100.00000000000001</v>
      </c>
      <c r="P19" s="34">
        <f t="shared" si="10"/>
        <v>99.999999999999986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6.4079422382671476</v>
      </c>
      <c r="D20" s="40">
        <f>D7/$D$6*100</f>
        <v>5.8149058149058153</v>
      </c>
      <c r="E20" s="41">
        <f>E7/$E$6*100</f>
        <v>7.1356783919597984</v>
      </c>
      <c r="F20" s="39">
        <f>F7/$F$6*100</f>
        <v>12.747875354107649</v>
      </c>
      <c r="G20" s="40">
        <f>G7/$G$6*100</f>
        <v>12.571428571428573</v>
      </c>
      <c r="H20" s="42">
        <f>H7/$H$6*100</f>
        <v>12.921348314606742</v>
      </c>
      <c r="I20" s="41">
        <f>I7/$I$6*100</f>
        <v>5.2066559312936125</v>
      </c>
      <c r="J20" s="40">
        <f>J7/$J$6*100</f>
        <v>4.6845124282982793</v>
      </c>
      <c r="K20" s="41">
        <f>K7/$K$6*100</f>
        <v>5.8751529987760103</v>
      </c>
      <c r="L20" s="39">
        <f>L7/$L$6*100</f>
        <v>2.7322404371584699</v>
      </c>
      <c r="M20" s="43">
        <f>M7/$M$6*100</f>
        <v>2.4856596558317401</v>
      </c>
      <c r="N20" s="44">
        <f>N7/$N$6*100</f>
        <v>3.0612244897959182</v>
      </c>
      <c r="O20" s="45">
        <f>O7/$O$6*100</f>
        <v>7.59493670886076</v>
      </c>
      <c r="P20" s="43">
        <f>P7/$P$6*100</f>
        <v>6.8833652007648185</v>
      </c>
      <c r="Q20" s="45">
        <f>Q7/$Q$6*100</f>
        <v>8.4705882352941178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4.6480144404332133</v>
      </c>
      <c r="D21" s="40">
        <f t="shared" ref="D21:D31" si="12">D8/$D$6*100</f>
        <v>4.5045045045045047</v>
      </c>
      <c r="E21" s="41">
        <f t="shared" ref="E21:E31" si="13">E8/$E$6*100</f>
        <v>4.8241206030150749</v>
      </c>
      <c r="F21" s="39">
        <f t="shared" ref="F21:F31" si="14">F8/$F$6*100</f>
        <v>7.0821529745042495</v>
      </c>
      <c r="G21" s="40">
        <f t="shared" ref="G21:G31" si="15">G8/$G$6*100</f>
        <v>9.1428571428571423</v>
      </c>
      <c r="H21" s="42">
        <f t="shared" ref="H21:H31" si="16">H8/$H$6*100</f>
        <v>5.0561797752808983</v>
      </c>
      <c r="I21" s="41">
        <f t="shared" ref="I21:I31" si="17">I8/$I$6*100</f>
        <v>4.1867954911433172</v>
      </c>
      <c r="J21" s="40">
        <f t="shared" ref="J21:J31" si="18">J8/$J$6*100</f>
        <v>3.7284894837476101</v>
      </c>
      <c r="K21" s="41">
        <f t="shared" ref="K21:K31" si="19">K8/$K$6*100</f>
        <v>4.7735618115055081</v>
      </c>
      <c r="L21" s="39">
        <f t="shared" ref="L21:L31" si="20">L8/$L$6*100</f>
        <v>2.9508196721311477</v>
      </c>
      <c r="M21" s="43">
        <f t="shared" ref="M21:M31" si="21">M8/$M$6*100</f>
        <v>1.9120458891013385</v>
      </c>
      <c r="N21" s="44">
        <f t="shared" ref="N21:N31" si="22">N8/$N$6*100</f>
        <v>4.3367346938775508</v>
      </c>
      <c r="O21" s="45">
        <f t="shared" ref="O21:O31" si="23">O8/$O$6*100</f>
        <v>5.3797468354430382</v>
      </c>
      <c r="P21" s="43">
        <f t="shared" ref="P21:P31" si="24">P8/$P$6*100</f>
        <v>5.5449330783938811</v>
      </c>
      <c r="Q21" s="45">
        <f t="shared" ref="Q21:Q31" si="25">Q8/$Q$6*100</f>
        <v>5.1764705882352944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24.909747292418771</v>
      </c>
      <c r="D22" s="40">
        <f t="shared" si="12"/>
        <v>26.044226044226043</v>
      </c>
      <c r="E22" s="41">
        <f t="shared" si="13"/>
        <v>23.517587939698494</v>
      </c>
      <c r="F22" s="39">
        <f t="shared" si="14"/>
        <v>13.881019830028329</v>
      </c>
      <c r="G22" s="40">
        <f t="shared" si="15"/>
        <v>16</v>
      </c>
      <c r="H22" s="42">
        <f t="shared" si="16"/>
        <v>11.797752808988763</v>
      </c>
      <c r="I22" s="41">
        <f t="shared" si="17"/>
        <v>26.999463231347288</v>
      </c>
      <c r="J22" s="40">
        <f t="shared" si="18"/>
        <v>27.724665391969406</v>
      </c>
      <c r="K22" s="41">
        <f t="shared" si="19"/>
        <v>26.070991432068542</v>
      </c>
      <c r="L22" s="39">
        <f t="shared" si="20"/>
        <v>20.437158469945356</v>
      </c>
      <c r="M22" s="43">
        <f t="shared" si="21"/>
        <v>20.841300191204589</v>
      </c>
      <c r="N22" s="44">
        <f t="shared" si="22"/>
        <v>19.897959183673468</v>
      </c>
      <c r="O22" s="45">
        <f t="shared" si="23"/>
        <v>33.333333333333329</v>
      </c>
      <c r="P22" s="43">
        <f t="shared" si="24"/>
        <v>34.608030592734224</v>
      </c>
      <c r="Q22" s="45">
        <f t="shared" si="25"/>
        <v>31.764705882352938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13.086642599277978</v>
      </c>
      <c r="D23" s="40">
        <f t="shared" si="12"/>
        <v>14.66011466011466</v>
      </c>
      <c r="E23" s="41">
        <f t="shared" si="13"/>
        <v>11.155778894472363</v>
      </c>
      <c r="F23" s="39">
        <f t="shared" si="14"/>
        <v>16.997167138810198</v>
      </c>
      <c r="G23" s="40">
        <f t="shared" si="15"/>
        <v>18.857142857142858</v>
      </c>
      <c r="H23" s="42">
        <f t="shared" si="16"/>
        <v>15.168539325842698</v>
      </c>
      <c r="I23" s="41">
        <f t="shared" si="17"/>
        <v>12.345679012345679</v>
      </c>
      <c r="J23" s="40">
        <f t="shared" si="18"/>
        <v>13.957934990439771</v>
      </c>
      <c r="K23" s="41">
        <f t="shared" si="19"/>
        <v>10.281517747858016</v>
      </c>
      <c r="L23" s="39">
        <f t="shared" si="20"/>
        <v>15.846994535519126</v>
      </c>
      <c r="M23" s="43">
        <f t="shared" si="21"/>
        <v>17.973231357552581</v>
      </c>
      <c r="N23" s="44">
        <f t="shared" si="22"/>
        <v>13.010204081632654</v>
      </c>
      <c r="O23" s="45">
        <f t="shared" si="23"/>
        <v>8.966244725738397</v>
      </c>
      <c r="P23" s="43">
        <f t="shared" si="24"/>
        <v>9.9426386233269604</v>
      </c>
      <c r="Q23" s="45">
        <f t="shared" si="25"/>
        <v>7.764705882352942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6.9043321299638984</v>
      </c>
      <c r="D24" s="40">
        <f t="shared" si="12"/>
        <v>5.5692055692055691</v>
      </c>
      <c r="E24" s="41">
        <f t="shared" si="13"/>
        <v>8.5427135678391952</v>
      </c>
      <c r="F24" s="39">
        <f t="shared" si="14"/>
        <v>9.0651558073654392</v>
      </c>
      <c r="G24" s="40">
        <f t="shared" si="15"/>
        <v>7.4285714285714288</v>
      </c>
      <c r="H24" s="42">
        <f t="shared" si="16"/>
        <v>10.674157303370785</v>
      </c>
      <c r="I24" s="41">
        <f t="shared" si="17"/>
        <v>6.4949006977992481</v>
      </c>
      <c r="J24" s="40">
        <f t="shared" si="18"/>
        <v>5.2581261950286802</v>
      </c>
      <c r="K24" s="41">
        <f t="shared" si="19"/>
        <v>8.0783353733170138</v>
      </c>
      <c r="L24" s="39">
        <f t="shared" si="20"/>
        <v>7.6502732240437163</v>
      </c>
      <c r="M24" s="43">
        <f t="shared" si="21"/>
        <v>6.1185468451242828</v>
      </c>
      <c r="N24" s="44">
        <f t="shared" si="22"/>
        <v>9.6938775510204085</v>
      </c>
      <c r="O24" s="45">
        <f t="shared" si="23"/>
        <v>5.3797468354430382</v>
      </c>
      <c r="P24" s="43">
        <f t="shared" si="24"/>
        <v>4.3977055449330784</v>
      </c>
      <c r="Q24" s="45">
        <f t="shared" si="25"/>
        <v>6.5882352941176476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4.8736462093862816</v>
      </c>
      <c r="D25" s="40">
        <f t="shared" si="12"/>
        <v>4.5045045045045047</v>
      </c>
      <c r="E25" s="41">
        <f t="shared" si="13"/>
        <v>5.3266331658291453</v>
      </c>
      <c r="F25" s="39">
        <f t="shared" si="14"/>
        <v>7.3654390934844187</v>
      </c>
      <c r="G25" s="40">
        <f t="shared" si="15"/>
        <v>6.8571428571428577</v>
      </c>
      <c r="H25" s="42">
        <f t="shared" si="16"/>
        <v>7.8651685393258424</v>
      </c>
      <c r="I25" s="41">
        <f t="shared" si="17"/>
        <v>4.4015029522275899</v>
      </c>
      <c r="J25" s="40">
        <f t="shared" si="18"/>
        <v>4.1108986615678775</v>
      </c>
      <c r="K25" s="41">
        <f t="shared" si="19"/>
        <v>4.7735618115055081</v>
      </c>
      <c r="L25" s="39">
        <f t="shared" si="20"/>
        <v>3.0601092896174862</v>
      </c>
      <c r="M25" s="43">
        <f t="shared" si="21"/>
        <v>2.1032504780114722</v>
      </c>
      <c r="N25" s="44">
        <f t="shared" si="22"/>
        <v>4.3367346938775508</v>
      </c>
      <c r="O25" s="45">
        <f t="shared" si="23"/>
        <v>5.6962025316455698</v>
      </c>
      <c r="P25" s="43">
        <f t="shared" si="24"/>
        <v>6.1185468451242828</v>
      </c>
      <c r="Q25" s="45">
        <f t="shared" si="25"/>
        <v>5.1764705882352944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8.9350180505415171</v>
      </c>
      <c r="D26" s="40">
        <f t="shared" si="12"/>
        <v>9.1728091728091723</v>
      </c>
      <c r="E26" s="41">
        <f t="shared" si="13"/>
        <v>8.6432160804020093</v>
      </c>
      <c r="F26" s="39">
        <f t="shared" si="14"/>
        <v>5.6657223796034</v>
      </c>
      <c r="G26" s="40">
        <f t="shared" si="15"/>
        <v>4</v>
      </c>
      <c r="H26" s="42">
        <f t="shared" si="16"/>
        <v>7.3033707865168536</v>
      </c>
      <c r="I26" s="41">
        <f t="shared" si="17"/>
        <v>9.554482018250134</v>
      </c>
      <c r="J26" s="40">
        <f t="shared" si="18"/>
        <v>10.038240917782026</v>
      </c>
      <c r="K26" s="41">
        <f t="shared" si="19"/>
        <v>8.9351285189718475</v>
      </c>
      <c r="L26" s="39">
        <f t="shared" si="20"/>
        <v>10.491803278688524</v>
      </c>
      <c r="M26" s="43">
        <f t="shared" si="21"/>
        <v>12.4282982791587</v>
      </c>
      <c r="N26" s="44">
        <f t="shared" si="22"/>
        <v>7.9081632653061229</v>
      </c>
      <c r="O26" s="45">
        <f t="shared" si="23"/>
        <v>8.6497890295358655</v>
      </c>
      <c r="P26" s="43">
        <f t="shared" si="24"/>
        <v>7.6481835564053542</v>
      </c>
      <c r="Q26" s="45">
        <f t="shared" si="25"/>
        <v>9.8823529411764692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8.6191335740072201</v>
      </c>
      <c r="D27" s="40">
        <f t="shared" si="12"/>
        <v>7.7805077805077811</v>
      </c>
      <c r="E27" s="41">
        <f t="shared" si="13"/>
        <v>9.6482412060301499</v>
      </c>
      <c r="F27" s="39">
        <f t="shared" si="14"/>
        <v>4.5325779036827196</v>
      </c>
      <c r="G27" s="40">
        <f t="shared" si="15"/>
        <v>4.5714285714285712</v>
      </c>
      <c r="H27" s="42">
        <f t="shared" si="16"/>
        <v>4.4943820224719104</v>
      </c>
      <c r="I27" s="41">
        <f t="shared" si="17"/>
        <v>9.3934514224369305</v>
      </c>
      <c r="J27" s="40">
        <f t="shared" si="18"/>
        <v>8.3173996175908211</v>
      </c>
      <c r="K27" s="41">
        <f t="shared" si="19"/>
        <v>10.771113831089352</v>
      </c>
      <c r="L27" s="39">
        <f t="shared" si="20"/>
        <v>10.382513661202186</v>
      </c>
      <c r="M27" s="43">
        <f t="shared" si="21"/>
        <v>9.1778202676864247</v>
      </c>
      <c r="N27" s="44">
        <f t="shared" si="22"/>
        <v>11.989795918367346</v>
      </c>
      <c r="O27" s="45">
        <f t="shared" si="23"/>
        <v>8.4388185654008439</v>
      </c>
      <c r="P27" s="43">
        <f t="shared" si="24"/>
        <v>7.4569789674952203</v>
      </c>
      <c r="Q27" s="45">
        <f t="shared" si="25"/>
        <v>9.6470588235294112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6.2274368231046928</v>
      </c>
      <c r="D28" s="40">
        <f t="shared" si="12"/>
        <v>5.8149058149058153</v>
      </c>
      <c r="E28" s="41">
        <f t="shared" si="13"/>
        <v>6.733668341708543</v>
      </c>
      <c r="F28" s="39">
        <f t="shared" si="14"/>
        <v>3.9660056657223794</v>
      </c>
      <c r="G28" s="40">
        <f t="shared" si="15"/>
        <v>4</v>
      </c>
      <c r="H28" s="42">
        <f t="shared" si="16"/>
        <v>3.9325842696629212</v>
      </c>
      <c r="I28" s="41">
        <f t="shared" si="17"/>
        <v>6.6559312936124533</v>
      </c>
      <c r="J28" s="40">
        <f t="shared" si="18"/>
        <v>6.1185468451242828</v>
      </c>
      <c r="K28" s="41">
        <f t="shared" si="19"/>
        <v>7.3439412484700126</v>
      </c>
      <c r="L28" s="39">
        <f t="shared" si="20"/>
        <v>8.6338797814207648</v>
      </c>
      <c r="M28" s="43">
        <f t="shared" si="21"/>
        <v>6.8833652007648185</v>
      </c>
      <c r="N28" s="44">
        <f t="shared" si="22"/>
        <v>10.969387755102041</v>
      </c>
      <c r="O28" s="45">
        <f t="shared" si="23"/>
        <v>4.7468354430379751</v>
      </c>
      <c r="P28" s="43">
        <f t="shared" si="24"/>
        <v>5.353728489483748</v>
      </c>
      <c r="Q28" s="45">
        <f t="shared" si="25"/>
        <v>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4.8736462093862816</v>
      </c>
      <c r="D29" s="40">
        <f t="shared" si="12"/>
        <v>5.6511056511056514</v>
      </c>
      <c r="E29" s="41">
        <f t="shared" si="13"/>
        <v>3.9195979899497488</v>
      </c>
      <c r="F29" s="39">
        <f t="shared" si="14"/>
        <v>5.382436260623229</v>
      </c>
      <c r="G29" s="40">
        <f t="shared" si="15"/>
        <v>6.8571428571428577</v>
      </c>
      <c r="H29" s="42">
        <f t="shared" si="16"/>
        <v>3.9325842696629212</v>
      </c>
      <c r="I29" s="41">
        <f t="shared" si="17"/>
        <v>4.777241009125067</v>
      </c>
      <c r="J29" s="40">
        <f t="shared" si="18"/>
        <v>5.449330783938815</v>
      </c>
      <c r="K29" s="41">
        <f t="shared" si="19"/>
        <v>3.9167686658506726</v>
      </c>
      <c r="L29" s="39">
        <f t="shared" si="20"/>
        <v>5.136612021857923</v>
      </c>
      <c r="M29" s="43">
        <f t="shared" si="21"/>
        <v>6.3097514340344159</v>
      </c>
      <c r="N29" s="44">
        <f t="shared" si="22"/>
        <v>3.5714285714285712</v>
      </c>
      <c r="O29" s="45">
        <f t="shared" si="23"/>
        <v>4.4303797468354427</v>
      </c>
      <c r="P29" s="43">
        <f t="shared" si="24"/>
        <v>4.5889101338432123</v>
      </c>
      <c r="Q29" s="45">
        <f t="shared" si="25"/>
        <v>4.2352941176470589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5.4602888086642594</v>
      </c>
      <c r="D30" s="40">
        <f t="shared" si="12"/>
        <v>5.9787059787059791</v>
      </c>
      <c r="E30" s="41">
        <f t="shared" si="13"/>
        <v>4.8241206030150749</v>
      </c>
      <c r="F30" s="39">
        <f t="shared" si="14"/>
        <v>7.0821529745042495</v>
      </c>
      <c r="G30" s="40">
        <f t="shared" si="15"/>
        <v>5.1428571428571423</v>
      </c>
      <c r="H30" s="42">
        <f t="shared" si="16"/>
        <v>8.9887640449438209</v>
      </c>
      <c r="I30" s="41">
        <f t="shared" si="17"/>
        <v>5.1529790660225441</v>
      </c>
      <c r="J30" s="40">
        <f t="shared" si="18"/>
        <v>6.1185468451242828</v>
      </c>
      <c r="K30" s="41">
        <f t="shared" si="19"/>
        <v>3.9167686658506726</v>
      </c>
      <c r="L30" s="39">
        <f t="shared" si="20"/>
        <v>6.8852459016393448</v>
      </c>
      <c r="M30" s="43">
        <f t="shared" si="21"/>
        <v>8.2217973231357551</v>
      </c>
      <c r="N30" s="44">
        <f t="shared" si="22"/>
        <v>5.1020408163265305</v>
      </c>
      <c r="O30" s="45">
        <f t="shared" si="23"/>
        <v>3.481012658227848</v>
      </c>
      <c r="P30" s="43">
        <f t="shared" si="24"/>
        <v>4.0152963671128106</v>
      </c>
      <c r="Q30" s="45">
        <f t="shared" si="25"/>
        <v>2.8235294117647061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5.0541516245487363</v>
      </c>
      <c r="D31" s="47">
        <f t="shared" si="12"/>
        <v>4.5045045045045047</v>
      </c>
      <c r="E31" s="48">
        <f t="shared" si="13"/>
        <v>5.7286432160804024</v>
      </c>
      <c r="F31" s="46">
        <f t="shared" si="14"/>
        <v>6.2322946175637393</v>
      </c>
      <c r="G31" s="47">
        <f t="shared" si="15"/>
        <v>4.5714285714285712</v>
      </c>
      <c r="H31" s="49">
        <f t="shared" si="16"/>
        <v>7.8651685393258424</v>
      </c>
      <c r="I31" s="48">
        <f t="shared" si="17"/>
        <v>4.8309178743961354</v>
      </c>
      <c r="J31" s="47">
        <f t="shared" si="18"/>
        <v>4.4933078393881454</v>
      </c>
      <c r="K31" s="48">
        <f t="shared" si="19"/>
        <v>5.2631578947368416</v>
      </c>
      <c r="L31" s="46">
        <f t="shared" si="20"/>
        <v>5.7923497267759565</v>
      </c>
      <c r="M31" s="50">
        <f t="shared" si="21"/>
        <v>5.5449330783938811</v>
      </c>
      <c r="N31" s="51">
        <f t="shared" si="22"/>
        <v>6.1224489795918364</v>
      </c>
      <c r="O31" s="52">
        <f t="shared" si="23"/>
        <v>3.9029535864978904</v>
      </c>
      <c r="P31" s="50">
        <f t="shared" si="24"/>
        <v>3.4416826003824093</v>
      </c>
      <c r="Q31" s="52">
        <f t="shared" si="25"/>
        <v>4.4705882352941178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517</v>
      </c>
      <c r="D6" s="25">
        <f>SUM(D7:D18)</f>
        <v>227</v>
      </c>
      <c r="E6" s="19">
        <f>SUM(E7:E18)</f>
        <v>290</v>
      </c>
      <c r="F6" s="18">
        <f>G6+H6</f>
        <v>171</v>
      </c>
      <c r="G6" s="25">
        <f>SUM(G7:G18)</f>
        <v>79</v>
      </c>
      <c r="H6" s="20">
        <f>SUM(H7:H18)</f>
        <v>92</v>
      </c>
      <c r="I6" s="19">
        <f>J6+K6</f>
        <v>346</v>
      </c>
      <c r="J6" s="25">
        <f>SUM(J7:J18)</f>
        <v>148</v>
      </c>
      <c r="K6" s="19">
        <f>SUM(K7:K18)</f>
        <v>198</v>
      </c>
      <c r="L6" s="18">
        <f>M6+N6</f>
        <v>158</v>
      </c>
      <c r="M6" s="25">
        <f>SUM(M7:M18)</f>
        <v>78</v>
      </c>
      <c r="N6" s="20">
        <f>SUM(N7:N18)</f>
        <v>80</v>
      </c>
      <c r="O6" s="19">
        <f>P6+Q6</f>
        <v>188</v>
      </c>
      <c r="P6" s="25">
        <f>SUM(P7:P18)</f>
        <v>70</v>
      </c>
      <c r="Q6" s="19">
        <f>SUM(Q7:Q18)</f>
        <v>118</v>
      </c>
      <c r="R6" s="27">
        <f>S6+T6</f>
        <v>-30</v>
      </c>
      <c r="S6" s="25">
        <f>SUM(S7:S18)</f>
        <v>8</v>
      </c>
      <c r="T6" s="29">
        <f>SUM(T7:T18)</f>
        <v>-38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27</v>
      </c>
      <c r="D7" s="26">
        <f t="shared" ref="D7:E18" si="1">G7+J7</f>
        <v>9</v>
      </c>
      <c r="E7" s="17">
        <f t="shared" si="1"/>
        <v>18</v>
      </c>
      <c r="F7" s="16">
        <f>G7+H7</f>
        <v>5</v>
      </c>
      <c r="G7" s="60">
        <v>1</v>
      </c>
      <c r="H7" s="61">
        <v>4</v>
      </c>
      <c r="I7" s="17">
        <f t="shared" ref="I7:I18" si="2">J7+K7</f>
        <v>22</v>
      </c>
      <c r="J7" s="26">
        <f>M7+P7</f>
        <v>8</v>
      </c>
      <c r="K7" s="17">
        <f t="shared" ref="K7:K18" si="3">N7+Q7</f>
        <v>14</v>
      </c>
      <c r="L7" s="16">
        <f>M7+N7</f>
        <v>9</v>
      </c>
      <c r="M7" s="60">
        <v>2</v>
      </c>
      <c r="N7" s="61">
        <v>7</v>
      </c>
      <c r="O7" s="15">
        <f>P7+Q7</f>
        <v>13</v>
      </c>
      <c r="P7" s="60">
        <v>6</v>
      </c>
      <c r="Q7" s="15">
        <v>7</v>
      </c>
      <c r="R7" s="16">
        <f t="shared" ref="R7:R18" si="4">S7+T7</f>
        <v>-4</v>
      </c>
      <c r="S7" s="26">
        <f t="shared" ref="S7:T18" si="5">M7-P7</f>
        <v>-4</v>
      </c>
      <c r="T7" s="30">
        <f t="shared" si="5"/>
        <v>0</v>
      </c>
    </row>
    <row r="8" spans="1:20" s="2" customFormat="1" ht="36" customHeight="1" x14ac:dyDescent="0.15">
      <c r="A8" s="66"/>
      <c r="B8" s="8" t="s">
        <v>31</v>
      </c>
      <c r="C8" s="16">
        <f t="shared" si="0"/>
        <v>19</v>
      </c>
      <c r="D8" s="26">
        <f t="shared" si="1"/>
        <v>10</v>
      </c>
      <c r="E8" s="17">
        <f t="shared" si="1"/>
        <v>9</v>
      </c>
      <c r="F8" s="16">
        <f t="shared" ref="F8:F18" si="6">G8+H8</f>
        <v>11</v>
      </c>
      <c r="G8" s="60">
        <v>6</v>
      </c>
      <c r="H8" s="61">
        <v>5</v>
      </c>
      <c r="I8" s="17">
        <f t="shared" si="2"/>
        <v>8</v>
      </c>
      <c r="J8" s="26">
        <f t="shared" ref="J8:J18" si="7">M8+P8</f>
        <v>4</v>
      </c>
      <c r="K8" s="17">
        <f t="shared" si="3"/>
        <v>4</v>
      </c>
      <c r="L8" s="16">
        <f t="shared" ref="L8:L18" si="8">M8+N8</f>
        <v>3</v>
      </c>
      <c r="M8" s="60">
        <v>3</v>
      </c>
      <c r="N8" s="61">
        <v>0</v>
      </c>
      <c r="O8" s="15">
        <f t="shared" ref="O8:O18" si="9">P8+Q8</f>
        <v>5</v>
      </c>
      <c r="P8" s="60">
        <v>1</v>
      </c>
      <c r="Q8" s="15">
        <v>4</v>
      </c>
      <c r="R8" s="16">
        <f t="shared" si="4"/>
        <v>-2</v>
      </c>
      <c r="S8" s="26">
        <f t="shared" si="5"/>
        <v>2</v>
      </c>
      <c r="T8" s="30">
        <f t="shared" si="5"/>
        <v>-4</v>
      </c>
    </row>
    <row r="9" spans="1:20" s="2" customFormat="1" ht="36" customHeight="1" x14ac:dyDescent="0.15">
      <c r="A9" s="66"/>
      <c r="B9" s="8" t="s">
        <v>32</v>
      </c>
      <c r="C9" s="16">
        <f t="shared" si="0"/>
        <v>89</v>
      </c>
      <c r="D9" s="26">
        <f t="shared" si="1"/>
        <v>45</v>
      </c>
      <c r="E9" s="17">
        <f t="shared" si="1"/>
        <v>44</v>
      </c>
      <c r="F9" s="16">
        <f t="shared" si="6"/>
        <v>25</v>
      </c>
      <c r="G9" s="60">
        <v>14</v>
      </c>
      <c r="H9" s="61">
        <v>11</v>
      </c>
      <c r="I9" s="17">
        <f t="shared" si="2"/>
        <v>64</v>
      </c>
      <c r="J9" s="26">
        <f t="shared" si="7"/>
        <v>31</v>
      </c>
      <c r="K9" s="17">
        <f t="shared" si="3"/>
        <v>33</v>
      </c>
      <c r="L9" s="16">
        <f t="shared" si="8"/>
        <v>25</v>
      </c>
      <c r="M9" s="60">
        <v>13</v>
      </c>
      <c r="N9" s="61">
        <v>12</v>
      </c>
      <c r="O9" s="15">
        <f t="shared" si="9"/>
        <v>39</v>
      </c>
      <c r="P9" s="60">
        <v>18</v>
      </c>
      <c r="Q9" s="15">
        <v>21</v>
      </c>
      <c r="R9" s="16">
        <f t="shared" si="4"/>
        <v>-14</v>
      </c>
      <c r="S9" s="26">
        <f t="shared" si="5"/>
        <v>-5</v>
      </c>
      <c r="T9" s="30">
        <f t="shared" si="5"/>
        <v>-9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65</v>
      </c>
      <c r="D10" s="26">
        <f t="shared" si="1"/>
        <v>31</v>
      </c>
      <c r="E10" s="17">
        <f t="shared" si="1"/>
        <v>34</v>
      </c>
      <c r="F10" s="16">
        <f t="shared" si="6"/>
        <v>34</v>
      </c>
      <c r="G10" s="60">
        <v>15</v>
      </c>
      <c r="H10" s="61">
        <v>19</v>
      </c>
      <c r="I10" s="17">
        <f t="shared" si="2"/>
        <v>31</v>
      </c>
      <c r="J10" s="26">
        <f t="shared" si="7"/>
        <v>16</v>
      </c>
      <c r="K10" s="17">
        <f t="shared" si="3"/>
        <v>15</v>
      </c>
      <c r="L10" s="16">
        <f t="shared" si="8"/>
        <v>21</v>
      </c>
      <c r="M10" s="60">
        <v>11</v>
      </c>
      <c r="N10" s="61">
        <v>10</v>
      </c>
      <c r="O10" s="15">
        <f t="shared" si="9"/>
        <v>10</v>
      </c>
      <c r="P10" s="60">
        <v>5</v>
      </c>
      <c r="Q10" s="15">
        <v>5</v>
      </c>
      <c r="R10" s="16">
        <f t="shared" si="4"/>
        <v>11</v>
      </c>
      <c r="S10" s="26">
        <f t="shared" si="5"/>
        <v>6</v>
      </c>
      <c r="T10" s="30">
        <f t="shared" si="5"/>
        <v>5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32</v>
      </c>
      <c r="D11" s="26">
        <f t="shared" si="1"/>
        <v>12</v>
      </c>
      <c r="E11" s="17">
        <f t="shared" si="1"/>
        <v>20</v>
      </c>
      <c r="F11" s="16">
        <f t="shared" si="6"/>
        <v>9</v>
      </c>
      <c r="G11" s="60">
        <v>4</v>
      </c>
      <c r="H11" s="61">
        <v>5</v>
      </c>
      <c r="I11" s="17">
        <f t="shared" si="2"/>
        <v>23</v>
      </c>
      <c r="J11" s="26">
        <f t="shared" si="7"/>
        <v>8</v>
      </c>
      <c r="K11" s="17">
        <f t="shared" si="3"/>
        <v>15</v>
      </c>
      <c r="L11" s="16">
        <f t="shared" si="8"/>
        <v>17</v>
      </c>
      <c r="M11" s="60">
        <v>5</v>
      </c>
      <c r="N11" s="61">
        <v>12</v>
      </c>
      <c r="O11" s="15">
        <f t="shared" si="9"/>
        <v>6</v>
      </c>
      <c r="P11" s="60">
        <v>3</v>
      </c>
      <c r="Q11" s="15">
        <v>3</v>
      </c>
      <c r="R11" s="16">
        <f t="shared" si="4"/>
        <v>11</v>
      </c>
      <c r="S11" s="26">
        <f t="shared" si="5"/>
        <v>2</v>
      </c>
      <c r="T11" s="30">
        <f t="shared" si="5"/>
        <v>9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33</v>
      </c>
      <c r="D12" s="26">
        <f t="shared" si="1"/>
        <v>20</v>
      </c>
      <c r="E12" s="17">
        <f t="shared" si="1"/>
        <v>13</v>
      </c>
      <c r="F12" s="16">
        <f t="shared" si="6"/>
        <v>8</v>
      </c>
      <c r="G12" s="60">
        <v>5</v>
      </c>
      <c r="H12" s="61">
        <v>3</v>
      </c>
      <c r="I12" s="17">
        <f t="shared" si="2"/>
        <v>25</v>
      </c>
      <c r="J12" s="26">
        <f t="shared" si="7"/>
        <v>15</v>
      </c>
      <c r="K12" s="17">
        <f t="shared" si="3"/>
        <v>10</v>
      </c>
      <c r="L12" s="16">
        <f t="shared" si="8"/>
        <v>11</v>
      </c>
      <c r="M12" s="60">
        <v>6</v>
      </c>
      <c r="N12" s="61">
        <v>5</v>
      </c>
      <c r="O12" s="15">
        <f t="shared" si="9"/>
        <v>14</v>
      </c>
      <c r="P12" s="60">
        <v>9</v>
      </c>
      <c r="Q12" s="15">
        <v>5</v>
      </c>
      <c r="R12" s="16">
        <f t="shared" si="4"/>
        <v>-3</v>
      </c>
      <c r="S12" s="26">
        <f t="shared" si="5"/>
        <v>-3</v>
      </c>
      <c r="T12" s="30">
        <f t="shared" si="5"/>
        <v>0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31</v>
      </c>
      <c r="D13" s="26">
        <f t="shared" si="1"/>
        <v>14</v>
      </c>
      <c r="E13" s="17">
        <f t="shared" si="1"/>
        <v>17</v>
      </c>
      <c r="F13" s="16">
        <f t="shared" si="6"/>
        <v>9</v>
      </c>
      <c r="G13" s="60">
        <v>3</v>
      </c>
      <c r="H13" s="61">
        <v>6</v>
      </c>
      <c r="I13" s="17">
        <f t="shared" si="2"/>
        <v>22</v>
      </c>
      <c r="J13" s="26">
        <f t="shared" si="7"/>
        <v>11</v>
      </c>
      <c r="K13" s="17">
        <f t="shared" si="3"/>
        <v>11</v>
      </c>
      <c r="L13" s="16">
        <f t="shared" si="8"/>
        <v>13</v>
      </c>
      <c r="M13" s="60">
        <v>9</v>
      </c>
      <c r="N13" s="61">
        <v>4</v>
      </c>
      <c r="O13" s="15">
        <f t="shared" si="9"/>
        <v>9</v>
      </c>
      <c r="P13" s="60">
        <v>2</v>
      </c>
      <c r="Q13" s="15">
        <v>7</v>
      </c>
      <c r="R13" s="16">
        <f t="shared" si="4"/>
        <v>4</v>
      </c>
      <c r="S13" s="26">
        <f t="shared" si="5"/>
        <v>7</v>
      </c>
      <c r="T13" s="30">
        <f t="shared" si="5"/>
        <v>-3</v>
      </c>
    </row>
    <row r="14" spans="1:20" s="4" customFormat="1" ht="36" customHeight="1" x14ac:dyDescent="0.2">
      <c r="A14" s="66"/>
      <c r="B14" s="8" t="s">
        <v>37</v>
      </c>
      <c r="C14" s="16">
        <f t="shared" si="0"/>
        <v>41</v>
      </c>
      <c r="D14" s="26">
        <f t="shared" si="1"/>
        <v>21</v>
      </c>
      <c r="E14" s="17">
        <f t="shared" si="1"/>
        <v>20</v>
      </c>
      <c r="F14" s="16">
        <f t="shared" si="6"/>
        <v>20</v>
      </c>
      <c r="G14" s="60">
        <v>8</v>
      </c>
      <c r="H14" s="61">
        <v>12</v>
      </c>
      <c r="I14" s="17">
        <f t="shared" si="2"/>
        <v>21</v>
      </c>
      <c r="J14" s="26">
        <f t="shared" si="7"/>
        <v>13</v>
      </c>
      <c r="K14" s="17">
        <f t="shared" si="3"/>
        <v>8</v>
      </c>
      <c r="L14" s="16">
        <f t="shared" si="8"/>
        <v>14</v>
      </c>
      <c r="M14" s="60">
        <v>11</v>
      </c>
      <c r="N14" s="61">
        <v>3</v>
      </c>
      <c r="O14" s="15">
        <f t="shared" si="9"/>
        <v>7</v>
      </c>
      <c r="P14" s="60">
        <v>2</v>
      </c>
      <c r="Q14" s="15">
        <v>5</v>
      </c>
      <c r="R14" s="16">
        <f t="shared" si="4"/>
        <v>7</v>
      </c>
      <c r="S14" s="26">
        <f t="shared" si="5"/>
        <v>9</v>
      </c>
      <c r="T14" s="30">
        <f t="shared" si="5"/>
        <v>-2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50</v>
      </c>
      <c r="D15" s="26">
        <f t="shared" si="1"/>
        <v>13</v>
      </c>
      <c r="E15" s="17">
        <f t="shared" si="1"/>
        <v>37</v>
      </c>
      <c r="F15" s="16">
        <f t="shared" si="6"/>
        <v>11</v>
      </c>
      <c r="G15" s="60">
        <v>7</v>
      </c>
      <c r="H15" s="61">
        <v>4</v>
      </c>
      <c r="I15" s="17">
        <f t="shared" si="2"/>
        <v>39</v>
      </c>
      <c r="J15" s="26">
        <f t="shared" si="7"/>
        <v>6</v>
      </c>
      <c r="K15" s="17">
        <f t="shared" si="3"/>
        <v>33</v>
      </c>
      <c r="L15" s="16">
        <f t="shared" si="8"/>
        <v>10</v>
      </c>
      <c r="M15" s="60">
        <v>4</v>
      </c>
      <c r="N15" s="61">
        <v>6</v>
      </c>
      <c r="O15" s="15">
        <f t="shared" si="9"/>
        <v>29</v>
      </c>
      <c r="P15" s="60">
        <v>2</v>
      </c>
      <c r="Q15" s="15">
        <v>27</v>
      </c>
      <c r="R15" s="16">
        <f t="shared" si="4"/>
        <v>-19</v>
      </c>
      <c r="S15" s="26">
        <f t="shared" si="5"/>
        <v>2</v>
      </c>
      <c r="T15" s="30">
        <f t="shared" si="5"/>
        <v>-21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34</v>
      </c>
      <c r="D16" s="26">
        <f t="shared" si="1"/>
        <v>19</v>
      </c>
      <c r="E16" s="17">
        <f t="shared" si="1"/>
        <v>15</v>
      </c>
      <c r="F16" s="16">
        <f t="shared" si="6"/>
        <v>16</v>
      </c>
      <c r="G16" s="60">
        <v>10</v>
      </c>
      <c r="H16" s="61">
        <v>6</v>
      </c>
      <c r="I16" s="17">
        <f t="shared" si="2"/>
        <v>18</v>
      </c>
      <c r="J16" s="26">
        <f t="shared" si="7"/>
        <v>9</v>
      </c>
      <c r="K16" s="17">
        <f t="shared" si="3"/>
        <v>9</v>
      </c>
      <c r="L16" s="16">
        <f t="shared" si="8"/>
        <v>7</v>
      </c>
      <c r="M16" s="60">
        <v>5</v>
      </c>
      <c r="N16" s="61">
        <v>2</v>
      </c>
      <c r="O16" s="15">
        <f t="shared" si="9"/>
        <v>11</v>
      </c>
      <c r="P16" s="60">
        <v>4</v>
      </c>
      <c r="Q16" s="15">
        <v>7</v>
      </c>
      <c r="R16" s="16">
        <f t="shared" si="4"/>
        <v>-4</v>
      </c>
      <c r="S16" s="26">
        <f t="shared" si="5"/>
        <v>1</v>
      </c>
      <c r="T16" s="30">
        <f t="shared" si="5"/>
        <v>-5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60</v>
      </c>
      <c r="D17" s="26">
        <f t="shared" si="1"/>
        <v>22</v>
      </c>
      <c r="E17" s="17">
        <f t="shared" si="1"/>
        <v>38</v>
      </c>
      <c r="F17" s="16">
        <f t="shared" si="6"/>
        <v>14</v>
      </c>
      <c r="G17" s="60">
        <v>5</v>
      </c>
      <c r="H17" s="61">
        <v>9</v>
      </c>
      <c r="I17" s="17">
        <f t="shared" si="2"/>
        <v>46</v>
      </c>
      <c r="J17" s="26">
        <f t="shared" si="7"/>
        <v>17</v>
      </c>
      <c r="K17" s="17">
        <f t="shared" si="3"/>
        <v>29</v>
      </c>
      <c r="L17" s="16">
        <f t="shared" si="8"/>
        <v>18</v>
      </c>
      <c r="M17" s="60">
        <v>6</v>
      </c>
      <c r="N17" s="61">
        <v>12</v>
      </c>
      <c r="O17" s="15">
        <f t="shared" si="9"/>
        <v>28</v>
      </c>
      <c r="P17" s="60">
        <v>11</v>
      </c>
      <c r="Q17" s="15">
        <v>17</v>
      </c>
      <c r="R17" s="16">
        <f t="shared" si="4"/>
        <v>-10</v>
      </c>
      <c r="S17" s="26">
        <f t="shared" si="5"/>
        <v>-5</v>
      </c>
      <c r="T17" s="30">
        <f t="shared" si="5"/>
        <v>-5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36</v>
      </c>
      <c r="D18" s="26">
        <f t="shared" si="1"/>
        <v>11</v>
      </c>
      <c r="E18" s="17">
        <f t="shared" si="1"/>
        <v>25</v>
      </c>
      <c r="F18" s="16">
        <f t="shared" si="6"/>
        <v>9</v>
      </c>
      <c r="G18" s="60">
        <v>1</v>
      </c>
      <c r="H18" s="61">
        <v>8</v>
      </c>
      <c r="I18" s="17">
        <f t="shared" si="2"/>
        <v>27</v>
      </c>
      <c r="J18" s="26">
        <f t="shared" si="7"/>
        <v>10</v>
      </c>
      <c r="K18" s="17">
        <f t="shared" si="3"/>
        <v>17</v>
      </c>
      <c r="L18" s="16">
        <f t="shared" si="8"/>
        <v>10</v>
      </c>
      <c r="M18" s="60">
        <v>3</v>
      </c>
      <c r="N18" s="61">
        <v>7</v>
      </c>
      <c r="O18" s="15">
        <f t="shared" si="9"/>
        <v>17</v>
      </c>
      <c r="P18" s="60">
        <v>7</v>
      </c>
      <c r="Q18" s="15">
        <v>10</v>
      </c>
      <c r="R18" s="16">
        <f t="shared" si="4"/>
        <v>-7</v>
      </c>
      <c r="S18" s="26">
        <f t="shared" si="5"/>
        <v>-4</v>
      </c>
      <c r="T18" s="30">
        <f t="shared" si="5"/>
        <v>-3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</v>
      </c>
      <c r="D19" s="34">
        <f t="shared" si="10"/>
        <v>100</v>
      </c>
      <c r="E19" s="35">
        <f t="shared" si="10"/>
        <v>99.999999999999972</v>
      </c>
      <c r="F19" s="36">
        <f t="shared" si="10"/>
        <v>99.999999999999986</v>
      </c>
      <c r="G19" s="34">
        <f t="shared" si="10"/>
        <v>99.999999999999986</v>
      </c>
      <c r="H19" s="37">
        <f t="shared" si="10"/>
        <v>99.999999999999986</v>
      </c>
      <c r="I19" s="34">
        <f t="shared" si="10"/>
        <v>100.00000000000001</v>
      </c>
      <c r="J19" s="34">
        <f t="shared" si="10"/>
        <v>100</v>
      </c>
      <c r="K19" s="37">
        <f t="shared" si="10"/>
        <v>100.00000000000001</v>
      </c>
      <c r="L19" s="38">
        <f t="shared" si="10"/>
        <v>99.999999999999986</v>
      </c>
      <c r="M19" s="34">
        <f t="shared" si="10"/>
        <v>99.999999999999986</v>
      </c>
      <c r="N19" s="37">
        <f t="shared" si="10"/>
        <v>100</v>
      </c>
      <c r="O19" s="34">
        <f t="shared" si="10"/>
        <v>100</v>
      </c>
      <c r="P19" s="34">
        <f t="shared" si="10"/>
        <v>99.999999999999972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5.2224371373307541</v>
      </c>
      <c r="D20" s="40">
        <f>D7/$D$6*100</f>
        <v>3.9647577092511015</v>
      </c>
      <c r="E20" s="41">
        <f>E7/$E$6*100</f>
        <v>6.2068965517241379</v>
      </c>
      <c r="F20" s="39">
        <f>F7/$F$6*100</f>
        <v>2.9239766081871341</v>
      </c>
      <c r="G20" s="40">
        <f>G7/$G$6*100</f>
        <v>1.2658227848101267</v>
      </c>
      <c r="H20" s="42">
        <f>H7/$H$6*100</f>
        <v>4.3478260869565215</v>
      </c>
      <c r="I20" s="41">
        <f>I7/$I$6*100</f>
        <v>6.3583815028901727</v>
      </c>
      <c r="J20" s="40">
        <f>J7/$J$6*100</f>
        <v>5.4054054054054053</v>
      </c>
      <c r="K20" s="41">
        <f>K7/$K$6*100</f>
        <v>7.0707070707070701</v>
      </c>
      <c r="L20" s="39">
        <f>L7/$L$6*100</f>
        <v>5.6962025316455698</v>
      </c>
      <c r="M20" s="43">
        <f>M7/$M$6*100</f>
        <v>2.5641025641025639</v>
      </c>
      <c r="N20" s="44">
        <f>N7/$N$6*100</f>
        <v>8.75</v>
      </c>
      <c r="O20" s="45">
        <f>O7/$O$6*100</f>
        <v>6.9148936170212769</v>
      </c>
      <c r="P20" s="43">
        <f>P7/$P$6*100</f>
        <v>8.5714285714285712</v>
      </c>
      <c r="Q20" s="45">
        <f>Q7/$Q$6*100</f>
        <v>5.9322033898305087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3.67504835589942</v>
      </c>
      <c r="D21" s="40">
        <f t="shared" ref="D21:D31" si="12">D8/$D$6*100</f>
        <v>4.4052863436123353</v>
      </c>
      <c r="E21" s="41">
        <f t="shared" ref="E21:E31" si="13">E8/$E$6*100</f>
        <v>3.103448275862069</v>
      </c>
      <c r="F21" s="39">
        <f t="shared" ref="F21:F31" si="14">F8/$F$6*100</f>
        <v>6.4327485380116958</v>
      </c>
      <c r="G21" s="40">
        <f t="shared" ref="G21:G31" si="15">G8/$G$6*100</f>
        <v>7.59493670886076</v>
      </c>
      <c r="H21" s="42">
        <f t="shared" ref="H21:H31" si="16">H8/$H$6*100</f>
        <v>5.4347826086956523</v>
      </c>
      <c r="I21" s="41">
        <f t="shared" ref="I21:I31" si="17">I8/$I$6*100</f>
        <v>2.3121387283236992</v>
      </c>
      <c r="J21" s="40">
        <f t="shared" ref="J21:J31" si="18">J8/$J$6*100</f>
        <v>2.7027027027027026</v>
      </c>
      <c r="K21" s="41">
        <f t="shared" ref="K21:K31" si="19">K8/$K$6*100</f>
        <v>2.0202020202020203</v>
      </c>
      <c r="L21" s="39">
        <f t="shared" ref="L21:L31" si="20">L8/$L$6*100</f>
        <v>1.89873417721519</v>
      </c>
      <c r="M21" s="43">
        <f t="shared" ref="M21:M31" si="21">M8/$M$6*100</f>
        <v>3.8461538461538463</v>
      </c>
      <c r="N21" s="44">
        <f t="shared" ref="N21:N31" si="22">N8/$N$6*100</f>
        <v>0</v>
      </c>
      <c r="O21" s="45">
        <f t="shared" ref="O21:O31" si="23">O8/$O$6*100</f>
        <v>2.6595744680851063</v>
      </c>
      <c r="P21" s="43">
        <f t="shared" ref="P21:P31" si="24">P8/$P$6*100</f>
        <v>1.4285714285714286</v>
      </c>
      <c r="Q21" s="45">
        <f t="shared" ref="Q21:Q31" si="25">Q8/$Q$6*100</f>
        <v>3.3898305084745761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17.214700193423599</v>
      </c>
      <c r="D22" s="40">
        <f t="shared" si="12"/>
        <v>19.823788546255507</v>
      </c>
      <c r="E22" s="41">
        <f t="shared" si="13"/>
        <v>15.172413793103448</v>
      </c>
      <c r="F22" s="39">
        <f t="shared" si="14"/>
        <v>14.619883040935672</v>
      </c>
      <c r="G22" s="40">
        <f t="shared" si="15"/>
        <v>17.721518987341771</v>
      </c>
      <c r="H22" s="42">
        <f t="shared" si="16"/>
        <v>11.956521739130435</v>
      </c>
      <c r="I22" s="41">
        <f t="shared" si="17"/>
        <v>18.497109826589593</v>
      </c>
      <c r="J22" s="40">
        <f t="shared" si="18"/>
        <v>20.945945945945947</v>
      </c>
      <c r="K22" s="41">
        <f t="shared" si="19"/>
        <v>16.666666666666664</v>
      </c>
      <c r="L22" s="39">
        <f t="shared" si="20"/>
        <v>15.822784810126583</v>
      </c>
      <c r="M22" s="43">
        <f t="shared" si="21"/>
        <v>16.666666666666664</v>
      </c>
      <c r="N22" s="44">
        <f t="shared" si="22"/>
        <v>15</v>
      </c>
      <c r="O22" s="45">
        <f t="shared" si="23"/>
        <v>20.74468085106383</v>
      </c>
      <c r="P22" s="43">
        <f t="shared" si="24"/>
        <v>25.714285714285712</v>
      </c>
      <c r="Q22" s="45">
        <f t="shared" si="25"/>
        <v>17.796610169491526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12.572533849129593</v>
      </c>
      <c r="D23" s="40">
        <f t="shared" si="12"/>
        <v>13.656387665198238</v>
      </c>
      <c r="E23" s="41">
        <f t="shared" si="13"/>
        <v>11.724137931034482</v>
      </c>
      <c r="F23" s="39">
        <f t="shared" si="14"/>
        <v>19.883040935672515</v>
      </c>
      <c r="G23" s="40">
        <f t="shared" si="15"/>
        <v>18.9873417721519</v>
      </c>
      <c r="H23" s="42">
        <f t="shared" si="16"/>
        <v>20.652173913043477</v>
      </c>
      <c r="I23" s="41">
        <f t="shared" si="17"/>
        <v>8.9595375722543356</v>
      </c>
      <c r="J23" s="40">
        <f t="shared" si="18"/>
        <v>10.810810810810811</v>
      </c>
      <c r="K23" s="41">
        <f t="shared" si="19"/>
        <v>7.5757575757575761</v>
      </c>
      <c r="L23" s="39">
        <f t="shared" si="20"/>
        <v>13.291139240506327</v>
      </c>
      <c r="M23" s="43">
        <f t="shared" si="21"/>
        <v>14.102564102564102</v>
      </c>
      <c r="N23" s="44">
        <f t="shared" si="22"/>
        <v>12.5</v>
      </c>
      <c r="O23" s="45">
        <f t="shared" si="23"/>
        <v>5.3191489361702127</v>
      </c>
      <c r="P23" s="43">
        <f t="shared" si="24"/>
        <v>7.1428571428571423</v>
      </c>
      <c r="Q23" s="45">
        <f t="shared" si="25"/>
        <v>4.2372881355932197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6.1895551257253389</v>
      </c>
      <c r="D24" s="40">
        <f t="shared" si="12"/>
        <v>5.286343612334802</v>
      </c>
      <c r="E24" s="41">
        <f t="shared" si="13"/>
        <v>6.8965517241379306</v>
      </c>
      <c r="F24" s="39">
        <f t="shared" si="14"/>
        <v>5.2631578947368416</v>
      </c>
      <c r="G24" s="40">
        <f t="shared" si="15"/>
        <v>5.0632911392405067</v>
      </c>
      <c r="H24" s="42">
        <f t="shared" si="16"/>
        <v>5.4347826086956523</v>
      </c>
      <c r="I24" s="41">
        <f t="shared" si="17"/>
        <v>6.6473988439306355</v>
      </c>
      <c r="J24" s="40">
        <f t="shared" si="18"/>
        <v>5.4054054054054053</v>
      </c>
      <c r="K24" s="41">
        <f t="shared" si="19"/>
        <v>7.5757575757575761</v>
      </c>
      <c r="L24" s="39">
        <f t="shared" si="20"/>
        <v>10.759493670886076</v>
      </c>
      <c r="M24" s="43">
        <f t="shared" si="21"/>
        <v>6.4102564102564097</v>
      </c>
      <c r="N24" s="44">
        <f t="shared" si="22"/>
        <v>15</v>
      </c>
      <c r="O24" s="45">
        <f t="shared" si="23"/>
        <v>3.1914893617021276</v>
      </c>
      <c r="P24" s="43">
        <f t="shared" si="24"/>
        <v>4.2857142857142856</v>
      </c>
      <c r="Q24" s="45">
        <f t="shared" si="25"/>
        <v>2.5423728813559325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6.3829787234042552</v>
      </c>
      <c r="D25" s="40">
        <f t="shared" si="12"/>
        <v>8.8105726872246706</v>
      </c>
      <c r="E25" s="41">
        <f t="shared" si="13"/>
        <v>4.4827586206896548</v>
      </c>
      <c r="F25" s="39">
        <f t="shared" si="14"/>
        <v>4.6783625730994149</v>
      </c>
      <c r="G25" s="40">
        <f t="shared" si="15"/>
        <v>6.3291139240506329</v>
      </c>
      <c r="H25" s="42">
        <f t="shared" si="16"/>
        <v>3.2608695652173911</v>
      </c>
      <c r="I25" s="41">
        <f t="shared" si="17"/>
        <v>7.2254335260115612</v>
      </c>
      <c r="J25" s="40">
        <f t="shared" si="18"/>
        <v>10.135135135135135</v>
      </c>
      <c r="K25" s="41">
        <f t="shared" si="19"/>
        <v>5.0505050505050502</v>
      </c>
      <c r="L25" s="39">
        <f t="shared" si="20"/>
        <v>6.962025316455696</v>
      </c>
      <c r="M25" s="43">
        <f t="shared" si="21"/>
        <v>7.6923076923076925</v>
      </c>
      <c r="N25" s="44">
        <f t="shared" si="22"/>
        <v>6.25</v>
      </c>
      <c r="O25" s="45">
        <f t="shared" si="23"/>
        <v>7.4468085106382977</v>
      </c>
      <c r="P25" s="43">
        <f t="shared" si="24"/>
        <v>12.857142857142856</v>
      </c>
      <c r="Q25" s="45">
        <f t="shared" si="25"/>
        <v>4.2372881355932197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5.9961315280464218</v>
      </c>
      <c r="D26" s="40">
        <f t="shared" si="12"/>
        <v>6.1674008810572687</v>
      </c>
      <c r="E26" s="41">
        <f t="shared" si="13"/>
        <v>5.8620689655172411</v>
      </c>
      <c r="F26" s="39">
        <f t="shared" si="14"/>
        <v>5.2631578947368416</v>
      </c>
      <c r="G26" s="40">
        <f t="shared" si="15"/>
        <v>3.79746835443038</v>
      </c>
      <c r="H26" s="42">
        <f t="shared" si="16"/>
        <v>6.5217391304347823</v>
      </c>
      <c r="I26" s="41">
        <f t="shared" si="17"/>
        <v>6.3583815028901727</v>
      </c>
      <c r="J26" s="40">
        <f t="shared" si="18"/>
        <v>7.4324324324324325</v>
      </c>
      <c r="K26" s="41">
        <f t="shared" si="19"/>
        <v>5.5555555555555554</v>
      </c>
      <c r="L26" s="39">
        <f t="shared" si="20"/>
        <v>8.2278481012658222</v>
      </c>
      <c r="M26" s="43">
        <f t="shared" si="21"/>
        <v>11.538461538461538</v>
      </c>
      <c r="N26" s="44">
        <f t="shared" si="22"/>
        <v>5</v>
      </c>
      <c r="O26" s="45">
        <f t="shared" si="23"/>
        <v>4.7872340425531918</v>
      </c>
      <c r="P26" s="43">
        <f t="shared" si="24"/>
        <v>2.8571428571428572</v>
      </c>
      <c r="Q26" s="45">
        <f t="shared" si="25"/>
        <v>5.9322033898305087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7.9303675048355888</v>
      </c>
      <c r="D27" s="40">
        <f t="shared" si="12"/>
        <v>9.251101321585903</v>
      </c>
      <c r="E27" s="41">
        <f t="shared" si="13"/>
        <v>6.8965517241379306</v>
      </c>
      <c r="F27" s="39">
        <f t="shared" si="14"/>
        <v>11.695906432748536</v>
      </c>
      <c r="G27" s="40">
        <f t="shared" si="15"/>
        <v>10.126582278481013</v>
      </c>
      <c r="H27" s="42">
        <f t="shared" si="16"/>
        <v>13.043478260869565</v>
      </c>
      <c r="I27" s="41">
        <f t="shared" si="17"/>
        <v>6.0693641618497107</v>
      </c>
      <c r="J27" s="40">
        <f t="shared" si="18"/>
        <v>8.7837837837837842</v>
      </c>
      <c r="K27" s="41">
        <f t="shared" si="19"/>
        <v>4.0404040404040407</v>
      </c>
      <c r="L27" s="39">
        <f t="shared" si="20"/>
        <v>8.8607594936708853</v>
      </c>
      <c r="M27" s="43">
        <f t="shared" si="21"/>
        <v>14.102564102564102</v>
      </c>
      <c r="N27" s="44">
        <f t="shared" si="22"/>
        <v>3.75</v>
      </c>
      <c r="O27" s="45">
        <f t="shared" si="23"/>
        <v>3.7234042553191489</v>
      </c>
      <c r="P27" s="43">
        <f t="shared" si="24"/>
        <v>2.8571428571428572</v>
      </c>
      <c r="Q27" s="45">
        <f t="shared" si="25"/>
        <v>4.2372881355932197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9.6711798839458414</v>
      </c>
      <c r="D28" s="40">
        <f t="shared" si="12"/>
        <v>5.7268722466960353</v>
      </c>
      <c r="E28" s="41">
        <f t="shared" si="13"/>
        <v>12.758620689655173</v>
      </c>
      <c r="F28" s="39">
        <f t="shared" si="14"/>
        <v>6.4327485380116958</v>
      </c>
      <c r="G28" s="40">
        <f t="shared" si="15"/>
        <v>8.8607594936708853</v>
      </c>
      <c r="H28" s="42">
        <f t="shared" si="16"/>
        <v>4.3478260869565215</v>
      </c>
      <c r="I28" s="41">
        <f t="shared" si="17"/>
        <v>11.271676300578035</v>
      </c>
      <c r="J28" s="40">
        <f t="shared" si="18"/>
        <v>4.0540540540540544</v>
      </c>
      <c r="K28" s="41">
        <f t="shared" si="19"/>
        <v>16.666666666666664</v>
      </c>
      <c r="L28" s="39">
        <f t="shared" si="20"/>
        <v>6.3291139240506329</v>
      </c>
      <c r="M28" s="43">
        <f t="shared" si="21"/>
        <v>5.1282051282051277</v>
      </c>
      <c r="N28" s="44">
        <f t="shared" si="22"/>
        <v>7.5</v>
      </c>
      <c r="O28" s="45">
        <f t="shared" si="23"/>
        <v>15.425531914893616</v>
      </c>
      <c r="P28" s="43">
        <f t="shared" si="24"/>
        <v>2.8571428571428572</v>
      </c>
      <c r="Q28" s="45">
        <f t="shared" si="25"/>
        <v>22.881355932203391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6.5764023210831715</v>
      </c>
      <c r="D29" s="40">
        <f t="shared" si="12"/>
        <v>8.3700440528634363</v>
      </c>
      <c r="E29" s="41">
        <f t="shared" si="13"/>
        <v>5.1724137931034484</v>
      </c>
      <c r="F29" s="39">
        <f t="shared" si="14"/>
        <v>9.3567251461988299</v>
      </c>
      <c r="G29" s="40">
        <f t="shared" si="15"/>
        <v>12.658227848101266</v>
      </c>
      <c r="H29" s="42">
        <f t="shared" si="16"/>
        <v>6.5217391304347823</v>
      </c>
      <c r="I29" s="41">
        <f t="shared" si="17"/>
        <v>5.202312138728324</v>
      </c>
      <c r="J29" s="40">
        <f t="shared" si="18"/>
        <v>6.0810810810810816</v>
      </c>
      <c r="K29" s="41">
        <f t="shared" si="19"/>
        <v>4.5454545454545459</v>
      </c>
      <c r="L29" s="39">
        <f t="shared" si="20"/>
        <v>4.4303797468354427</v>
      </c>
      <c r="M29" s="43">
        <f t="shared" si="21"/>
        <v>6.4102564102564097</v>
      </c>
      <c r="N29" s="44">
        <f t="shared" si="22"/>
        <v>2.5</v>
      </c>
      <c r="O29" s="45">
        <f t="shared" si="23"/>
        <v>5.8510638297872344</v>
      </c>
      <c r="P29" s="43">
        <f t="shared" si="24"/>
        <v>5.7142857142857144</v>
      </c>
      <c r="Q29" s="45">
        <f t="shared" si="25"/>
        <v>5.9322033898305087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11.605415860735009</v>
      </c>
      <c r="D30" s="40">
        <f t="shared" si="12"/>
        <v>9.6916299559471373</v>
      </c>
      <c r="E30" s="41">
        <f t="shared" si="13"/>
        <v>13.103448275862069</v>
      </c>
      <c r="F30" s="39">
        <f t="shared" si="14"/>
        <v>8.1871345029239766</v>
      </c>
      <c r="G30" s="40">
        <f t="shared" si="15"/>
        <v>6.3291139240506329</v>
      </c>
      <c r="H30" s="42">
        <f t="shared" si="16"/>
        <v>9.7826086956521738</v>
      </c>
      <c r="I30" s="41">
        <f t="shared" si="17"/>
        <v>13.294797687861271</v>
      </c>
      <c r="J30" s="40">
        <f t="shared" si="18"/>
        <v>11.486486486486488</v>
      </c>
      <c r="K30" s="41">
        <f t="shared" si="19"/>
        <v>14.646464646464647</v>
      </c>
      <c r="L30" s="39">
        <f t="shared" si="20"/>
        <v>11.39240506329114</v>
      </c>
      <c r="M30" s="43">
        <f t="shared" si="21"/>
        <v>7.6923076923076925</v>
      </c>
      <c r="N30" s="44">
        <f t="shared" si="22"/>
        <v>15</v>
      </c>
      <c r="O30" s="45">
        <f t="shared" si="23"/>
        <v>14.893617021276595</v>
      </c>
      <c r="P30" s="43">
        <f t="shared" si="24"/>
        <v>15.714285714285714</v>
      </c>
      <c r="Q30" s="45">
        <f t="shared" si="25"/>
        <v>14.40677966101695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6.9632495164410058</v>
      </c>
      <c r="D31" s="47">
        <f t="shared" si="12"/>
        <v>4.8458149779735686</v>
      </c>
      <c r="E31" s="48">
        <f t="shared" si="13"/>
        <v>8.6206896551724146</v>
      </c>
      <c r="F31" s="46">
        <f t="shared" si="14"/>
        <v>5.2631578947368416</v>
      </c>
      <c r="G31" s="47">
        <f t="shared" si="15"/>
        <v>1.2658227848101267</v>
      </c>
      <c r="H31" s="49">
        <f t="shared" si="16"/>
        <v>8.695652173913043</v>
      </c>
      <c r="I31" s="48">
        <f t="shared" si="17"/>
        <v>7.803468208092486</v>
      </c>
      <c r="J31" s="47">
        <f t="shared" si="18"/>
        <v>6.756756756756757</v>
      </c>
      <c r="K31" s="48">
        <f t="shared" si="19"/>
        <v>8.5858585858585847</v>
      </c>
      <c r="L31" s="46">
        <f t="shared" si="20"/>
        <v>6.3291139240506329</v>
      </c>
      <c r="M31" s="50">
        <f t="shared" si="21"/>
        <v>3.8461538461538463</v>
      </c>
      <c r="N31" s="51">
        <f t="shared" si="22"/>
        <v>8.75</v>
      </c>
      <c r="O31" s="52">
        <f t="shared" si="23"/>
        <v>9.0425531914893629</v>
      </c>
      <c r="P31" s="50">
        <f t="shared" si="24"/>
        <v>10</v>
      </c>
      <c r="Q31" s="52">
        <f t="shared" si="25"/>
        <v>8.4745762711864394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144</v>
      </c>
      <c r="D6" s="25">
        <f>SUM(D7:D18)</f>
        <v>71</v>
      </c>
      <c r="E6" s="19">
        <f>SUM(E7:E18)</f>
        <v>73</v>
      </c>
      <c r="F6" s="18">
        <f>G6+H6</f>
        <v>32</v>
      </c>
      <c r="G6" s="25">
        <f>SUM(G7:G18)</f>
        <v>18</v>
      </c>
      <c r="H6" s="20">
        <f>SUM(H7:H18)</f>
        <v>14</v>
      </c>
      <c r="I6" s="19">
        <f>J6+K6</f>
        <v>112</v>
      </c>
      <c r="J6" s="25">
        <f>SUM(J7:J18)</f>
        <v>53</v>
      </c>
      <c r="K6" s="19">
        <f>SUM(K7:K18)</f>
        <v>59</v>
      </c>
      <c r="L6" s="18">
        <f>M6+N6</f>
        <v>54</v>
      </c>
      <c r="M6" s="25">
        <f>SUM(M7:M18)</f>
        <v>27</v>
      </c>
      <c r="N6" s="20">
        <f>SUM(N7:N18)</f>
        <v>27</v>
      </c>
      <c r="O6" s="19">
        <f>P6+Q6</f>
        <v>58</v>
      </c>
      <c r="P6" s="25">
        <f>SUM(P7:P18)</f>
        <v>26</v>
      </c>
      <c r="Q6" s="19">
        <f>SUM(Q7:Q18)</f>
        <v>32</v>
      </c>
      <c r="R6" s="27">
        <f>S6+T6</f>
        <v>-4</v>
      </c>
      <c r="S6" s="25">
        <f>SUM(S7:S18)</f>
        <v>1</v>
      </c>
      <c r="T6" s="29">
        <f>SUM(T7:T18)</f>
        <v>-5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12</v>
      </c>
      <c r="D7" s="26">
        <f t="shared" ref="D7:E18" si="1">G7+J7</f>
        <v>4</v>
      </c>
      <c r="E7" s="17">
        <f t="shared" si="1"/>
        <v>8</v>
      </c>
      <c r="F7" s="16">
        <f>G7+H7</f>
        <v>2</v>
      </c>
      <c r="G7" s="60">
        <v>0</v>
      </c>
      <c r="H7" s="61">
        <v>2</v>
      </c>
      <c r="I7" s="17">
        <f t="shared" ref="I7:I18" si="2">J7+K7</f>
        <v>10</v>
      </c>
      <c r="J7" s="26">
        <f>M7+P7</f>
        <v>4</v>
      </c>
      <c r="K7" s="17">
        <f t="shared" ref="K7:K18" si="3">N7+Q7</f>
        <v>6</v>
      </c>
      <c r="L7" s="16">
        <f>M7+N7</f>
        <v>4</v>
      </c>
      <c r="M7" s="60">
        <v>3</v>
      </c>
      <c r="N7" s="61">
        <v>1</v>
      </c>
      <c r="O7" s="15">
        <f>P7+Q7</f>
        <v>6</v>
      </c>
      <c r="P7" s="60">
        <v>1</v>
      </c>
      <c r="Q7" s="15">
        <v>5</v>
      </c>
      <c r="R7" s="16">
        <f t="shared" ref="R7:R18" si="4">S7+T7</f>
        <v>-2</v>
      </c>
      <c r="S7" s="26">
        <f t="shared" ref="S7:T18" si="5">M7-P7</f>
        <v>2</v>
      </c>
      <c r="T7" s="30">
        <f t="shared" si="5"/>
        <v>-4</v>
      </c>
    </row>
    <row r="8" spans="1:20" s="2" customFormat="1" ht="36" customHeight="1" x14ac:dyDescent="0.15">
      <c r="A8" s="66"/>
      <c r="B8" s="8" t="s">
        <v>31</v>
      </c>
      <c r="C8" s="16">
        <f t="shared" si="0"/>
        <v>5</v>
      </c>
      <c r="D8" s="26">
        <f t="shared" si="1"/>
        <v>1</v>
      </c>
      <c r="E8" s="17">
        <f t="shared" si="1"/>
        <v>4</v>
      </c>
      <c r="F8" s="16">
        <f t="shared" ref="F8:F18" si="6">G8+H8</f>
        <v>3</v>
      </c>
      <c r="G8" s="60">
        <v>0</v>
      </c>
      <c r="H8" s="61">
        <v>3</v>
      </c>
      <c r="I8" s="17">
        <f t="shared" si="2"/>
        <v>2</v>
      </c>
      <c r="J8" s="26">
        <f t="shared" ref="J8:J18" si="7">M8+P8</f>
        <v>1</v>
      </c>
      <c r="K8" s="17">
        <f t="shared" si="3"/>
        <v>1</v>
      </c>
      <c r="L8" s="16">
        <f t="shared" ref="L8:L18" si="8">M8+N8</f>
        <v>1</v>
      </c>
      <c r="M8" s="60">
        <v>1</v>
      </c>
      <c r="N8" s="61">
        <v>0</v>
      </c>
      <c r="O8" s="15">
        <f t="shared" ref="O8:O18" si="9">P8+Q8</f>
        <v>1</v>
      </c>
      <c r="P8" s="60">
        <v>0</v>
      </c>
      <c r="Q8" s="15">
        <v>1</v>
      </c>
      <c r="R8" s="16">
        <f t="shared" si="4"/>
        <v>0</v>
      </c>
      <c r="S8" s="26">
        <f t="shared" si="5"/>
        <v>1</v>
      </c>
      <c r="T8" s="30">
        <f t="shared" si="5"/>
        <v>-1</v>
      </c>
    </row>
    <row r="9" spans="1:20" s="2" customFormat="1" ht="36" customHeight="1" x14ac:dyDescent="0.15">
      <c r="A9" s="66"/>
      <c r="B9" s="8" t="s">
        <v>32</v>
      </c>
      <c r="C9" s="16">
        <f t="shared" si="0"/>
        <v>21</v>
      </c>
      <c r="D9" s="26">
        <f t="shared" si="1"/>
        <v>15</v>
      </c>
      <c r="E9" s="17">
        <f t="shared" si="1"/>
        <v>6</v>
      </c>
      <c r="F9" s="16">
        <f t="shared" si="6"/>
        <v>5</v>
      </c>
      <c r="G9" s="60">
        <v>5</v>
      </c>
      <c r="H9" s="61">
        <v>0</v>
      </c>
      <c r="I9" s="17">
        <f t="shared" si="2"/>
        <v>16</v>
      </c>
      <c r="J9" s="26">
        <f t="shared" si="7"/>
        <v>10</v>
      </c>
      <c r="K9" s="17">
        <f t="shared" si="3"/>
        <v>6</v>
      </c>
      <c r="L9" s="16">
        <f t="shared" si="8"/>
        <v>5</v>
      </c>
      <c r="M9" s="60">
        <v>3</v>
      </c>
      <c r="N9" s="61">
        <v>2</v>
      </c>
      <c r="O9" s="15">
        <f t="shared" si="9"/>
        <v>11</v>
      </c>
      <c r="P9" s="60">
        <v>7</v>
      </c>
      <c r="Q9" s="15">
        <v>4</v>
      </c>
      <c r="R9" s="16">
        <f t="shared" si="4"/>
        <v>-6</v>
      </c>
      <c r="S9" s="26">
        <f t="shared" si="5"/>
        <v>-4</v>
      </c>
      <c r="T9" s="30">
        <f t="shared" si="5"/>
        <v>-2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14</v>
      </c>
      <c r="D10" s="26">
        <f t="shared" si="1"/>
        <v>9</v>
      </c>
      <c r="E10" s="17">
        <f t="shared" si="1"/>
        <v>5</v>
      </c>
      <c r="F10" s="16">
        <f t="shared" si="6"/>
        <v>5</v>
      </c>
      <c r="G10" s="60">
        <v>2</v>
      </c>
      <c r="H10" s="61">
        <v>3</v>
      </c>
      <c r="I10" s="17">
        <f t="shared" si="2"/>
        <v>9</v>
      </c>
      <c r="J10" s="26">
        <f t="shared" si="7"/>
        <v>7</v>
      </c>
      <c r="K10" s="17">
        <f t="shared" si="3"/>
        <v>2</v>
      </c>
      <c r="L10" s="16">
        <f t="shared" si="8"/>
        <v>7</v>
      </c>
      <c r="M10" s="60">
        <v>5</v>
      </c>
      <c r="N10" s="61">
        <v>2</v>
      </c>
      <c r="O10" s="15">
        <f t="shared" si="9"/>
        <v>2</v>
      </c>
      <c r="P10" s="60">
        <v>2</v>
      </c>
      <c r="Q10" s="15">
        <v>0</v>
      </c>
      <c r="R10" s="16">
        <f t="shared" si="4"/>
        <v>5</v>
      </c>
      <c r="S10" s="26">
        <f t="shared" si="5"/>
        <v>3</v>
      </c>
      <c r="T10" s="30">
        <f t="shared" si="5"/>
        <v>2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14</v>
      </c>
      <c r="D11" s="26">
        <f t="shared" si="1"/>
        <v>7</v>
      </c>
      <c r="E11" s="17">
        <f t="shared" si="1"/>
        <v>7</v>
      </c>
      <c r="F11" s="16">
        <f t="shared" si="6"/>
        <v>6</v>
      </c>
      <c r="G11" s="60">
        <v>3</v>
      </c>
      <c r="H11" s="61">
        <v>3</v>
      </c>
      <c r="I11" s="17">
        <f t="shared" si="2"/>
        <v>8</v>
      </c>
      <c r="J11" s="26">
        <f t="shared" si="7"/>
        <v>4</v>
      </c>
      <c r="K11" s="17">
        <f t="shared" si="3"/>
        <v>4</v>
      </c>
      <c r="L11" s="16">
        <f t="shared" si="8"/>
        <v>6</v>
      </c>
      <c r="M11" s="60">
        <v>2</v>
      </c>
      <c r="N11" s="61">
        <v>4</v>
      </c>
      <c r="O11" s="15">
        <f t="shared" si="9"/>
        <v>2</v>
      </c>
      <c r="P11" s="60">
        <v>2</v>
      </c>
      <c r="Q11" s="15">
        <v>0</v>
      </c>
      <c r="R11" s="16">
        <f t="shared" si="4"/>
        <v>4</v>
      </c>
      <c r="S11" s="26">
        <f t="shared" si="5"/>
        <v>0</v>
      </c>
      <c r="T11" s="30">
        <f t="shared" si="5"/>
        <v>4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9</v>
      </c>
      <c r="D12" s="26">
        <f t="shared" si="1"/>
        <v>6</v>
      </c>
      <c r="E12" s="17">
        <f t="shared" si="1"/>
        <v>3</v>
      </c>
      <c r="F12" s="16">
        <f t="shared" si="6"/>
        <v>2</v>
      </c>
      <c r="G12" s="60">
        <v>1</v>
      </c>
      <c r="H12" s="61">
        <v>1</v>
      </c>
      <c r="I12" s="17">
        <f t="shared" si="2"/>
        <v>7</v>
      </c>
      <c r="J12" s="26">
        <f t="shared" si="7"/>
        <v>5</v>
      </c>
      <c r="K12" s="17">
        <f t="shared" si="3"/>
        <v>2</v>
      </c>
      <c r="L12" s="16">
        <f t="shared" si="8"/>
        <v>6</v>
      </c>
      <c r="M12" s="60">
        <v>4</v>
      </c>
      <c r="N12" s="61">
        <v>2</v>
      </c>
      <c r="O12" s="15">
        <f t="shared" si="9"/>
        <v>1</v>
      </c>
      <c r="P12" s="60">
        <v>1</v>
      </c>
      <c r="Q12" s="15">
        <v>0</v>
      </c>
      <c r="R12" s="16">
        <f t="shared" si="4"/>
        <v>5</v>
      </c>
      <c r="S12" s="26">
        <f t="shared" si="5"/>
        <v>3</v>
      </c>
      <c r="T12" s="30">
        <f t="shared" si="5"/>
        <v>2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16</v>
      </c>
      <c r="D13" s="26">
        <f t="shared" si="1"/>
        <v>7</v>
      </c>
      <c r="E13" s="17">
        <f t="shared" si="1"/>
        <v>9</v>
      </c>
      <c r="F13" s="16">
        <f t="shared" si="6"/>
        <v>2</v>
      </c>
      <c r="G13" s="60">
        <v>1</v>
      </c>
      <c r="H13" s="61">
        <v>1</v>
      </c>
      <c r="I13" s="17">
        <f t="shared" si="2"/>
        <v>14</v>
      </c>
      <c r="J13" s="26">
        <f t="shared" si="7"/>
        <v>6</v>
      </c>
      <c r="K13" s="17">
        <f t="shared" si="3"/>
        <v>8</v>
      </c>
      <c r="L13" s="16">
        <f t="shared" si="8"/>
        <v>12</v>
      </c>
      <c r="M13" s="60">
        <v>5</v>
      </c>
      <c r="N13" s="61">
        <v>7</v>
      </c>
      <c r="O13" s="15">
        <f t="shared" si="9"/>
        <v>2</v>
      </c>
      <c r="P13" s="60">
        <v>1</v>
      </c>
      <c r="Q13" s="15">
        <v>1</v>
      </c>
      <c r="R13" s="16">
        <f t="shared" si="4"/>
        <v>10</v>
      </c>
      <c r="S13" s="26">
        <f t="shared" si="5"/>
        <v>4</v>
      </c>
      <c r="T13" s="30">
        <f t="shared" si="5"/>
        <v>6</v>
      </c>
    </row>
    <row r="14" spans="1:20" s="4" customFormat="1" ht="36" customHeight="1" x14ac:dyDescent="0.2">
      <c r="A14" s="66"/>
      <c r="B14" s="8" t="s">
        <v>37</v>
      </c>
      <c r="C14" s="16">
        <f t="shared" si="0"/>
        <v>21</v>
      </c>
      <c r="D14" s="26">
        <f t="shared" si="1"/>
        <v>6</v>
      </c>
      <c r="E14" s="17">
        <f t="shared" si="1"/>
        <v>15</v>
      </c>
      <c r="F14" s="16">
        <f t="shared" si="6"/>
        <v>2</v>
      </c>
      <c r="G14" s="60">
        <v>1</v>
      </c>
      <c r="H14" s="61">
        <v>1</v>
      </c>
      <c r="I14" s="17">
        <f t="shared" si="2"/>
        <v>19</v>
      </c>
      <c r="J14" s="26">
        <f t="shared" si="7"/>
        <v>5</v>
      </c>
      <c r="K14" s="17">
        <f t="shared" si="3"/>
        <v>14</v>
      </c>
      <c r="L14" s="16">
        <f t="shared" si="8"/>
        <v>5</v>
      </c>
      <c r="M14" s="60">
        <v>2</v>
      </c>
      <c r="N14" s="61">
        <v>3</v>
      </c>
      <c r="O14" s="15">
        <f t="shared" si="9"/>
        <v>14</v>
      </c>
      <c r="P14" s="60">
        <v>3</v>
      </c>
      <c r="Q14" s="15">
        <v>11</v>
      </c>
      <c r="R14" s="16">
        <f t="shared" si="4"/>
        <v>-9</v>
      </c>
      <c r="S14" s="26">
        <f t="shared" si="5"/>
        <v>-1</v>
      </c>
      <c r="T14" s="30">
        <f t="shared" si="5"/>
        <v>-8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8</v>
      </c>
      <c r="D15" s="26">
        <f t="shared" si="1"/>
        <v>6</v>
      </c>
      <c r="E15" s="17">
        <f t="shared" si="1"/>
        <v>2</v>
      </c>
      <c r="F15" s="16">
        <f t="shared" si="6"/>
        <v>2</v>
      </c>
      <c r="G15" s="60">
        <v>2</v>
      </c>
      <c r="H15" s="61">
        <v>0</v>
      </c>
      <c r="I15" s="17">
        <f t="shared" si="2"/>
        <v>6</v>
      </c>
      <c r="J15" s="26">
        <f t="shared" si="7"/>
        <v>4</v>
      </c>
      <c r="K15" s="17">
        <f t="shared" si="3"/>
        <v>2</v>
      </c>
      <c r="L15" s="16">
        <f t="shared" si="8"/>
        <v>1</v>
      </c>
      <c r="M15" s="60">
        <v>1</v>
      </c>
      <c r="N15" s="61">
        <v>0</v>
      </c>
      <c r="O15" s="15">
        <f t="shared" si="9"/>
        <v>5</v>
      </c>
      <c r="P15" s="60">
        <v>3</v>
      </c>
      <c r="Q15" s="15">
        <v>2</v>
      </c>
      <c r="R15" s="16">
        <f t="shared" si="4"/>
        <v>-4</v>
      </c>
      <c r="S15" s="26">
        <f t="shared" si="5"/>
        <v>-2</v>
      </c>
      <c r="T15" s="30">
        <f t="shared" si="5"/>
        <v>-2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4</v>
      </c>
      <c r="D16" s="26">
        <f t="shared" si="1"/>
        <v>0</v>
      </c>
      <c r="E16" s="17">
        <f t="shared" si="1"/>
        <v>4</v>
      </c>
      <c r="F16" s="16">
        <f t="shared" si="6"/>
        <v>0</v>
      </c>
      <c r="G16" s="60">
        <v>0</v>
      </c>
      <c r="H16" s="61">
        <v>0</v>
      </c>
      <c r="I16" s="17">
        <f t="shared" si="2"/>
        <v>4</v>
      </c>
      <c r="J16" s="26">
        <f t="shared" si="7"/>
        <v>0</v>
      </c>
      <c r="K16" s="17">
        <f t="shared" si="3"/>
        <v>4</v>
      </c>
      <c r="L16" s="16">
        <f t="shared" si="8"/>
        <v>3</v>
      </c>
      <c r="M16" s="60">
        <v>0</v>
      </c>
      <c r="N16" s="61">
        <v>3</v>
      </c>
      <c r="O16" s="15">
        <f t="shared" si="9"/>
        <v>1</v>
      </c>
      <c r="P16" s="60">
        <v>0</v>
      </c>
      <c r="Q16" s="15">
        <v>1</v>
      </c>
      <c r="R16" s="16">
        <f t="shared" si="4"/>
        <v>2</v>
      </c>
      <c r="S16" s="26">
        <f t="shared" si="5"/>
        <v>0</v>
      </c>
      <c r="T16" s="30">
        <f t="shared" si="5"/>
        <v>2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7</v>
      </c>
      <c r="D17" s="26">
        <f t="shared" si="1"/>
        <v>3</v>
      </c>
      <c r="E17" s="17">
        <f t="shared" si="1"/>
        <v>4</v>
      </c>
      <c r="F17" s="16">
        <f t="shared" si="6"/>
        <v>2</v>
      </c>
      <c r="G17" s="60">
        <v>2</v>
      </c>
      <c r="H17" s="61">
        <v>0</v>
      </c>
      <c r="I17" s="17">
        <f t="shared" si="2"/>
        <v>5</v>
      </c>
      <c r="J17" s="26">
        <f t="shared" si="7"/>
        <v>1</v>
      </c>
      <c r="K17" s="17">
        <f t="shared" si="3"/>
        <v>4</v>
      </c>
      <c r="L17" s="16">
        <f t="shared" si="8"/>
        <v>2</v>
      </c>
      <c r="M17" s="60">
        <v>1</v>
      </c>
      <c r="N17" s="61">
        <v>1</v>
      </c>
      <c r="O17" s="15">
        <f t="shared" si="9"/>
        <v>3</v>
      </c>
      <c r="P17" s="60">
        <v>0</v>
      </c>
      <c r="Q17" s="15">
        <v>3</v>
      </c>
      <c r="R17" s="16">
        <f t="shared" si="4"/>
        <v>-1</v>
      </c>
      <c r="S17" s="26">
        <f t="shared" si="5"/>
        <v>1</v>
      </c>
      <c r="T17" s="30">
        <f t="shared" si="5"/>
        <v>-2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13</v>
      </c>
      <c r="D18" s="26">
        <f t="shared" si="1"/>
        <v>7</v>
      </c>
      <c r="E18" s="17">
        <f t="shared" si="1"/>
        <v>6</v>
      </c>
      <c r="F18" s="16">
        <f t="shared" si="6"/>
        <v>1</v>
      </c>
      <c r="G18" s="60">
        <v>1</v>
      </c>
      <c r="H18" s="61">
        <v>0</v>
      </c>
      <c r="I18" s="17">
        <f t="shared" si="2"/>
        <v>12</v>
      </c>
      <c r="J18" s="26">
        <f t="shared" si="7"/>
        <v>6</v>
      </c>
      <c r="K18" s="17">
        <f t="shared" si="3"/>
        <v>6</v>
      </c>
      <c r="L18" s="16">
        <f t="shared" si="8"/>
        <v>2</v>
      </c>
      <c r="M18" s="60">
        <v>0</v>
      </c>
      <c r="N18" s="61">
        <v>2</v>
      </c>
      <c r="O18" s="15">
        <f t="shared" si="9"/>
        <v>10</v>
      </c>
      <c r="P18" s="60">
        <v>6</v>
      </c>
      <c r="Q18" s="15">
        <v>4</v>
      </c>
      <c r="R18" s="16">
        <f t="shared" si="4"/>
        <v>-8</v>
      </c>
      <c r="S18" s="26">
        <f t="shared" si="5"/>
        <v>-6</v>
      </c>
      <c r="T18" s="30">
        <f t="shared" si="5"/>
        <v>-2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99.999999999999986</v>
      </c>
      <c r="D19" s="34">
        <f t="shared" si="10"/>
        <v>100</v>
      </c>
      <c r="E19" s="35">
        <f t="shared" si="10"/>
        <v>99.999999999999986</v>
      </c>
      <c r="F19" s="36">
        <f t="shared" si="10"/>
        <v>100</v>
      </c>
      <c r="G19" s="34">
        <f t="shared" si="10"/>
        <v>100</v>
      </c>
      <c r="H19" s="37">
        <f t="shared" si="10"/>
        <v>99.999999999999986</v>
      </c>
      <c r="I19" s="34">
        <f t="shared" si="10"/>
        <v>99.999999999999986</v>
      </c>
      <c r="J19" s="34">
        <f t="shared" si="10"/>
        <v>100.00000000000001</v>
      </c>
      <c r="K19" s="37">
        <f t="shared" si="10"/>
        <v>99.999999999999972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</v>
      </c>
      <c r="P19" s="34">
        <f t="shared" si="10"/>
        <v>100</v>
      </c>
      <c r="Q19" s="35">
        <f t="shared" si="10"/>
        <v>100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8.3333333333333321</v>
      </c>
      <c r="D20" s="40">
        <f>D7/$D$6*100</f>
        <v>5.6338028169014089</v>
      </c>
      <c r="E20" s="41">
        <f>E7/$E$6*100</f>
        <v>10.95890410958904</v>
      </c>
      <c r="F20" s="39">
        <f>F7/$F$6*100</f>
        <v>6.25</v>
      </c>
      <c r="G20" s="40">
        <f>G7/$G$6*100</f>
        <v>0</v>
      </c>
      <c r="H20" s="42">
        <f>H7/$H$6*100</f>
        <v>14.285714285714285</v>
      </c>
      <c r="I20" s="41">
        <f>I7/$I$6*100</f>
        <v>8.9285714285714288</v>
      </c>
      <c r="J20" s="40">
        <f>J7/$J$6*100</f>
        <v>7.5471698113207548</v>
      </c>
      <c r="K20" s="41">
        <f>K7/$K$6*100</f>
        <v>10.16949152542373</v>
      </c>
      <c r="L20" s="39">
        <f>L7/$L$6*100</f>
        <v>7.4074074074074066</v>
      </c>
      <c r="M20" s="43">
        <f>M7/$M$6*100</f>
        <v>11.111111111111111</v>
      </c>
      <c r="N20" s="44">
        <f>N7/$N$6*100</f>
        <v>3.7037037037037033</v>
      </c>
      <c r="O20" s="45">
        <f>O7/$O$6*100</f>
        <v>10.344827586206897</v>
      </c>
      <c r="P20" s="43">
        <f>P7/$P$6*100</f>
        <v>3.8461538461538463</v>
      </c>
      <c r="Q20" s="45">
        <f>Q7/$Q$6*100</f>
        <v>15.625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3.4722222222222223</v>
      </c>
      <c r="D21" s="40">
        <f t="shared" ref="D21:D31" si="12">D8/$D$6*100</f>
        <v>1.4084507042253522</v>
      </c>
      <c r="E21" s="41">
        <f t="shared" ref="E21:E31" si="13">E8/$E$6*100</f>
        <v>5.4794520547945202</v>
      </c>
      <c r="F21" s="39">
        <f t="shared" ref="F21:F31" si="14">F8/$F$6*100</f>
        <v>9.375</v>
      </c>
      <c r="G21" s="40">
        <f t="shared" ref="G21:G31" si="15">G8/$G$6*100</f>
        <v>0</v>
      </c>
      <c r="H21" s="42">
        <f t="shared" ref="H21:H31" si="16">H8/$H$6*100</f>
        <v>21.428571428571427</v>
      </c>
      <c r="I21" s="41">
        <f t="shared" ref="I21:I31" si="17">I8/$I$6*100</f>
        <v>1.7857142857142856</v>
      </c>
      <c r="J21" s="40">
        <f t="shared" ref="J21:J31" si="18">J8/$J$6*100</f>
        <v>1.8867924528301887</v>
      </c>
      <c r="K21" s="41">
        <f t="shared" ref="K21:K31" si="19">K8/$K$6*100</f>
        <v>1.6949152542372881</v>
      </c>
      <c r="L21" s="39">
        <f t="shared" ref="L21:L31" si="20">L8/$L$6*100</f>
        <v>1.8518518518518516</v>
      </c>
      <c r="M21" s="43">
        <f t="shared" ref="M21:M31" si="21">M8/$M$6*100</f>
        <v>3.7037037037037033</v>
      </c>
      <c r="N21" s="44">
        <f t="shared" ref="N21:N31" si="22">N8/$N$6*100</f>
        <v>0</v>
      </c>
      <c r="O21" s="45">
        <f t="shared" ref="O21:O31" si="23">O8/$O$6*100</f>
        <v>1.7241379310344827</v>
      </c>
      <c r="P21" s="43">
        <f t="shared" ref="P21:P31" si="24">P8/$P$6*100</f>
        <v>0</v>
      </c>
      <c r="Q21" s="45">
        <f t="shared" ref="Q21:Q31" si="25">Q8/$Q$6*100</f>
        <v>3.125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14.583333333333334</v>
      </c>
      <c r="D22" s="40">
        <f t="shared" si="12"/>
        <v>21.12676056338028</v>
      </c>
      <c r="E22" s="41">
        <f t="shared" si="13"/>
        <v>8.2191780821917799</v>
      </c>
      <c r="F22" s="39">
        <f t="shared" si="14"/>
        <v>15.625</v>
      </c>
      <c r="G22" s="40">
        <f t="shared" si="15"/>
        <v>27.777777777777779</v>
      </c>
      <c r="H22" s="42">
        <f t="shared" si="16"/>
        <v>0</v>
      </c>
      <c r="I22" s="41">
        <f t="shared" si="17"/>
        <v>14.285714285714285</v>
      </c>
      <c r="J22" s="40">
        <f t="shared" si="18"/>
        <v>18.867924528301888</v>
      </c>
      <c r="K22" s="41">
        <f t="shared" si="19"/>
        <v>10.16949152542373</v>
      </c>
      <c r="L22" s="39">
        <f t="shared" si="20"/>
        <v>9.2592592592592595</v>
      </c>
      <c r="M22" s="43">
        <f t="shared" si="21"/>
        <v>11.111111111111111</v>
      </c>
      <c r="N22" s="44">
        <f t="shared" si="22"/>
        <v>7.4074074074074066</v>
      </c>
      <c r="O22" s="45">
        <f t="shared" si="23"/>
        <v>18.96551724137931</v>
      </c>
      <c r="P22" s="43">
        <f t="shared" si="24"/>
        <v>26.923076923076923</v>
      </c>
      <c r="Q22" s="45">
        <f t="shared" si="25"/>
        <v>12.5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9.7222222222222232</v>
      </c>
      <c r="D23" s="40">
        <f t="shared" si="12"/>
        <v>12.676056338028168</v>
      </c>
      <c r="E23" s="41">
        <f t="shared" si="13"/>
        <v>6.8493150684931505</v>
      </c>
      <c r="F23" s="39">
        <f t="shared" si="14"/>
        <v>15.625</v>
      </c>
      <c r="G23" s="40">
        <f t="shared" si="15"/>
        <v>11.111111111111111</v>
      </c>
      <c r="H23" s="42">
        <f t="shared" si="16"/>
        <v>21.428571428571427</v>
      </c>
      <c r="I23" s="41">
        <f t="shared" si="17"/>
        <v>8.0357142857142865</v>
      </c>
      <c r="J23" s="40">
        <f t="shared" si="18"/>
        <v>13.20754716981132</v>
      </c>
      <c r="K23" s="41">
        <f t="shared" si="19"/>
        <v>3.3898305084745761</v>
      </c>
      <c r="L23" s="39">
        <f t="shared" si="20"/>
        <v>12.962962962962962</v>
      </c>
      <c r="M23" s="43">
        <f t="shared" si="21"/>
        <v>18.518518518518519</v>
      </c>
      <c r="N23" s="44">
        <f t="shared" si="22"/>
        <v>7.4074074074074066</v>
      </c>
      <c r="O23" s="45">
        <f t="shared" si="23"/>
        <v>3.4482758620689653</v>
      </c>
      <c r="P23" s="43">
        <f t="shared" si="24"/>
        <v>7.6923076923076925</v>
      </c>
      <c r="Q23" s="45">
        <f t="shared" si="25"/>
        <v>0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9.7222222222222232</v>
      </c>
      <c r="D24" s="40">
        <f t="shared" si="12"/>
        <v>9.8591549295774641</v>
      </c>
      <c r="E24" s="41">
        <f t="shared" si="13"/>
        <v>9.5890410958904102</v>
      </c>
      <c r="F24" s="39">
        <f t="shared" si="14"/>
        <v>18.75</v>
      </c>
      <c r="G24" s="40">
        <f t="shared" si="15"/>
        <v>16.666666666666664</v>
      </c>
      <c r="H24" s="42">
        <f t="shared" si="16"/>
        <v>21.428571428571427</v>
      </c>
      <c r="I24" s="41">
        <f t="shared" si="17"/>
        <v>7.1428571428571423</v>
      </c>
      <c r="J24" s="40">
        <f t="shared" si="18"/>
        <v>7.5471698113207548</v>
      </c>
      <c r="K24" s="41">
        <f t="shared" si="19"/>
        <v>6.7796610169491522</v>
      </c>
      <c r="L24" s="39">
        <f t="shared" si="20"/>
        <v>11.111111111111111</v>
      </c>
      <c r="M24" s="43">
        <f t="shared" si="21"/>
        <v>7.4074074074074066</v>
      </c>
      <c r="N24" s="44">
        <f t="shared" si="22"/>
        <v>14.814814814814813</v>
      </c>
      <c r="O24" s="45">
        <f t="shared" si="23"/>
        <v>3.4482758620689653</v>
      </c>
      <c r="P24" s="43">
        <f t="shared" si="24"/>
        <v>7.6923076923076925</v>
      </c>
      <c r="Q24" s="45">
        <f t="shared" si="25"/>
        <v>0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6.25</v>
      </c>
      <c r="D25" s="40">
        <f t="shared" si="12"/>
        <v>8.4507042253521121</v>
      </c>
      <c r="E25" s="41">
        <f t="shared" si="13"/>
        <v>4.10958904109589</v>
      </c>
      <c r="F25" s="39">
        <f t="shared" si="14"/>
        <v>6.25</v>
      </c>
      <c r="G25" s="40">
        <f t="shared" si="15"/>
        <v>5.5555555555555554</v>
      </c>
      <c r="H25" s="42">
        <f t="shared" si="16"/>
        <v>7.1428571428571423</v>
      </c>
      <c r="I25" s="41">
        <f t="shared" si="17"/>
        <v>6.25</v>
      </c>
      <c r="J25" s="40">
        <f t="shared" si="18"/>
        <v>9.433962264150944</v>
      </c>
      <c r="K25" s="41">
        <f t="shared" si="19"/>
        <v>3.3898305084745761</v>
      </c>
      <c r="L25" s="39">
        <f t="shared" si="20"/>
        <v>11.111111111111111</v>
      </c>
      <c r="M25" s="43">
        <f t="shared" si="21"/>
        <v>14.814814814814813</v>
      </c>
      <c r="N25" s="44">
        <f t="shared" si="22"/>
        <v>7.4074074074074066</v>
      </c>
      <c r="O25" s="45">
        <f t="shared" si="23"/>
        <v>1.7241379310344827</v>
      </c>
      <c r="P25" s="43">
        <f t="shared" si="24"/>
        <v>3.8461538461538463</v>
      </c>
      <c r="Q25" s="45">
        <f t="shared" si="25"/>
        <v>0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11.111111111111111</v>
      </c>
      <c r="D26" s="40">
        <f t="shared" si="12"/>
        <v>9.8591549295774641</v>
      </c>
      <c r="E26" s="41">
        <f t="shared" si="13"/>
        <v>12.328767123287671</v>
      </c>
      <c r="F26" s="39">
        <f t="shared" si="14"/>
        <v>6.25</v>
      </c>
      <c r="G26" s="40">
        <f t="shared" si="15"/>
        <v>5.5555555555555554</v>
      </c>
      <c r="H26" s="42">
        <f t="shared" si="16"/>
        <v>7.1428571428571423</v>
      </c>
      <c r="I26" s="41">
        <f t="shared" si="17"/>
        <v>12.5</v>
      </c>
      <c r="J26" s="40">
        <f t="shared" si="18"/>
        <v>11.320754716981133</v>
      </c>
      <c r="K26" s="41">
        <f t="shared" si="19"/>
        <v>13.559322033898304</v>
      </c>
      <c r="L26" s="39">
        <f t="shared" si="20"/>
        <v>22.222222222222221</v>
      </c>
      <c r="M26" s="43">
        <f t="shared" si="21"/>
        <v>18.518518518518519</v>
      </c>
      <c r="N26" s="44">
        <f t="shared" si="22"/>
        <v>25.925925925925924</v>
      </c>
      <c r="O26" s="45">
        <f t="shared" si="23"/>
        <v>3.4482758620689653</v>
      </c>
      <c r="P26" s="43">
        <f t="shared" si="24"/>
        <v>3.8461538461538463</v>
      </c>
      <c r="Q26" s="45">
        <f t="shared" si="25"/>
        <v>3.125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14.583333333333334</v>
      </c>
      <c r="D27" s="40">
        <f t="shared" si="12"/>
        <v>8.4507042253521121</v>
      </c>
      <c r="E27" s="41">
        <f t="shared" si="13"/>
        <v>20.547945205479451</v>
      </c>
      <c r="F27" s="39">
        <f t="shared" si="14"/>
        <v>6.25</v>
      </c>
      <c r="G27" s="40">
        <f t="shared" si="15"/>
        <v>5.5555555555555554</v>
      </c>
      <c r="H27" s="42">
        <f t="shared" si="16"/>
        <v>7.1428571428571423</v>
      </c>
      <c r="I27" s="41">
        <f t="shared" si="17"/>
        <v>16.964285714285715</v>
      </c>
      <c r="J27" s="40">
        <f t="shared" si="18"/>
        <v>9.433962264150944</v>
      </c>
      <c r="K27" s="41">
        <f t="shared" si="19"/>
        <v>23.728813559322035</v>
      </c>
      <c r="L27" s="39">
        <f t="shared" si="20"/>
        <v>9.2592592592592595</v>
      </c>
      <c r="M27" s="43">
        <f t="shared" si="21"/>
        <v>7.4074074074074066</v>
      </c>
      <c r="N27" s="44">
        <f t="shared" si="22"/>
        <v>11.111111111111111</v>
      </c>
      <c r="O27" s="45">
        <f t="shared" si="23"/>
        <v>24.137931034482758</v>
      </c>
      <c r="P27" s="43">
        <f t="shared" si="24"/>
        <v>11.538461538461538</v>
      </c>
      <c r="Q27" s="45">
        <f t="shared" si="25"/>
        <v>34.375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5.5555555555555554</v>
      </c>
      <c r="D28" s="40">
        <f t="shared" si="12"/>
        <v>8.4507042253521121</v>
      </c>
      <c r="E28" s="41">
        <f t="shared" si="13"/>
        <v>2.7397260273972601</v>
      </c>
      <c r="F28" s="39">
        <f t="shared" si="14"/>
        <v>6.25</v>
      </c>
      <c r="G28" s="40">
        <f t="shared" si="15"/>
        <v>11.111111111111111</v>
      </c>
      <c r="H28" s="42">
        <f t="shared" si="16"/>
        <v>0</v>
      </c>
      <c r="I28" s="41">
        <f t="shared" si="17"/>
        <v>5.3571428571428568</v>
      </c>
      <c r="J28" s="40">
        <f t="shared" si="18"/>
        <v>7.5471698113207548</v>
      </c>
      <c r="K28" s="41">
        <f t="shared" si="19"/>
        <v>3.3898305084745761</v>
      </c>
      <c r="L28" s="39">
        <f t="shared" si="20"/>
        <v>1.8518518518518516</v>
      </c>
      <c r="M28" s="43">
        <f t="shared" si="21"/>
        <v>3.7037037037037033</v>
      </c>
      <c r="N28" s="44">
        <f t="shared" si="22"/>
        <v>0</v>
      </c>
      <c r="O28" s="45">
        <f t="shared" si="23"/>
        <v>8.6206896551724146</v>
      </c>
      <c r="P28" s="43">
        <f t="shared" si="24"/>
        <v>11.538461538461538</v>
      </c>
      <c r="Q28" s="45">
        <f t="shared" si="25"/>
        <v>6.25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2.7777777777777777</v>
      </c>
      <c r="D29" s="40">
        <f t="shared" si="12"/>
        <v>0</v>
      </c>
      <c r="E29" s="41">
        <f t="shared" si="13"/>
        <v>5.4794520547945202</v>
      </c>
      <c r="F29" s="39">
        <f t="shared" si="14"/>
        <v>0</v>
      </c>
      <c r="G29" s="40">
        <f t="shared" si="15"/>
        <v>0</v>
      </c>
      <c r="H29" s="42">
        <f t="shared" si="16"/>
        <v>0</v>
      </c>
      <c r="I29" s="41">
        <f t="shared" si="17"/>
        <v>3.5714285714285712</v>
      </c>
      <c r="J29" s="40">
        <f t="shared" si="18"/>
        <v>0</v>
      </c>
      <c r="K29" s="41">
        <f t="shared" si="19"/>
        <v>6.7796610169491522</v>
      </c>
      <c r="L29" s="39">
        <f t="shared" si="20"/>
        <v>5.5555555555555554</v>
      </c>
      <c r="M29" s="43">
        <f t="shared" si="21"/>
        <v>0</v>
      </c>
      <c r="N29" s="44">
        <f t="shared" si="22"/>
        <v>11.111111111111111</v>
      </c>
      <c r="O29" s="45">
        <f t="shared" si="23"/>
        <v>1.7241379310344827</v>
      </c>
      <c r="P29" s="43">
        <f t="shared" si="24"/>
        <v>0</v>
      </c>
      <c r="Q29" s="45">
        <f t="shared" si="25"/>
        <v>3.125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4.8611111111111116</v>
      </c>
      <c r="D30" s="40">
        <f t="shared" si="12"/>
        <v>4.225352112676056</v>
      </c>
      <c r="E30" s="41">
        <f t="shared" si="13"/>
        <v>5.4794520547945202</v>
      </c>
      <c r="F30" s="39">
        <f t="shared" si="14"/>
        <v>6.25</v>
      </c>
      <c r="G30" s="40">
        <f t="shared" si="15"/>
        <v>11.111111111111111</v>
      </c>
      <c r="H30" s="42">
        <f t="shared" si="16"/>
        <v>0</v>
      </c>
      <c r="I30" s="41">
        <f t="shared" si="17"/>
        <v>4.4642857142857144</v>
      </c>
      <c r="J30" s="40">
        <f t="shared" si="18"/>
        <v>1.8867924528301887</v>
      </c>
      <c r="K30" s="41">
        <f t="shared" si="19"/>
        <v>6.7796610169491522</v>
      </c>
      <c r="L30" s="39">
        <f t="shared" si="20"/>
        <v>3.7037037037037033</v>
      </c>
      <c r="M30" s="43">
        <f t="shared" si="21"/>
        <v>3.7037037037037033</v>
      </c>
      <c r="N30" s="44">
        <f t="shared" si="22"/>
        <v>3.7037037037037033</v>
      </c>
      <c r="O30" s="45">
        <f t="shared" si="23"/>
        <v>5.1724137931034484</v>
      </c>
      <c r="P30" s="43">
        <f t="shared" si="24"/>
        <v>0</v>
      </c>
      <c r="Q30" s="45">
        <f t="shared" si="25"/>
        <v>9.375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9.0277777777777768</v>
      </c>
      <c r="D31" s="47">
        <f t="shared" si="12"/>
        <v>9.8591549295774641</v>
      </c>
      <c r="E31" s="48">
        <f t="shared" si="13"/>
        <v>8.2191780821917799</v>
      </c>
      <c r="F31" s="46">
        <f t="shared" si="14"/>
        <v>3.125</v>
      </c>
      <c r="G31" s="47">
        <f t="shared" si="15"/>
        <v>5.5555555555555554</v>
      </c>
      <c r="H31" s="49">
        <f t="shared" si="16"/>
        <v>0</v>
      </c>
      <c r="I31" s="48">
        <f t="shared" si="17"/>
        <v>10.714285714285714</v>
      </c>
      <c r="J31" s="47">
        <f t="shared" si="18"/>
        <v>11.320754716981133</v>
      </c>
      <c r="K31" s="48">
        <f t="shared" si="19"/>
        <v>10.16949152542373</v>
      </c>
      <c r="L31" s="46">
        <f t="shared" si="20"/>
        <v>3.7037037037037033</v>
      </c>
      <c r="M31" s="50">
        <f t="shared" si="21"/>
        <v>0</v>
      </c>
      <c r="N31" s="51">
        <f t="shared" si="22"/>
        <v>7.4074074074074066</v>
      </c>
      <c r="O31" s="52">
        <f t="shared" si="23"/>
        <v>17.241379310344829</v>
      </c>
      <c r="P31" s="50">
        <f t="shared" si="24"/>
        <v>23.076923076923077</v>
      </c>
      <c r="Q31" s="52">
        <f t="shared" si="25"/>
        <v>12.5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265</v>
      </c>
      <c r="D6" s="25">
        <f>SUM(D7:D18)</f>
        <v>131</v>
      </c>
      <c r="E6" s="19">
        <f>SUM(E7:E18)</f>
        <v>134</v>
      </c>
      <c r="F6" s="18">
        <f>G6+H6</f>
        <v>43</v>
      </c>
      <c r="G6" s="25">
        <f>SUM(G7:G18)</f>
        <v>21</v>
      </c>
      <c r="H6" s="20">
        <f>SUM(H7:H18)</f>
        <v>22</v>
      </c>
      <c r="I6" s="19">
        <f>J6+K6</f>
        <v>222</v>
      </c>
      <c r="J6" s="25">
        <f>SUM(J7:J18)</f>
        <v>110</v>
      </c>
      <c r="K6" s="19">
        <f>SUM(K7:K18)</f>
        <v>112</v>
      </c>
      <c r="L6" s="18">
        <f>M6+N6</f>
        <v>82</v>
      </c>
      <c r="M6" s="25">
        <f>SUM(M7:M18)</f>
        <v>37</v>
      </c>
      <c r="N6" s="20">
        <f>SUM(N7:N18)</f>
        <v>45</v>
      </c>
      <c r="O6" s="19">
        <f>P6+Q6</f>
        <v>140</v>
      </c>
      <c r="P6" s="25">
        <f>SUM(P7:P18)</f>
        <v>73</v>
      </c>
      <c r="Q6" s="19">
        <f>SUM(Q7:Q18)</f>
        <v>67</v>
      </c>
      <c r="R6" s="27">
        <f>S6+T6</f>
        <v>-58</v>
      </c>
      <c r="S6" s="25">
        <f>SUM(S7:S18)</f>
        <v>-36</v>
      </c>
      <c r="T6" s="29">
        <f>SUM(T7:T18)</f>
        <v>-22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17</v>
      </c>
      <c r="D7" s="26">
        <f t="shared" ref="D7:E18" si="1">G7+J7</f>
        <v>6</v>
      </c>
      <c r="E7" s="17">
        <f t="shared" si="1"/>
        <v>11</v>
      </c>
      <c r="F7" s="16">
        <f>G7+H7</f>
        <v>3</v>
      </c>
      <c r="G7" s="60">
        <v>3</v>
      </c>
      <c r="H7" s="61">
        <v>0</v>
      </c>
      <c r="I7" s="17">
        <f t="shared" ref="I7:I18" si="2">J7+K7</f>
        <v>14</v>
      </c>
      <c r="J7" s="26">
        <f>M7+P7</f>
        <v>3</v>
      </c>
      <c r="K7" s="17">
        <f t="shared" ref="K7:K18" si="3">N7+Q7</f>
        <v>11</v>
      </c>
      <c r="L7" s="16">
        <f>M7+N7</f>
        <v>3</v>
      </c>
      <c r="M7" s="60">
        <v>0</v>
      </c>
      <c r="N7" s="61">
        <v>3</v>
      </c>
      <c r="O7" s="15">
        <f>P7+Q7</f>
        <v>11</v>
      </c>
      <c r="P7" s="60">
        <v>3</v>
      </c>
      <c r="Q7" s="15">
        <v>8</v>
      </c>
      <c r="R7" s="16">
        <f t="shared" ref="R7:R18" si="4">S7+T7</f>
        <v>-8</v>
      </c>
      <c r="S7" s="26">
        <f t="shared" ref="S7:T18" si="5">M7-P7</f>
        <v>-3</v>
      </c>
      <c r="T7" s="30">
        <f t="shared" si="5"/>
        <v>-5</v>
      </c>
    </row>
    <row r="8" spans="1:20" s="2" customFormat="1" ht="36" customHeight="1" x14ac:dyDescent="0.15">
      <c r="A8" s="66"/>
      <c r="B8" s="8" t="s">
        <v>31</v>
      </c>
      <c r="C8" s="16">
        <f t="shared" si="0"/>
        <v>13</v>
      </c>
      <c r="D8" s="26">
        <f t="shared" si="1"/>
        <v>3</v>
      </c>
      <c r="E8" s="17">
        <f t="shared" si="1"/>
        <v>10</v>
      </c>
      <c r="F8" s="16">
        <f t="shared" ref="F8:F18" si="6">G8+H8</f>
        <v>6</v>
      </c>
      <c r="G8" s="60">
        <v>1</v>
      </c>
      <c r="H8" s="61">
        <v>5</v>
      </c>
      <c r="I8" s="17">
        <f t="shared" si="2"/>
        <v>7</v>
      </c>
      <c r="J8" s="26">
        <f t="shared" ref="J8:J18" si="7">M8+P8</f>
        <v>2</v>
      </c>
      <c r="K8" s="17">
        <f t="shared" si="3"/>
        <v>5</v>
      </c>
      <c r="L8" s="16">
        <f t="shared" ref="L8:L18" si="8">M8+N8</f>
        <v>2</v>
      </c>
      <c r="M8" s="60">
        <v>1</v>
      </c>
      <c r="N8" s="61">
        <v>1</v>
      </c>
      <c r="O8" s="15">
        <f t="shared" ref="O8:O18" si="9">P8+Q8</f>
        <v>5</v>
      </c>
      <c r="P8" s="60">
        <v>1</v>
      </c>
      <c r="Q8" s="15">
        <v>4</v>
      </c>
      <c r="R8" s="16">
        <f t="shared" si="4"/>
        <v>-3</v>
      </c>
      <c r="S8" s="26">
        <f t="shared" si="5"/>
        <v>0</v>
      </c>
      <c r="T8" s="30">
        <f t="shared" si="5"/>
        <v>-3</v>
      </c>
    </row>
    <row r="9" spans="1:20" s="2" customFormat="1" ht="36" customHeight="1" x14ac:dyDescent="0.15">
      <c r="A9" s="66"/>
      <c r="B9" s="8" t="s">
        <v>32</v>
      </c>
      <c r="C9" s="16">
        <f t="shared" si="0"/>
        <v>39</v>
      </c>
      <c r="D9" s="26">
        <f t="shared" si="1"/>
        <v>24</v>
      </c>
      <c r="E9" s="17">
        <f t="shared" si="1"/>
        <v>15</v>
      </c>
      <c r="F9" s="16">
        <f t="shared" si="6"/>
        <v>5</v>
      </c>
      <c r="G9" s="60">
        <v>3</v>
      </c>
      <c r="H9" s="61">
        <v>2</v>
      </c>
      <c r="I9" s="17">
        <f t="shared" si="2"/>
        <v>34</v>
      </c>
      <c r="J9" s="26">
        <f t="shared" si="7"/>
        <v>21</v>
      </c>
      <c r="K9" s="17">
        <f t="shared" si="3"/>
        <v>13</v>
      </c>
      <c r="L9" s="16">
        <f t="shared" si="8"/>
        <v>3</v>
      </c>
      <c r="M9" s="60">
        <v>2</v>
      </c>
      <c r="N9" s="61">
        <v>1</v>
      </c>
      <c r="O9" s="15">
        <f t="shared" si="9"/>
        <v>31</v>
      </c>
      <c r="P9" s="60">
        <v>19</v>
      </c>
      <c r="Q9" s="15">
        <v>12</v>
      </c>
      <c r="R9" s="16">
        <f t="shared" si="4"/>
        <v>-28</v>
      </c>
      <c r="S9" s="26">
        <f t="shared" si="5"/>
        <v>-17</v>
      </c>
      <c r="T9" s="30">
        <f t="shared" si="5"/>
        <v>-11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44</v>
      </c>
      <c r="D10" s="26">
        <f t="shared" si="1"/>
        <v>24</v>
      </c>
      <c r="E10" s="17">
        <f t="shared" si="1"/>
        <v>20</v>
      </c>
      <c r="F10" s="16">
        <f t="shared" si="6"/>
        <v>6</v>
      </c>
      <c r="G10" s="60">
        <v>4</v>
      </c>
      <c r="H10" s="61">
        <v>2</v>
      </c>
      <c r="I10" s="17">
        <f t="shared" si="2"/>
        <v>38</v>
      </c>
      <c r="J10" s="26">
        <f t="shared" si="7"/>
        <v>20</v>
      </c>
      <c r="K10" s="17">
        <f t="shared" si="3"/>
        <v>18</v>
      </c>
      <c r="L10" s="16">
        <f t="shared" si="8"/>
        <v>18</v>
      </c>
      <c r="M10" s="60">
        <v>10</v>
      </c>
      <c r="N10" s="61">
        <v>8</v>
      </c>
      <c r="O10" s="15">
        <f t="shared" si="9"/>
        <v>20</v>
      </c>
      <c r="P10" s="60">
        <v>10</v>
      </c>
      <c r="Q10" s="15">
        <v>10</v>
      </c>
      <c r="R10" s="16">
        <f t="shared" si="4"/>
        <v>-2</v>
      </c>
      <c r="S10" s="26">
        <f t="shared" si="5"/>
        <v>0</v>
      </c>
      <c r="T10" s="30">
        <f t="shared" si="5"/>
        <v>-2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20</v>
      </c>
      <c r="D11" s="26">
        <f t="shared" si="1"/>
        <v>8</v>
      </c>
      <c r="E11" s="17">
        <f t="shared" si="1"/>
        <v>12</v>
      </c>
      <c r="F11" s="16">
        <f t="shared" si="6"/>
        <v>6</v>
      </c>
      <c r="G11" s="60">
        <v>2</v>
      </c>
      <c r="H11" s="61">
        <v>4</v>
      </c>
      <c r="I11" s="17">
        <f t="shared" si="2"/>
        <v>14</v>
      </c>
      <c r="J11" s="26">
        <f t="shared" si="7"/>
        <v>6</v>
      </c>
      <c r="K11" s="17">
        <f t="shared" si="3"/>
        <v>8</v>
      </c>
      <c r="L11" s="16">
        <f t="shared" si="8"/>
        <v>1</v>
      </c>
      <c r="M11" s="60">
        <v>1</v>
      </c>
      <c r="N11" s="61">
        <v>0</v>
      </c>
      <c r="O11" s="15">
        <f t="shared" si="9"/>
        <v>13</v>
      </c>
      <c r="P11" s="60">
        <v>5</v>
      </c>
      <c r="Q11" s="15">
        <v>8</v>
      </c>
      <c r="R11" s="16">
        <f t="shared" si="4"/>
        <v>-12</v>
      </c>
      <c r="S11" s="26">
        <f t="shared" si="5"/>
        <v>-4</v>
      </c>
      <c r="T11" s="30">
        <f t="shared" si="5"/>
        <v>-8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15</v>
      </c>
      <c r="D12" s="26">
        <f t="shared" si="1"/>
        <v>10</v>
      </c>
      <c r="E12" s="17">
        <f t="shared" si="1"/>
        <v>5</v>
      </c>
      <c r="F12" s="16">
        <f t="shared" si="6"/>
        <v>2</v>
      </c>
      <c r="G12" s="60">
        <v>2</v>
      </c>
      <c r="H12" s="61">
        <v>0</v>
      </c>
      <c r="I12" s="17">
        <f t="shared" si="2"/>
        <v>13</v>
      </c>
      <c r="J12" s="26">
        <f t="shared" si="7"/>
        <v>8</v>
      </c>
      <c r="K12" s="17">
        <f t="shared" si="3"/>
        <v>5</v>
      </c>
      <c r="L12" s="16">
        <f t="shared" si="8"/>
        <v>8</v>
      </c>
      <c r="M12" s="60">
        <v>5</v>
      </c>
      <c r="N12" s="61">
        <v>3</v>
      </c>
      <c r="O12" s="15">
        <f t="shared" si="9"/>
        <v>5</v>
      </c>
      <c r="P12" s="60">
        <v>3</v>
      </c>
      <c r="Q12" s="15">
        <v>2</v>
      </c>
      <c r="R12" s="16">
        <f t="shared" si="4"/>
        <v>3</v>
      </c>
      <c r="S12" s="26">
        <f t="shared" si="5"/>
        <v>2</v>
      </c>
      <c r="T12" s="30">
        <f t="shared" si="5"/>
        <v>1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12</v>
      </c>
      <c r="D13" s="26">
        <f t="shared" si="1"/>
        <v>5</v>
      </c>
      <c r="E13" s="17">
        <f t="shared" si="1"/>
        <v>7</v>
      </c>
      <c r="F13" s="16">
        <f t="shared" si="6"/>
        <v>4</v>
      </c>
      <c r="G13" s="60">
        <v>2</v>
      </c>
      <c r="H13" s="61">
        <v>2</v>
      </c>
      <c r="I13" s="17">
        <f t="shared" si="2"/>
        <v>8</v>
      </c>
      <c r="J13" s="26">
        <f t="shared" si="7"/>
        <v>3</v>
      </c>
      <c r="K13" s="17">
        <f t="shared" si="3"/>
        <v>5</v>
      </c>
      <c r="L13" s="16">
        <f t="shared" si="8"/>
        <v>4</v>
      </c>
      <c r="M13" s="60">
        <v>1</v>
      </c>
      <c r="N13" s="61">
        <v>3</v>
      </c>
      <c r="O13" s="15">
        <f t="shared" si="9"/>
        <v>4</v>
      </c>
      <c r="P13" s="60">
        <v>2</v>
      </c>
      <c r="Q13" s="15">
        <v>2</v>
      </c>
      <c r="R13" s="16">
        <f t="shared" si="4"/>
        <v>0</v>
      </c>
      <c r="S13" s="26">
        <f t="shared" si="5"/>
        <v>-1</v>
      </c>
      <c r="T13" s="30">
        <f t="shared" si="5"/>
        <v>1</v>
      </c>
    </row>
    <row r="14" spans="1:20" s="4" customFormat="1" ht="36" customHeight="1" x14ac:dyDescent="0.2">
      <c r="A14" s="66"/>
      <c r="B14" s="8" t="s">
        <v>37</v>
      </c>
      <c r="C14" s="16">
        <f t="shared" si="0"/>
        <v>23</v>
      </c>
      <c r="D14" s="26">
        <f t="shared" si="1"/>
        <v>13</v>
      </c>
      <c r="E14" s="17">
        <f t="shared" si="1"/>
        <v>10</v>
      </c>
      <c r="F14" s="16">
        <f t="shared" si="6"/>
        <v>3</v>
      </c>
      <c r="G14" s="60">
        <v>1</v>
      </c>
      <c r="H14" s="61">
        <v>2</v>
      </c>
      <c r="I14" s="17">
        <f t="shared" si="2"/>
        <v>20</v>
      </c>
      <c r="J14" s="26">
        <f t="shared" si="7"/>
        <v>12</v>
      </c>
      <c r="K14" s="17">
        <f t="shared" si="3"/>
        <v>8</v>
      </c>
      <c r="L14" s="16">
        <f t="shared" si="8"/>
        <v>4</v>
      </c>
      <c r="M14" s="60">
        <v>2</v>
      </c>
      <c r="N14" s="61">
        <v>2</v>
      </c>
      <c r="O14" s="15">
        <f t="shared" si="9"/>
        <v>16</v>
      </c>
      <c r="P14" s="60">
        <v>10</v>
      </c>
      <c r="Q14" s="15">
        <v>6</v>
      </c>
      <c r="R14" s="16">
        <f t="shared" si="4"/>
        <v>-12</v>
      </c>
      <c r="S14" s="26">
        <f t="shared" si="5"/>
        <v>-8</v>
      </c>
      <c r="T14" s="30">
        <f t="shared" si="5"/>
        <v>-4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34</v>
      </c>
      <c r="D15" s="26">
        <f t="shared" si="1"/>
        <v>11</v>
      </c>
      <c r="E15" s="17">
        <f t="shared" si="1"/>
        <v>23</v>
      </c>
      <c r="F15" s="16">
        <f t="shared" si="6"/>
        <v>2</v>
      </c>
      <c r="G15" s="60">
        <v>1</v>
      </c>
      <c r="H15" s="61">
        <v>1</v>
      </c>
      <c r="I15" s="17">
        <f t="shared" si="2"/>
        <v>32</v>
      </c>
      <c r="J15" s="26">
        <f t="shared" si="7"/>
        <v>10</v>
      </c>
      <c r="K15" s="17">
        <f t="shared" si="3"/>
        <v>22</v>
      </c>
      <c r="L15" s="16">
        <f t="shared" si="8"/>
        <v>23</v>
      </c>
      <c r="M15" s="60">
        <v>6</v>
      </c>
      <c r="N15" s="61">
        <v>17</v>
      </c>
      <c r="O15" s="15">
        <f t="shared" si="9"/>
        <v>9</v>
      </c>
      <c r="P15" s="60">
        <v>4</v>
      </c>
      <c r="Q15" s="15">
        <v>5</v>
      </c>
      <c r="R15" s="16">
        <f t="shared" si="4"/>
        <v>14</v>
      </c>
      <c r="S15" s="26">
        <f t="shared" si="5"/>
        <v>2</v>
      </c>
      <c r="T15" s="30">
        <f t="shared" si="5"/>
        <v>12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22</v>
      </c>
      <c r="D16" s="26">
        <f t="shared" si="1"/>
        <v>10</v>
      </c>
      <c r="E16" s="17">
        <f t="shared" si="1"/>
        <v>12</v>
      </c>
      <c r="F16" s="16">
        <f t="shared" si="6"/>
        <v>2</v>
      </c>
      <c r="G16" s="60">
        <v>1</v>
      </c>
      <c r="H16" s="61">
        <v>1</v>
      </c>
      <c r="I16" s="17">
        <f t="shared" si="2"/>
        <v>20</v>
      </c>
      <c r="J16" s="26">
        <f t="shared" si="7"/>
        <v>9</v>
      </c>
      <c r="K16" s="17">
        <f t="shared" si="3"/>
        <v>11</v>
      </c>
      <c r="L16" s="16">
        <f t="shared" si="8"/>
        <v>6</v>
      </c>
      <c r="M16" s="60">
        <v>2</v>
      </c>
      <c r="N16" s="61">
        <v>4</v>
      </c>
      <c r="O16" s="15">
        <f t="shared" si="9"/>
        <v>14</v>
      </c>
      <c r="P16" s="60">
        <v>7</v>
      </c>
      <c r="Q16" s="15">
        <v>7</v>
      </c>
      <c r="R16" s="16">
        <f t="shared" si="4"/>
        <v>-8</v>
      </c>
      <c r="S16" s="26">
        <f t="shared" si="5"/>
        <v>-5</v>
      </c>
      <c r="T16" s="30">
        <f t="shared" si="5"/>
        <v>-3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12</v>
      </c>
      <c r="D17" s="26">
        <f t="shared" si="1"/>
        <v>7</v>
      </c>
      <c r="E17" s="17">
        <f t="shared" si="1"/>
        <v>5</v>
      </c>
      <c r="F17" s="16">
        <f t="shared" si="6"/>
        <v>3</v>
      </c>
      <c r="G17" s="60">
        <v>1</v>
      </c>
      <c r="H17" s="61">
        <v>2</v>
      </c>
      <c r="I17" s="17">
        <f t="shared" si="2"/>
        <v>9</v>
      </c>
      <c r="J17" s="26">
        <f t="shared" si="7"/>
        <v>6</v>
      </c>
      <c r="K17" s="17">
        <f t="shared" si="3"/>
        <v>3</v>
      </c>
      <c r="L17" s="16">
        <f t="shared" si="8"/>
        <v>6</v>
      </c>
      <c r="M17" s="60">
        <v>4</v>
      </c>
      <c r="N17" s="61">
        <v>2</v>
      </c>
      <c r="O17" s="15">
        <f t="shared" si="9"/>
        <v>3</v>
      </c>
      <c r="P17" s="60">
        <v>2</v>
      </c>
      <c r="Q17" s="15">
        <v>1</v>
      </c>
      <c r="R17" s="16">
        <f t="shared" si="4"/>
        <v>3</v>
      </c>
      <c r="S17" s="26">
        <f t="shared" si="5"/>
        <v>2</v>
      </c>
      <c r="T17" s="30">
        <f t="shared" si="5"/>
        <v>1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14</v>
      </c>
      <c r="D18" s="26">
        <f t="shared" si="1"/>
        <v>10</v>
      </c>
      <c r="E18" s="17">
        <f t="shared" si="1"/>
        <v>4</v>
      </c>
      <c r="F18" s="16">
        <f t="shared" si="6"/>
        <v>1</v>
      </c>
      <c r="G18" s="60">
        <v>0</v>
      </c>
      <c r="H18" s="61">
        <v>1</v>
      </c>
      <c r="I18" s="17">
        <f t="shared" si="2"/>
        <v>13</v>
      </c>
      <c r="J18" s="26">
        <f t="shared" si="7"/>
        <v>10</v>
      </c>
      <c r="K18" s="17">
        <f t="shared" si="3"/>
        <v>3</v>
      </c>
      <c r="L18" s="16">
        <f t="shared" si="8"/>
        <v>4</v>
      </c>
      <c r="M18" s="60">
        <v>3</v>
      </c>
      <c r="N18" s="61">
        <v>1</v>
      </c>
      <c r="O18" s="15">
        <f t="shared" si="9"/>
        <v>9</v>
      </c>
      <c r="P18" s="60">
        <v>7</v>
      </c>
      <c r="Q18" s="15">
        <v>2</v>
      </c>
      <c r="R18" s="16">
        <f t="shared" si="4"/>
        <v>-5</v>
      </c>
      <c r="S18" s="26">
        <f t="shared" si="5"/>
        <v>-4</v>
      </c>
      <c r="T18" s="30">
        <f t="shared" si="5"/>
        <v>-1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100.00000000000001</v>
      </c>
      <c r="F19" s="36">
        <f t="shared" si="10"/>
        <v>99.999999999999986</v>
      </c>
      <c r="G19" s="34">
        <f t="shared" si="10"/>
        <v>99.999999999999986</v>
      </c>
      <c r="H19" s="37">
        <f t="shared" si="10"/>
        <v>100.00000000000001</v>
      </c>
      <c r="I19" s="34">
        <f t="shared" si="10"/>
        <v>99.999999999999972</v>
      </c>
      <c r="J19" s="34">
        <f t="shared" si="10"/>
        <v>100.00000000000001</v>
      </c>
      <c r="K19" s="37">
        <f t="shared" si="10"/>
        <v>100</v>
      </c>
      <c r="L19" s="38">
        <f t="shared" si="10"/>
        <v>99.999999999999986</v>
      </c>
      <c r="M19" s="34">
        <f t="shared" si="10"/>
        <v>100</v>
      </c>
      <c r="N19" s="37">
        <f t="shared" si="10"/>
        <v>100</v>
      </c>
      <c r="O19" s="34">
        <f t="shared" si="10"/>
        <v>99.999999999999986</v>
      </c>
      <c r="P19" s="34">
        <f t="shared" si="10"/>
        <v>99.999999999999986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6.4150943396226419</v>
      </c>
      <c r="D20" s="40">
        <f>D7/$D$6*100</f>
        <v>4.5801526717557248</v>
      </c>
      <c r="E20" s="41">
        <f>E7/$E$6*100</f>
        <v>8.2089552238805972</v>
      </c>
      <c r="F20" s="39">
        <f>F7/$F$6*100</f>
        <v>6.9767441860465116</v>
      </c>
      <c r="G20" s="40">
        <f>G7/$G$6*100</f>
        <v>14.285714285714285</v>
      </c>
      <c r="H20" s="42">
        <f>H7/$H$6*100</f>
        <v>0</v>
      </c>
      <c r="I20" s="41">
        <f>I7/$I$6*100</f>
        <v>6.3063063063063058</v>
      </c>
      <c r="J20" s="40">
        <f>J7/$J$6*100</f>
        <v>2.7272727272727271</v>
      </c>
      <c r="K20" s="41">
        <f>K7/$K$6*100</f>
        <v>9.8214285714285712</v>
      </c>
      <c r="L20" s="39">
        <f>L7/$L$6*100</f>
        <v>3.6585365853658534</v>
      </c>
      <c r="M20" s="43">
        <f>M7/$M$6*100</f>
        <v>0</v>
      </c>
      <c r="N20" s="44">
        <f>N7/$N$6*100</f>
        <v>6.666666666666667</v>
      </c>
      <c r="O20" s="45">
        <f>O7/$O$6*100</f>
        <v>7.8571428571428568</v>
      </c>
      <c r="P20" s="43">
        <f>P7/$P$6*100</f>
        <v>4.10958904109589</v>
      </c>
      <c r="Q20" s="45">
        <f>Q7/$Q$6*100</f>
        <v>11.940298507462686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4.9056603773584913</v>
      </c>
      <c r="D21" s="40">
        <f t="shared" ref="D21:D31" si="12">D8/$D$6*100</f>
        <v>2.2900763358778624</v>
      </c>
      <c r="E21" s="41">
        <f t="shared" ref="E21:E31" si="13">E8/$E$6*100</f>
        <v>7.4626865671641784</v>
      </c>
      <c r="F21" s="39">
        <f t="shared" ref="F21:F31" si="14">F8/$F$6*100</f>
        <v>13.953488372093023</v>
      </c>
      <c r="G21" s="40">
        <f t="shared" ref="G21:G31" si="15">G8/$G$6*100</f>
        <v>4.7619047619047619</v>
      </c>
      <c r="H21" s="42">
        <f t="shared" ref="H21:H31" si="16">H8/$H$6*100</f>
        <v>22.727272727272727</v>
      </c>
      <c r="I21" s="41">
        <f t="shared" ref="I21:I31" si="17">I8/$I$6*100</f>
        <v>3.1531531531531529</v>
      </c>
      <c r="J21" s="40">
        <f t="shared" ref="J21:J31" si="18">J8/$J$6*100</f>
        <v>1.8181818181818181</v>
      </c>
      <c r="K21" s="41">
        <f t="shared" ref="K21:K31" si="19">K8/$K$6*100</f>
        <v>4.4642857142857144</v>
      </c>
      <c r="L21" s="39">
        <f t="shared" ref="L21:L31" si="20">L8/$L$6*100</f>
        <v>2.4390243902439024</v>
      </c>
      <c r="M21" s="43">
        <f t="shared" ref="M21:M31" si="21">M8/$M$6*100</f>
        <v>2.7027027027027026</v>
      </c>
      <c r="N21" s="44">
        <f t="shared" ref="N21:N31" si="22">N8/$N$6*100</f>
        <v>2.2222222222222223</v>
      </c>
      <c r="O21" s="45">
        <f t="shared" ref="O21:O31" si="23">O8/$O$6*100</f>
        <v>3.5714285714285712</v>
      </c>
      <c r="P21" s="43">
        <f t="shared" ref="P21:P31" si="24">P8/$P$6*100</f>
        <v>1.3698630136986301</v>
      </c>
      <c r="Q21" s="45">
        <f t="shared" ref="Q21:Q31" si="25">Q8/$Q$6*100</f>
        <v>5.9701492537313428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14.716981132075471</v>
      </c>
      <c r="D22" s="40">
        <f t="shared" si="12"/>
        <v>18.320610687022899</v>
      </c>
      <c r="E22" s="41">
        <f t="shared" si="13"/>
        <v>11.194029850746269</v>
      </c>
      <c r="F22" s="39">
        <f t="shared" si="14"/>
        <v>11.627906976744185</v>
      </c>
      <c r="G22" s="40">
        <f t="shared" si="15"/>
        <v>14.285714285714285</v>
      </c>
      <c r="H22" s="42">
        <f t="shared" si="16"/>
        <v>9.0909090909090917</v>
      </c>
      <c r="I22" s="41">
        <f t="shared" si="17"/>
        <v>15.315315315315313</v>
      </c>
      <c r="J22" s="40">
        <f t="shared" si="18"/>
        <v>19.090909090909093</v>
      </c>
      <c r="K22" s="41">
        <f t="shared" si="19"/>
        <v>11.607142857142858</v>
      </c>
      <c r="L22" s="39">
        <f t="shared" si="20"/>
        <v>3.6585365853658534</v>
      </c>
      <c r="M22" s="43">
        <f t="shared" si="21"/>
        <v>5.4054054054054053</v>
      </c>
      <c r="N22" s="44">
        <f t="shared" si="22"/>
        <v>2.2222222222222223</v>
      </c>
      <c r="O22" s="45">
        <f t="shared" si="23"/>
        <v>22.142857142857142</v>
      </c>
      <c r="P22" s="43">
        <f t="shared" si="24"/>
        <v>26.027397260273972</v>
      </c>
      <c r="Q22" s="45">
        <f t="shared" si="25"/>
        <v>17.910447761194028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16.60377358490566</v>
      </c>
      <c r="D23" s="40">
        <f t="shared" si="12"/>
        <v>18.320610687022899</v>
      </c>
      <c r="E23" s="41">
        <f t="shared" si="13"/>
        <v>14.925373134328357</v>
      </c>
      <c r="F23" s="39">
        <f t="shared" si="14"/>
        <v>13.953488372093023</v>
      </c>
      <c r="G23" s="40">
        <f t="shared" si="15"/>
        <v>19.047619047619047</v>
      </c>
      <c r="H23" s="42">
        <f t="shared" si="16"/>
        <v>9.0909090909090917</v>
      </c>
      <c r="I23" s="41">
        <f t="shared" si="17"/>
        <v>17.117117117117118</v>
      </c>
      <c r="J23" s="40">
        <f t="shared" si="18"/>
        <v>18.181818181818183</v>
      </c>
      <c r="K23" s="41">
        <f t="shared" si="19"/>
        <v>16.071428571428573</v>
      </c>
      <c r="L23" s="39">
        <f t="shared" si="20"/>
        <v>21.951219512195124</v>
      </c>
      <c r="M23" s="43">
        <f t="shared" si="21"/>
        <v>27.027027027027028</v>
      </c>
      <c r="N23" s="44">
        <f t="shared" si="22"/>
        <v>17.777777777777779</v>
      </c>
      <c r="O23" s="45">
        <f t="shared" si="23"/>
        <v>14.285714285714285</v>
      </c>
      <c r="P23" s="43">
        <f t="shared" si="24"/>
        <v>13.698630136986301</v>
      </c>
      <c r="Q23" s="45">
        <f t="shared" si="25"/>
        <v>14.925373134328357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7.5471698113207548</v>
      </c>
      <c r="D24" s="40">
        <f t="shared" si="12"/>
        <v>6.1068702290076331</v>
      </c>
      <c r="E24" s="41">
        <f t="shared" si="13"/>
        <v>8.9552238805970141</v>
      </c>
      <c r="F24" s="39">
        <f t="shared" si="14"/>
        <v>13.953488372093023</v>
      </c>
      <c r="G24" s="40">
        <f t="shared" si="15"/>
        <v>9.5238095238095237</v>
      </c>
      <c r="H24" s="42">
        <f t="shared" si="16"/>
        <v>18.181818181818183</v>
      </c>
      <c r="I24" s="41">
        <f t="shared" si="17"/>
        <v>6.3063063063063058</v>
      </c>
      <c r="J24" s="40">
        <f t="shared" si="18"/>
        <v>5.4545454545454541</v>
      </c>
      <c r="K24" s="41">
        <f t="shared" si="19"/>
        <v>7.1428571428571423</v>
      </c>
      <c r="L24" s="39">
        <f t="shared" si="20"/>
        <v>1.2195121951219512</v>
      </c>
      <c r="M24" s="43">
        <f t="shared" si="21"/>
        <v>2.7027027027027026</v>
      </c>
      <c r="N24" s="44">
        <f t="shared" si="22"/>
        <v>0</v>
      </c>
      <c r="O24" s="45">
        <f t="shared" si="23"/>
        <v>9.2857142857142865</v>
      </c>
      <c r="P24" s="43">
        <f t="shared" si="24"/>
        <v>6.8493150684931505</v>
      </c>
      <c r="Q24" s="45">
        <f t="shared" si="25"/>
        <v>11.940298507462686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5.6603773584905666</v>
      </c>
      <c r="D25" s="40">
        <f t="shared" si="12"/>
        <v>7.6335877862595423</v>
      </c>
      <c r="E25" s="41">
        <f t="shared" si="13"/>
        <v>3.7313432835820892</v>
      </c>
      <c r="F25" s="39">
        <f t="shared" si="14"/>
        <v>4.6511627906976747</v>
      </c>
      <c r="G25" s="40">
        <f t="shared" si="15"/>
        <v>9.5238095238095237</v>
      </c>
      <c r="H25" s="42">
        <f t="shared" si="16"/>
        <v>0</v>
      </c>
      <c r="I25" s="41">
        <f t="shared" si="17"/>
        <v>5.8558558558558556</v>
      </c>
      <c r="J25" s="40">
        <f t="shared" si="18"/>
        <v>7.2727272727272725</v>
      </c>
      <c r="K25" s="41">
        <f t="shared" si="19"/>
        <v>4.4642857142857144</v>
      </c>
      <c r="L25" s="39">
        <f t="shared" si="20"/>
        <v>9.7560975609756095</v>
      </c>
      <c r="M25" s="43">
        <f t="shared" si="21"/>
        <v>13.513513513513514</v>
      </c>
      <c r="N25" s="44">
        <f t="shared" si="22"/>
        <v>6.666666666666667</v>
      </c>
      <c r="O25" s="45">
        <f t="shared" si="23"/>
        <v>3.5714285714285712</v>
      </c>
      <c r="P25" s="43">
        <f t="shared" si="24"/>
        <v>4.10958904109589</v>
      </c>
      <c r="Q25" s="45">
        <f t="shared" si="25"/>
        <v>2.9850746268656714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4.5283018867924527</v>
      </c>
      <c r="D26" s="40">
        <f t="shared" si="12"/>
        <v>3.8167938931297711</v>
      </c>
      <c r="E26" s="41">
        <f t="shared" si="13"/>
        <v>5.2238805970149249</v>
      </c>
      <c r="F26" s="39">
        <f t="shared" si="14"/>
        <v>9.3023255813953494</v>
      </c>
      <c r="G26" s="40">
        <f t="shared" si="15"/>
        <v>9.5238095238095237</v>
      </c>
      <c r="H26" s="42">
        <f t="shared" si="16"/>
        <v>9.0909090909090917</v>
      </c>
      <c r="I26" s="41">
        <f t="shared" si="17"/>
        <v>3.6036036036036037</v>
      </c>
      <c r="J26" s="40">
        <f t="shared" si="18"/>
        <v>2.7272727272727271</v>
      </c>
      <c r="K26" s="41">
        <f t="shared" si="19"/>
        <v>4.4642857142857144</v>
      </c>
      <c r="L26" s="39">
        <f t="shared" si="20"/>
        <v>4.8780487804878048</v>
      </c>
      <c r="M26" s="43">
        <f t="shared" si="21"/>
        <v>2.7027027027027026</v>
      </c>
      <c r="N26" s="44">
        <f t="shared" si="22"/>
        <v>6.666666666666667</v>
      </c>
      <c r="O26" s="45">
        <f t="shared" si="23"/>
        <v>2.8571428571428572</v>
      </c>
      <c r="P26" s="43">
        <f t="shared" si="24"/>
        <v>2.7397260273972601</v>
      </c>
      <c r="Q26" s="45">
        <f t="shared" si="25"/>
        <v>2.9850746268656714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8.6792452830188669</v>
      </c>
      <c r="D27" s="40">
        <f t="shared" si="12"/>
        <v>9.9236641221374047</v>
      </c>
      <c r="E27" s="41">
        <f t="shared" si="13"/>
        <v>7.4626865671641784</v>
      </c>
      <c r="F27" s="39">
        <f t="shared" si="14"/>
        <v>6.9767441860465116</v>
      </c>
      <c r="G27" s="40">
        <f t="shared" si="15"/>
        <v>4.7619047619047619</v>
      </c>
      <c r="H27" s="42">
        <f t="shared" si="16"/>
        <v>9.0909090909090917</v>
      </c>
      <c r="I27" s="41">
        <f t="shared" si="17"/>
        <v>9.0090090090090094</v>
      </c>
      <c r="J27" s="40">
        <f t="shared" si="18"/>
        <v>10.909090909090908</v>
      </c>
      <c r="K27" s="41">
        <f t="shared" si="19"/>
        <v>7.1428571428571423</v>
      </c>
      <c r="L27" s="39">
        <f t="shared" si="20"/>
        <v>4.8780487804878048</v>
      </c>
      <c r="M27" s="43">
        <f t="shared" si="21"/>
        <v>5.4054054054054053</v>
      </c>
      <c r="N27" s="44">
        <f t="shared" si="22"/>
        <v>4.4444444444444446</v>
      </c>
      <c r="O27" s="45">
        <f t="shared" si="23"/>
        <v>11.428571428571429</v>
      </c>
      <c r="P27" s="43">
        <f t="shared" si="24"/>
        <v>13.698630136986301</v>
      </c>
      <c r="Q27" s="45">
        <f t="shared" si="25"/>
        <v>8.9552238805970141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12.830188679245284</v>
      </c>
      <c r="D28" s="40">
        <f t="shared" si="12"/>
        <v>8.3969465648854964</v>
      </c>
      <c r="E28" s="41">
        <f t="shared" si="13"/>
        <v>17.164179104477611</v>
      </c>
      <c r="F28" s="39">
        <f t="shared" si="14"/>
        <v>4.6511627906976747</v>
      </c>
      <c r="G28" s="40">
        <f t="shared" si="15"/>
        <v>4.7619047619047619</v>
      </c>
      <c r="H28" s="42">
        <f t="shared" si="16"/>
        <v>4.5454545454545459</v>
      </c>
      <c r="I28" s="41">
        <f t="shared" si="17"/>
        <v>14.414414414414415</v>
      </c>
      <c r="J28" s="40">
        <f t="shared" si="18"/>
        <v>9.0909090909090917</v>
      </c>
      <c r="K28" s="41">
        <f t="shared" si="19"/>
        <v>19.642857142857142</v>
      </c>
      <c r="L28" s="39">
        <f t="shared" si="20"/>
        <v>28.04878048780488</v>
      </c>
      <c r="M28" s="43">
        <f t="shared" si="21"/>
        <v>16.216216216216218</v>
      </c>
      <c r="N28" s="44">
        <f t="shared" si="22"/>
        <v>37.777777777777779</v>
      </c>
      <c r="O28" s="45">
        <f t="shared" si="23"/>
        <v>6.4285714285714279</v>
      </c>
      <c r="P28" s="43">
        <f t="shared" si="24"/>
        <v>5.4794520547945202</v>
      </c>
      <c r="Q28" s="45">
        <f t="shared" si="25"/>
        <v>7.4626865671641784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8.3018867924528301</v>
      </c>
      <c r="D29" s="40">
        <f t="shared" si="12"/>
        <v>7.6335877862595423</v>
      </c>
      <c r="E29" s="41">
        <f t="shared" si="13"/>
        <v>8.9552238805970141</v>
      </c>
      <c r="F29" s="39">
        <f t="shared" si="14"/>
        <v>4.6511627906976747</v>
      </c>
      <c r="G29" s="40">
        <f t="shared" si="15"/>
        <v>4.7619047619047619</v>
      </c>
      <c r="H29" s="42">
        <f t="shared" si="16"/>
        <v>4.5454545454545459</v>
      </c>
      <c r="I29" s="41">
        <f t="shared" si="17"/>
        <v>9.0090090090090094</v>
      </c>
      <c r="J29" s="40">
        <f t="shared" si="18"/>
        <v>8.1818181818181817</v>
      </c>
      <c r="K29" s="41">
        <f t="shared" si="19"/>
        <v>9.8214285714285712</v>
      </c>
      <c r="L29" s="39">
        <f t="shared" si="20"/>
        <v>7.3170731707317067</v>
      </c>
      <c r="M29" s="43">
        <f t="shared" si="21"/>
        <v>5.4054054054054053</v>
      </c>
      <c r="N29" s="44">
        <f t="shared" si="22"/>
        <v>8.8888888888888893</v>
      </c>
      <c r="O29" s="45">
        <f t="shared" si="23"/>
        <v>10</v>
      </c>
      <c r="P29" s="43">
        <f t="shared" si="24"/>
        <v>9.5890410958904102</v>
      </c>
      <c r="Q29" s="45">
        <f t="shared" si="25"/>
        <v>10.44776119402985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4.5283018867924527</v>
      </c>
      <c r="D30" s="40">
        <f t="shared" si="12"/>
        <v>5.343511450381679</v>
      </c>
      <c r="E30" s="41">
        <f t="shared" si="13"/>
        <v>3.7313432835820892</v>
      </c>
      <c r="F30" s="39">
        <f t="shared" si="14"/>
        <v>6.9767441860465116</v>
      </c>
      <c r="G30" s="40">
        <f t="shared" si="15"/>
        <v>4.7619047619047619</v>
      </c>
      <c r="H30" s="42">
        <f t="shared" si="16"/>
        <v>9.0909090909090917</v>
      </c>
      <c r="I30" s="41">
        <f t="shared" si="17"/>
        <v>4.0540540540540544</v>
      </c>
      <c r="J30" s="40">
        <f t="shared" si="18"/>
        <v>5.4545454545454541</v>
      </c>
      <c r="K30" s="41">
        <f t="shared" si="19"/>
        <v>2.6785714285714284</v>
      </c>
      <c r="L30" s="39">
        <f t="shared" si="20"/>
        <v>7.3170731707317067</v>
      </c>
      <c r="M30" s="43">
        <f t="shared" si="21"/>
        <v>10.810810810810811</v>
      </c>
      <c r="N30" s="44">
        <f t="shared" si="22"/>
        <v>4.4444444444444446</v>
      </c>
      <c r="O30" s="45">
        <f t="shared" si="23"/>
        <v>2.1428571428571428</v>
      </c>
      <c r="P30" s="43">
        <f t="shared" si="24"/>
        <v>2.7397260273972601</v>
      </c>
      <c r="Q30" s="45">
        <f t="shared" si="25"/>
        <v>1.4925373134328357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5.2830188679245289</v>
      </c>
      <c r="D31" s="47">
        <f t="shared" si="12"/>
        <v>7.6335877862595423</v>
      </c>
      <c r="E31" s="48">
        <f t="shared" si="13"/>
        <v>2.9850746268656714</v>
      </c>
      <c r="F31" s="46">
        <f t="shared" si="14"/>
        <v>2.3255813953488373</v>
      </c>
      <c r="G31" s="47">
        <f t="shared" si="15"/>
        <v>0</v>
      </c>
      <c r="H31" s="49">
        <f t="shared" si="16"/>
        <v>4.5454545454545459</v>
      </c>
      <c r="I31" s="48">
        <f t="shared" si="17"/>
        <v>5.8558558558558556</v>
      </c>
      <c r="J31" s="47">
        <f t="shared" si="18"/>
        <v>9.0909090909090917</v>
      </c>
      <c r="K31" s="48">
        <f t="shared" si="19"/>
        <v>2.6785714285714284</v>
      </c>
      <c r="L31" s="46">
        <f t="shared" si="20"/>
        <v>4.8780487804878048</v>
      </c>
      <c r="M31" s="50">
        <f t="shared" si="21"/>
        <v>8.1081081081081088</v>
      </c>
      <c r="N31" s="51">
        <f t="shared" si="22"/>
        <v>2.2222222222222223</v>
      </c>
      <c r="O31" s="52">
        <f t="shared" si="23"/>
        <v>6.4285714285714279</v>
      </c>
      <c r="P31" s="50">
        <f t="shared" si="24"/>
        <v>9.5890410958904102</v>
      </c>
      <c r="Q31" s="52">
        <f t="shared" si="25"/>
        <v>2.9850746268656714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9" sqref="A19:A31"/>
    </sheetView>
  </sheetViews>
  <sheetFormatPr defaultRowHeight="17.25" x14ac:dyDescent="0.2"/>
  <cols>
    <col min="1" max="1" width="3.8984375" customWidth="1"/>
    <col min="2" max="2" width="3.8984375" style="2" customWidth="1"/>
    <col min="3" max="3" width="5" style="6" customWidth="1"/>
    <col min="4" max="4" width="5" customWidth="1"/>
    <col min="5" max="6" width="5" style="7" customWidth="1"/>
    <col min="7" max="7" width="5" customWidth="1"/>
    <col min="8" max="8" width="5" style="7" customWidth="1"/>
    <col min="9" max="11" width="5" customWidth="1"/>
    <col min="12" max="12" width="5" style="7" customWidth="1"/>
    <col min="13" max="20" width="5" customWidth="1"/>
  </cols>
  <sheetData>
    <row r="1" spans="1:20" s="13" customFormat="1" ht="24" customHeight="1" x14ac:dyDescent="0.2">
      <c r="A1" s="11" t="s">
        <v>25</v>
      </c>
      <c r="C1" s="12"/>
      <c r="E1" s="12"/>
      <c r="F1" s="12"/>
      <c r="H1" s="12"/>
      <c r="L1" s="12"/>
    </row>
    <row r="2" spans="1:20" ht="24.75" customHeight="1" thickBot="1" x14ac:dyDescent="0.25">
      <c r="A2" s="85"/>
      <c r="B2" s="85"/>
      <c r="C2" s="85"/>
      <c r="D2" s="85"/>
      <c r="E2" s="63"/>
      <c r="F2" s="6"/>
      <c r="G2" s="2"/>
      <c r="H2" s="6"/>
      <c r="I2" s="2"/>
      <c r="J2" s="2"/>
      <c r="K2" s="2"/>
      <c r="L2" s="6"/>
      <c r="M2" s="2"/>
      <c r="N2" s="2"/>
      <c r="O2" s="1"/>
      <c r="P2" s="84" t="s">
        <v>29</v>
      </c>
      <c r="Q2" s="84"/>
      <c r="R2" s="84"/>
      <c r="S2" s="84"/>
      <c r="T2" s="84"/>
    </row>
    <row r="3" spans="1:20" s="2" customFormat="1" ht="23.25" customHeight="1" x14ac:dyDescent="0.15">
      <c r="A3" s="78" t="s">
        <v>21</v>
      </c>
      <c r="B3" s="79"/>
      <c r="C3" s="68" t="s">
        <v>12</v>
      </c>
      <c r="D3" s="69"/>
      <c r="E3" s="69"/>
      <c r="F3" s="72" t="s">
        <v>16</v>
      </c>
      <c r="G3" s="72"/>
      <c r="H3" s="72"/>
      <c r="I3" s="74" t="s">
        <v>17</v>
      </c>
      <c r="J3" s="75"/>
      <c r="K3" s="75"/>
      <c r="L3" s="75"/>
      <c r="M3" s="75"/>
      <c r="N3" s="75"/>
      <c r="O3" s="75"/>
      <c r="P3" s="75"/>
      <c r="Q3" s="75"/>
      <c r="R3" s="72" t="s">
        <v>28</v>
      </c>
      <c r="S3" s="72"/>
      <c r="T3" s="76"/>
    </row>
    <row r="4" spans="1:20" s="2" customFormat="1" ht="23.25" customHeight="1" x14ac:dyDescent="0.15">
      <c r="A4" s="80"/>
      <c r="B4" s="81"/>
      <c r="C4" s="70"/>
      <c r="D4" s="71"/>
      <c r="E4" s="71"/>
      <c r="F4" s="73"/>
      <c r="G4" s="73"/>
      <c r="H4" s="73"/>
      <c r="I4" s="73" t="s">
        <v>13</v>
      </c>
      <c r="J4" s="73"/>
      <c r="K4" s="73"/>
      <c r="L4" s="73" t="s">
        <v>18</v>
      </c>
      <c r="M4" s="73"/>
      <c r="N4" s="73"/>
      <c r="O4" s="73" t="s">
        <v>19</v>
      </c>
      <c r="P4" s="73"/>
      <c r="Q4" s="73"/>
      <c r="R4" s="73"/>
      <c r="S4" s="73"/>
      <c r="T4" s="77"/>
    </row>
    <row r="5" spans="1:20" s="2" customFormat="1" ht="29.25" customHeight="1" x14ac:dyDescent="0.15">
      <c r="A5" s="82"/>
      <c r="B5" s="83"/>
      <c r="C5" s="22" t="s">
        <v>13</v>
      </c>
      <c r="D5" s="24" t="s">
        <v>14</v>
      </c>
      <c r="E5" s="23" t="s">
        <v>15</v>
      </c>
      <c r="F5" s="22" t="s">
        <v>13</v>
      </c>
      <c r="G5" s="24" t="s">
        <v>14</v>
      </c>
      <c r="H5" s="5" t="s">
        <v>15</v>
      </c>
      <c r="I5" s="57" t="s">
        <v>13</v>
      </c>
      <c r="J5" s="58" t="s">
        <v>14</v>
      </c>
      <c r="K5" s="59" t="s">
        <v>15</v>
      </c>
      <c r="L5" s="57" t="s">
        <v>13</v>
      </c>
      <c r="M5" s="58" t="s">
        <v>14</v>
      </c>
      <c r="N5" s="64" t="s">
        <v>15</v>
      </c>
      <c r="O5" s="59" t="s">
        <v>13</v>
      </c>
      <c r="P5" s="58" t="s">
        <v>14</v>
      </c>
      <c r="Q5" s="64" t="s">
        <v>15</v>
      </c>
      <c r="R5" s="22" t="s">
        <v>13</v>
      </c>
      <c r="S5" s="24" t="s">
        <v>14</v>
      </c>
      <c r="T5" s="28" t="s">
        <v>15</v>
      </c>
    </row>
    <row r="6" spans="1:20" s="3" customFormat="1" ht="30.75" customHeight="1" x14ac:dyDescent="0.2">
      <c r="A6" s="66" t="s">
        <v>26</v>
      </c>
      <c r="B6" s="21" t="s">
        <v>20</v>
      </c>
      <c r="C6" s="18">
        <f>D6+E6</f>
        <v>588</v>
      </c>
      <c r="D6" s="25">
        <f>SUM(D7:D18)</f>
        <v>285</v>
      </c>
      <c r="E6" s="19">
        <f>SUM(E7:E18)</f>
        <v>303</v>
      </c>
      <c r="F6" s="18">
        <f>G6+H6</f>
        <v>225</v>
      </c>
      <c r="G6" s="25">
        <f>SUM(G7:G18)</f>
        <v>115</v>
      </c>
      <c r="H6" s="20">
        <f>SUM(H7:H18)</f>
        <v>110</v>
      </c>
      <c r="I6" s="19">
        <f>J6+K6</f>
        <v>363</v>
      </c>
      <c r="J6" s="25">
        <f>SUM(J7:J18)</f>
        <v>170</v>
      </c>
      <c r="K6" s="19">
        <f>SUM(K7:K18)</f>
        <v>193</v>
      </c>
      <c r="L6" s="18">
        <f>M6+N6</f>
        <v>187</v>
      </c>
      <c r="M6" s="25">
        <f>SUM(M7:M18)</f>
        <v>83</v>
      </c>
      <c r="N6" s="20">
        <f>SUM(N7:N18)</f>
        <v>104</v>
      </c>
      <c r="O6" s="19">
        <f>P6+Q6</f>
        <v>176</v>
      </c>
      <c r="P6" s="25">
        <f>SUM(P7:P18)</f>
        <v>87</v>
      </c>
      <c r="Q6" s="19">
        <f>SUM(Q7:Q18)</f>
        <v>89</v>
      </c>
      <c r="R6" s="27">
        <f>S6+T6</f>
        <v>11</v>
      </c>
      <c r="S6" s="25">
        <f>SUM(S7:S18)</f>
        <v>-4</v>
      </c>
      <c r="T6" s="29">
        <f>SUM(T7:T18)</f>
        <v>15</v>
      </c>
    </row>
    <row r="7" spans="1:20" s="2" customFormat="1" ht="36" customHeight="1" x14ac:dyDescent="0.15">
      <c r="A7" s="66"/>
      <c r="B7" s="8" t="s">
        <v>30</v>
      </c>
      <c r="C7" s="16">
        <f t="shared" ref="C7:C18" si="0">D7+E7</f>
        <v>30</v>
      </c>
      <c r="D7" s="26">
        <f t="shared" ref="D7:E18" si="1">G7+J7</f>
        <v>17</v>
      </c>
      <c r="E7" s="17">
        <f t="shared" si="1"/>
        <v>13</v>
      </c>
      <c r="F7" s="16">
        <f>G7+H7</f>
        <v>13</v>
      </c>
      <c r="G7" s="60">
        <v>8</v>
      </c>
      <c r="H7" s="61">
        <v>5</v>
      </c>
      <c r="I7" s="17">
        <f t="shared" ref="I7:I18" si="2">J7+K7</f>
        <v>17</v>
      </c>
      <c r="J7" s="26">
        <f>M7+P7</f>
        <v>9</v>
      </c>
      <c r="K7" s="17">
        <f t="shared" ref="K7:K18" si="3">N7+Q7</f>
        <v>8</v>
      </c>
      <c r="L7" s="16">
        <f>M7+N7</f>
        <v>8</v>
      </c>
      <c r="M7" s="60">
        <v>4</v>
      </c>
      <c r="N7" s="61">
        <v>4</v>
      </c>
      <c r="O7" s="15">
        <f>P7+Q7</f>
        <v>9</v>
      </c>
      <c r="P7" s="60">
        <v>5</v>
      </c>
      <c r="Q7" s="15">
        <v>4</v>
      </c>
      <c r="R7" s="16">
        <f t="shared" ref="R7:R18" si="4">S7+T7</f>
        <v>-1</v>
      </c>
      <c r="S7" s="26">
        <f t="shared" ref="S7:T18" si="5">M7-P7</f>
        <v>-1</v>
      </c>
      <c r="T7" s="30">
        <f t="shared" si="5"/>
        <v>0</v>
      </c>
    </row>
    <row r="8" spans="1:20" s="2" customFormat="1" ht="36" customHeight="1" x14ac:dyDescent="0.15">
      <c r="A8" s="66"/>
      <c r="B8" s="8" t="s">
        <v>31</v>
      </c>
      <c r="C8" s="16">
        <f t="shared" si="0"/>
        <v>35</v>
      </c>
      <c r="D8" s="26">
        <f t="shared" si="1"/>
        <v>19</v>
      </c>
      <c r="E8" s="17">
        <f t="shared" si="1"/>
        <v>16</v>
      </c>
      <c r="F8" s="16">
        <f t="shared" ref="F8:F18" si="6">G8+H8</f>
        <v>17</v>
      </c>
      <c r="G8" s="60">
        <v>10</v>
      </c>
      <c r="H8" s="61">
        <v>7</v>
      </c>
      <c r="I8" s="17">
        <f t="shared" si="2"/>
        <v>18</v>
      </c>
      <c r="J8" s="26">
        <f t="shared" ref="J8:J18" si="7">M8+P8</f>
        <v>9</v>
      </c>
      <c r="K8" s="17">
        <f t="shared" si="3"/>
        <v>9</v>
      </c>
      <c r="L8" s="16">
        <f t="shared" ref="L8:L18" si="8">M8+N8</f>
        <v>9</v>
      </c>
      <c r="M8" s="60">
        <v>5</v>
      </c>
      <c r="N8" s="61">
        <v>4</v>
      </c>
      <c r="O8" s="15">
        <f t="shared" ref="O8:O18" si="9">P8+Q8</f>
        <v>9</v>
      </c>
      <c r="P8" s="60">
        <v>4</v>
      </c>
      <c r="Q8" s="15">
        <v>5</v>
      </c>
      <c r="R8" s="16">
        <f t="shared" si="4"/>
        <v>0</v>
      </c>
      <c r="S8" s="26">
        <f t="shared" si="5"/>
        <v>1</v>
      </c>
      <c r="T8" s="30">
        <f t="shared" si="5"/>
        <v>-1</v>
      </c>
    </row>
    <row r="9" spans="1:20" s="2" customFormat="1" ht="36" customHeight="1" x14ac:dyDescent="0.15">
      <c r="A9" s="66"/>
      <c r="B9" s="8" t="s">
        <v>32</v>
      </c>
      <c r="C9" s="16">
        <f t="shared" si="0"/>
        <v>115</v>
      </c>
      <c r="D9" s="26">
        <f t="shared" si="1"/>
        <v>52</v>
      </c>
      <c r="E9" s="17">
        <f t="shared" si="1"/>
        <v>63</v>
      </c>
      <c r="F9" s="16">
        <f t="shared" si="6"/>
        <v>37</v>
      </c>
      <c r="G9" s="60">
        <v>16</v>
      </c>
      <c r="H9" s="61">
        <v>21</v>
      </c>
      <c r="I9" s="17">
        <f t="shared" si="2"/>
        <v>78</v>
      </c>
      <c r="J9" s="26">
        <f t="shared" si="7"/>
        <v>36</v>
      </c>
      <c r="K9" s="17">
        <f t="shared" si="3"/>
        <v>42</v>
      </c>
      <c r="L9" s="16">
        <f t="shared" si="8"/>
        <v>34</v>
      </c>
      <c r="M9" s="60">
        <v>19</v>
      </c>
      <c r="N9" s="61">
        <v>15</v>
      </c>
      <c r="O9" s="15">
        <f t="shared" si="9"/>
        <v>44</v>
      </c>
      <c r="P9" s="60">
        <v>17</v>
      </c>
      <c r="Q9" s="15">
        <v>27</v>
      </c>
      <c r="R9" s="16">
        <f t="shared" si="4"/>
        <v>-10</v>
      </c>
      <c r="S9" s="26">
        <f t="shared" si="5"/>
        <v>2</v>
      </c>
      <c r="T9" s="30">
        <f t="shared" si="5"/>
        <v>-12</v>
      </c>
    </row>
    <row r="10" spans="1:20" s="2" customFormat="1" ht="36" customHeight="1" x14ac:dyDescent="0.15">
      <c r="A10" s="66"/>
      <c r="B10" s="8" t="s">
        <v>33</v>
      </c>
      <c r="C10" s="16">
        <f t="shared" si="0"/>
        <v>103</v>
      </c>
      <c r="D10" s="26">
        <f t="shared" si="1"/>
        <v>58</v>
      </c>
      <c r="E10" s="17">
        <f t="shared" si="1"/>
        <v>45</v>
      </c>
      <c r="F10" s="16">
        <f t="shared" si="6"/>
        <v>37</v>
      </c>
      <c r="G10" s="60">
        <v>21</v>
      </c>
      <c r="H10" s="61">
        <v>16</v>
      </c>
      <c r="I10" s="17">
        <f t="shared" si="2"/>
        <v>66</v>
      </c>
      <c r="J10" s="26">
        <f t="shared" si="7"/>
        <v>37</v>
      </c>
      <c r="K10" s="17">
        <f t="shared" si="3"/>
        <v>29</v>
      </c>
      <c r="L10" s="16">
        <f t="shared" si="8"/>
        <v>38</v>
      </c>
      <c r="M10" s="60">
        <v>20</v>
      </c>
      <c r="N10" s="61">
        <v>18</v>
      </c>
      <c r="O10" s="15">
        <f t="shared" si="9"/>
        <v>28</v>
      </c>
      <c r="P10" s="60">
        <v>17</v>
      </c>
      <c r="Q10" s="15">
        <v>11</v>
      </c>
      <c r="R10" s="16">
        <f t="shared" si="4"/>
        <v>10</v>
      </c>
      <c r="S10" s="26">
        <f t="shared" si="5"/>
        <v>3</v>
      </c>
      <c r="T10" s="30">
        <f t="shared" si="5"/>
        <v>7</v>
      </c>
    </row>
    <row r="11" spans="1:20" s="2" customFormat="1" ht="36" customHeight="1" x14ac:dyDescent="0.15">
      <c r="A11" s="66"/>
      <c r="B11" s="8" t="s">
        <v>34</v>
      </c>
      <c r="C11" s="16">
        <f t="shared" si="0"/>
        <v>32</v>
      </c>
      <c r="D11" s="26">
        <f t="shared" si="1"/>
        <v>15</v>
      </c>
      <c r="E11" s="17">
        <f t="shared" si="1"/>
        <v>17</v>
      </c>
      <c r="F11" s="16">
        <f t="shared" si="6"/>
        <v>13</v>
      </c>
      <c r="G11" s="60">
        <v>7</v>
      </c>
      <c r="H11" s="61">
        <v>6</v>
      </c>
      <c r="I11" s="17">
        <f t="shared" si="2"/>
        <v>19</v>
      </c>
      <c r="J11" s="26">
        <f t="shared" si="7"/>
        <v>8</v>
      </c>
      <c r="K11" s="17">
        <f t="shared" si="3"/>
        <v>11</v>
      </c>
      <c r="L11" s="16">
        <f t="shared" si="8"/>
        <v>13</v>
      </c>
      <c r="M11" s="60">
        <v>6</v>
      </c>
      <c r="N11" s="61">
        <v>7</v>
      </c>
      <c r="O11" s="15">
        <f t="shared" si="9"/>
        <v>6</v>
      </c>
      <c r="P11" s="60">
        <v>2</v>
      </c>
      <c r="Q11" s="15">
        <v>4</v>
      </c>
      <c r="R11" s="16">
        <f t="shared" si="4"/>
        <v>7</v>
      </c>
      <c r="S11" s="26">
        <f t="shared" si="5"/>
        <v>4</v>
      </c>
      <c r="T11" s="30">
        <f t="shared" si="5"/>
        <v>3</v>
      </c>
    </row>
    <row r="12" spans="1:20" s="2" customFormat="1" ht="36" customHeight="1" x14ac:dyDescent="0.15">
      <c r="A12" s="66"/>
      <c r="B12" s="8" t="s">
        <v>35</v>
      </c>
      <c r="C12" s="16">
        <f t="shared" si="0"/>
        <v>36</v>
      </c>
      <c r="D12" s="26">
        <f t="shared" si="1"/>
        <v>17</v>
      </c>
      <c r="E12" s="17">
        <f t="shared" si="1"/>
        <v>19</v>
      </c>
      <c r="F12" s="16">
        <f t="shared" si="6"/>
        <v>18</v>
      </c>
      <c r="G12" s="60">
        <v>8</v>
      </c>
      <c r="H12" s="61">
        <v>10</v>
      </c>
      <c r="I12" s="17">
        <f t="shared" si="2"/>
        <v>18</v>
      </c>
      <c r="J12" s="26">
        <f t="shared" si="7"/>
        <v>9</v>
      </c>
      <c r="K12" s="17">
        <f t="shared" si="3"/>
        <v>9</v>
      </c>
      <c r="L12" s="16">
        <f t="shared" si="8"/>
        <v>8</v>
      </c>
      <c r="M12" s="60">
        <v>4</v>
      </c>
      <c r="N12" s="61">
        <v>4</v>
      </c>
      <c r="O12" s="15">
        <f t="shared" si="9"/>
        <v>10</v>
      </c>
      <c r="P12" s="60">
        <v>5</v>
      </c>
      <c r="Q12" s="15">
        <v>5</v>
      </c>
      <c r="R12" s="16">
        <f t="shared" si="4"/>
        <v>-2</v>
      </c>
      <c r="S12" s="26">
        <f t="shared" si="5"/>
        <v>-1</v>
      </c>
      <c r="T12" s="30">
        <f t="shared" si="5"/>
        <v>-1</v>
      </c>
    </row>
    <row r="13" spans="1:20" s="2" customFormat="1" ht="36" customHeight="1" x14ac:dyDescent="0.15">
      <c r="A13" s="66"/>
      <c r="B13" s="8" t="s">
        <v>36</v>
      </c>
      <c r="C13" s="16">
        <f t="shared" si="0"/>
        <v>33</v>
      </c>
      <c r="D13" s="26">
        <f t="shared" si="1"/>
        <v>15</v>
      </c>
      <c r="E13" s="17">
        <f t="shared" si="1"/>
        <v>18</v>
      </c>
      <c r="F13" s="16">
        <f t="shared" si="6"/>
        <v>17</v>
      </c>
      <c r="G13" s="60">
        <v>7</v>
      </c>
      <c r="H13" s="61">
        <v>10</v>
      </c>
      <c r="I13" s="17">
        <f t="shared" si="2"/>
        <v>16</v>
      </c>
      <c r="J13" s="26">
        <f t="shared" si="7"/>
        <v>8</v>
      </c>
      <c r="K13" s="17">
        <f t="shared" si="3"/>
        <v>8</v>
      </c>
      <c r="L13" s="16">
        <f t="shared" si="8"/>
        <v>4</v>
      </c>
      <c r="M13" s="60">
        <v>3</v>
      </c>
      <c r="N13" s="61">
        <v>1</v>
      </c>
      <c r="O13" s="15">
        <f t="shared" si="9"/>
        <v>12</v>
      </c>
      <c r="P13" s="60">
        <v>5</v>
      </c>
      <c r="Q13" s="15">
        <v>7</v>
      </c>
      <c r="R13" s="16">
        <f t="shared" si="4"/>
        <v>-8</v>
      </c>
      <c r="S13" s="26">
        <f t="shared" si="5"/>
        <v>-2</v>
      </c>
      <c r="T13" s="30">
        <f t="shared" si="5"/>
        <v>-6</v>
      </c>
    </row>
    <row r="14" spans="1:20" s="4" customFormat="1" ht="36" customHeight="1" x14ac:dyDescent="0.2">
      <c r="A14" s="66"/>
      <c r="B14" s="8" t="s">
        <v>37</v>
      </c>
      <c r="C14" s="16">
        <f t="shared" si="0"/>
        <v>43</v>
      </c>
      <c r="D14" s="26">
        <f t="shared" si="1"/>
        <v>15</v>
      </c>
      <c r="E14" s="17">
        <f t="shared" si="1"/>
        <v>28</v>
      </c>
      <c r="F14" s="16">
        <f t="shared" si="6"/>
        <v>8</v>
      </c>
      <c r="G14" s="60">
        <v>5</v>
      </c>
      <c r="H14" s="61">
        <v>3</v>
      </c>
      <c r="I14" s="17">
        <f t="shared" si="2"/>
        <v>35</v>
      </c>
      <c r="J14" s="26">
        <f t="shared" si="7"/>
        <v>10</v>
      </c>
      <c r="K14" s="17">
        <f t="shared" si="3"/>
        <v>25</v>
      </c>
      <c r="L14" s="16">
        <f t="shared" si="8"/>
        <v>22</v>
      </c>
      <c r="M14" s="60">
        <v>5</v>
      </c>
      <c r="N14" s="61">
        <v>17</v>
      </c>
      <c r="O14" s="15">
        <f t="shared" si="9"/>
        <v>13</v>
      </c>
      <c r="P14" s="60">
        <v>5</v>
      </c>
      <c r="Q14" s="15">
        <v>8</v>
      </c>
      <c r="R14" s="16">
        <f t="shared" si="4"/>
        <v>9</v>
      </c>
      <c r="S14" s="26">
        <f t="shared" si="5"/>
        <v>0</v>
      </c>
      <c r="T14" s="30">
        <f t="shared" si="5"/>
        <v>9</v>
      </c>
    </row>
    <row r="15" spans="1:20" s="2" customFormat="1" ht="36" customHeight="1" x14ac:dyDescent="0.15">
      <c r="A15" s="66"/>
      <c r="B15" s="8" t="s">
        <v>38</v>
      </c>
      <c r="C15" s="16">
        <f t="shared" si="0"/>
        <v>25</v>
      </c>
      <c r="D15" s="26">
        <f t="shared" si="1"/>
        <v>11</v>
      </c>
      <c r="E15" s="17">
        <f t="shared" si="1"/>
        <v>14</v>
      </c>
      <c r="F15" s="16">
        <f t="shared" si="6"/>
        <v>14</v>
      </c>
      <c r="G15" s="60">
        <v>6</v>
      </c>
      <c r="H15" s="61">
        <v>8</v>
      </c>
      <c r="I15" s="17">
        <f t="shared" si="2"/>
        <v>11</v>
      </c>
      <c r="J15" s="26">
        <f t="shared" si="7"/>
        <v>5</v>
      </c>
      <c r="K15" s="17">
        <f t="shared" si="3"/>
        <v>6</v>
      </c>
      <c r="L15" s="16">
        <f t="shared" si="8"/>
        <v>4</v>
      </c>
      <c r="M15" s="60">
        <v>1</v>
      </c>
      <c r="N15" s="61">
        <v>3</v>
      </c>
      <c r="O15" s="15">
        <f t="shared" si="9"/>
        <v>7</v>
      </c>
      <c r="P15" s="60">
        <v>4</v>
      </c>
      <c r="Q15" s="15">
        <v>3</v>
      </c>
      <c r="R15" s="16">
        <f t="shared" si="4"/>
        <v>-3</v>
      </c>
      <c r="S15" s="26">
        <f t="shared" si="5"/>
        <v>-3</v>
      </c>
      <c r="T15" s="30">
        <f t="shared" si="5"/>
        <v>0</v>
      </c>
    </row>
    <row r="16" spans="1:20" s="2" customFormat="1" ht="36" customHeight="1" x14ac:dyDescent="0.15">
      <c r="A16" s="66"/>
      <c r="B16" s="8" t="s">
        <v>39</v>
      </c>
      <c r="C16" s="16">
        <f t="shared" si="0"/>
        <v>49</v>
      </c>
      <c r="D16" s="26">
        <f t="shared" si="1"/>
        <v>19</v>
      </c>
      <c r="E16" s="17">
        <f t="shared" si="1"/>
        <v>30</v>
      </c>
      <c r="F16" s="16">
        <f t="shared" si="6"/>
        <v>14</v>
      </c>
      <c r="G16" s="60">
        <v>9</v>
      </c>
      <c r="H16" s="61">
        <v>5</v>
      </c>
      <c r="I16" s="17">
        <f t="shared" si="2"/>
        <v>35</v>
      </c>
      <c r="J16" s="26">
        <f t="shared" si="7"/>
        <v>10</v>
      </c>
      <c r="K16" s="17">
        <f t="shared" si="3"/>
        <v>25</v>
      </c>
      <c r="L16" s="16">
        <f t="shared" si="8"/>
        <v>25</v>
      </c>
      <c r="M16" s="60">
        <v>4</v>
      </c>
      <c r="N16" s="61">
        <v>21</v>
      </c>
      <c r="O16" s="15">
        <f t="shared" si="9"/>
        <v>10</v>
      </c>
      <c r="P16" s="60">
        <v>6</v>
      </c>
      <c r="Q16" s="15">
        <v>4</v>
      </c>
      <c r="R16" s="16">
        <f t="shared" si="4"/>
        <v>15</v>
      </c>
      <c r="S16" s="26">
        <f t="shared" si="5"/>
        <v>-2</v>
      </c>
      <c r="T16" s="30">
        <f t="shared" si="5"/>
        <v>17</v>
      </c>
    </row>
    <row r="17" spans="1:20" s="2" customFormat="1" ht="36" customHeight="1" x14ac:dyDescent="0.15">
      <c r="A17" s="66"/>
      <c r="B17" s="8" t="s">
        <v>40</v>
      </c>
      <c r="C17" s="16">
        <f t="shared" si="0"/>
        <v>46</v>
      </c>
      <c r="D17" s="26">
        <f t="shared" si="1"/>
        <v>25</v>
      </c>
      <c r="E17" s="17">
        <f t="shared" si="1"/>
        <v>21</v>
      </c>
      <c r="F17" s="16">
        <f t="shared" si="6"/>
        <v>16</v>
      </c>
      <c r="G17" s="60">
        <v>8</v>
      </c>
      <c r="H17" s="61">
        <v>8</v>
      </c>
      <c r="I17" s="17">
        <f t="shared" si="2"/>
        <v>30</v>
      </c>
      <c r="J17" s="26">
        <f t="shared" si="7"/>
        <v>17</v>
      </c>
      <c r="K17" s="17">
        <f t="shared" si="3"/>
        <v>13</v>
      </c>
      <c r="L17" s="16">
        <f t="shared" si="8"/>
        <v>12</v>
      </c>
      <c r="M17" s="60">
        <v>6</v>
      </c>
      <c r="N17" s="61">
        <v>6</v>
      </c>
      <c r="O17" s="15">
        <f t="shared" si="9"/>
        <v>18</v>
      </c>
      <c r="P17" s="60">
        <v>11</v>
      </c>
      <c r="Q17" s="15">
        <v>7</v>
      </c>
      <c r="R17" s="16">
        <f t="shared" si="4"/>
        <v>-6</v>
      </c>
      <c r="S17" s="26">
        <f t="shared" si="5"/>
        <v>-5</v>
      </c>
      <c r="T17" s="30">
        <f t="shared" si="5"/>
        <v>-1</v>
      </c>
    </row>
    <row r="18" spans="1:20" s="2" customFormat="1" ht="36" customHeight="1" x14ac:dyDescent="0.15">
      <c r="A18" s="66"/>
      <c r="B18" s="8" t="s">
        <v>41</v>
      </c>
      <c r="C18" s="16">
        <f t="shared" si="0"/>
        <v>41</v>
      </c>
      <c r="D18" s="26">
        <f t="shared" si="1"/>
        <v>22</v>
      </c>
      <c r="E18" s="17">
        <f t="shared" si="1"/>
        <v>19</v>
      </c>
      <c r="F18" s="16">
        <f t="shared" si="6"/>
        <v>21</v>
      </c>
      <c r="G18" s="60">
        <v>10</v>
      </c>
      <c r="H18" s="61">
        <v>11</v>
      </c>
      <c r="I18" s="17">
        <f t="shared" si="2"/>
        <v>20</v>
      </c>
      <c r="J18" s="26">
        <f t="shared" si="7"/>
        <v>12</v>
      </c>
      <c r="K18" s="17">
        <f t="shared" si="3"/>
        <v>8</v>
      </c>
      <c r="L18" s="16">
        <f t="shared" si="8"/>
        <v>10</v>
      </c>
      <c r="M18" s="60">
        <v>6</v>
      </c>
      <c r="N18" s="61">
        <v>4</v>
      </c>
      <c r="O18" s="15">
        <f t="shared" si="9"/>
        <v>10</v>
      </c>
      <c r="P18" s="60">
        <v>6</v>
      </c>
      <c r="Q18" s="15">
        <v>4</v>
      </c>
      <c r="R18" s="16">
        <f t="shared" si="4"/>
        <v>0</v>
      </c>
      <c r="S18" s="26">
        <f t="shared" si="5"/>
        <v>0</v>
      </c>
      <c r="T18" s="30">
        <f t="shared" si="5"/>
        <v>0</v>
      </c>
    </row>
    <row r="19" spans="1:20" s="3" customFormat="1" ht="30.75" customHeight="1" x14ac:dyDescent="0.2">
      <c r="A19" s="65" t="s">
        <v>27</v>
      </c>
      <c r="B19" s="33" t="s">
        <v>30</v>
      </c>
      <c r="C19" s="34">
        <f t="shared" ref="C19:Q19" si="10">SUM(C20:C31)</f>
        <v>100</v>
      </c>
      <c r="D19" s="34">
        <f t="shared" si="10"/>
        <v>99.999999999999986</v>
      </c>
      <c r="E19" s="35">
        <f t="shared" si="10"/>
        <v>99.999999999999986</v>
      </c>
      <c r="F19" s="36">
        <f t="shared" si="10"/>
        <v>100.00000000000001</v>
      </c>
      <c r="G19" s="34">
        <f t="shared" si="10"/>
        <v>100</v>
      </c>
      <c r="H19" s="37">
        <f t="shared" si="10"/>
        <v>100</v>
      </c>
      <c r="I19" s="34">
        <f t="shared" si="10"/>
        <v>100.00000000000001</v>
      </c>
      <c r="J19" s="34">
        <f t="shared" si="10"/>
        <v>99.999999999999986</v>
      </c>
      <c r="K19" s="37">
        <f t="shared" si="10"/>
        <v>100</v>
      </c>
      <c r="L19" s="38">
        <f t="shared" si="10"/>
        <v>100.00000000000001</v>
      </c>
      <c r="M19" s="34">
        <f t="shared" si="10"/>
        <v>100</v>
      </c>
      <c r="N19" s="37">
        <f t="shared" si="10"/>
        <v>100</v>
      </c>
      <c r="O19" s="34">
        <f t="shared" si="10"/>
        <v>100.00000000000001</v>
      </c>
      <c r="P19" s="34">
        <f t="shared" si="10"/>
        <v>100</v>
      </c>
      <c r="Q19" s="35">
        <f t="shared" si="10"/>
        <v>99.999999999999986</v>
      </c>
      <c r="R19" s="53" t="s">
        <v>22</v>
      </c>
      <c r="S19" s="34" t="s">
        <v>22</v>
      </c>
      <c r="T19" s="54" t="s">
        <v>22</v>
      </c>
    </row>
    <row r="20" spans="1:20" s="2" customFormat="1" ht="36" customHeight="1" x14ac:dyDescent="0.15">
      <c r="A20" s="66"/>
      <c r="B20" s="8" t="s">
        <v>9</v>
      </c>
      <c r="C20" s="39">
        <f>C7/$C$6*100</f>
        <v>5.1020408163265305</v>
      </c>
      <c r="D20" s="40">
        <f>D7/$D$6*100</f>
        <v>5.9649122807017543</v>
      </c>
      <c r="E20" s="41">
        <f>E7/$E$6*100</f>
        <v>4.2904290429042904</v>
      </c>
      <c r="F20" s="39">
        <f>F7/$F$6*100</f>
        <v>5.7777777777777777</v>
      </c>
      <c r="G20" s="40">
        <f>G7/$G$6*100</f>
        <v>6.9565217391304346</v>
      </c>
      <c r="H20" s="42">
        <f>H7/$H$6*100</f>
        <v>4.5454545454545459</v>
      </c>
      <c r="I20" s="41">
        <f>I7/$I$6*100</f>
        <v>4.6831955922865012</v>
      </c>
      <c r="J20" s="40">
        <f>J7/$J$6*100</f>
        <v>5.2941176470588234</v>
      </c>
      <c r="K20" s="41">
        <f>K7/$K$6*100</f>
        <v>4.1450777202072544</v>
      </c>
      <c r="L20" s="39">
        <f>L7/$L$6*100</f>
        <v>4.2780748663101598</v>
      </c>
      <c r="M20" s="43">
        <f>M7/$M$6*100</f>
        <v>4.8192771084337354</v>
      </c>
      <c r="N20" s="44">
        <f>N7/$N$6*100</f>
        <v>3.8461538461538463</v>
      </c>
      <c r="O20" s="45">
        <f>O7/$O$6*100</f>
        <v>5.1136363636363642</v>
      </c>
      <c r="P20" s="43">
        <f>P7/$P$6*100</f>
        <v>5.7471264367816088</v>
      </c>
      <c r="Q20" s="45">
        <f>Q7/$Q$6*100</f>
        <v>4.4943820224719104</v>
      </c>
      <c r="R20" s="39" t="s">
        <v>22</v>
      </c>
      <c r="S20" s="40" t="s">
        <v>22</v>
      </c>
      <c r="T20" s="55" t="s">
        <v>22</v>
      </c>
    </row>
    <row r="21" spans="1:20" s="2" customFormat="1" ht="36" customHeight="1" x14ac:dyDescent="0.15">
      <c r="A21" s="66"/>
      <c r="B21" s="8" t="s">
        <v>10</v>
      </c>
      <c r="C21" s="39">
        <f t="shared" ref="C21:C31" si="11">C8/$C$6*100</f>
        <v>5.9523809523809517</v>
      </c>
      <c r="D21" s="40">
        <f t="shared" ref="D21:D31" si="12">D8/$D$6*100</f>
        <v>6.666666666666667</v>
      </c>
      <c r="E21" s="41">
        <f t="shared" ref="E21:E31" si="13">E8/$E$6*100</f>
        <v>5.2805280528052805</v>
      </c>
      <c r="F21" s="39">
        <f t="shared" ref="F21:F31" si="14">F8/$F$6*100</f>
        <v>7.5555555555555554</v>
      </c>
      <c r="G21" s="40">
        <f t="shared" ref="G21:G31" si="15">G8/$G$6*100</f>
        <v>8.695652173913043</v>
      </c>
      <c r="H21" s="42">
        <f t="shared" ref="H21:H31" si="16">H8/$H$6*100</f>
        <v>6.3636363636363633</v>
      </c>
      <c r="I21" s="41">
        <f t="shared" ref="I21:I31" si="17">I8/$I$6*100</f>
        <v>4.9586776859504136</v>
      </c>
      <c r="J21" s="40">
        <f t="shared" ref="J21:J31" si="18">J8/$J$6*100</f>
        <v>5.2941176470588234</v>
      </c>
      <c r="K21" s="41">
        <f t="shared" ref="K21:K31" si="19">K8/$K$6*100</f>
        <v>4.6632124352331603</v>
      </c>
      <c r="L21" s="39">
        <f t="shared" ref="L21:L31" si="20">L8/$L$6*100</f>
        <v>4.8128342245989302</v>
      </c>
      <c r="M21" s="43">
        <f t="shared" ref="M21:M31" si="21">M8/$M$6*100</f>
        <v>6.024096385542169</v>
      </c>
      <c r="N21" s="44">
        <f t="shared" ref="N21:N31" si="22">N8/$N$6*100</f>
        <v>3.8461538461538463</v>
      </c>
      <c r="O21" s="45">
        <f t="shared" ref="O21:O31" si="23">O8/$O$6*100</f>
        <v>5.1136363636363642</v>
      </c>
      <c r="P21" s="43">
        <f t="shared" ref="P21:P31" si="24">P8/$P$6*100</f>
        <v>4.5977011494252871</v>
      </c>
      <c r="Q21" s="45">
        <f t="shared" ref="Q21:Q31" si="25">Q8/$Q$6*100</f>
        <v>5.6179775280898872</v>
      </c>
      <c r="R21" s="39" t="s">
        <v>22</v>
      </c>
      <c r="S21" s="40" t="s">
        <v>22</v>
      </c>
      <c r="T21" s="55" t="s">
        <v>22</v>
      </c>
    </row>
    <row r="22" spans="1:20" s="2" customFormat="1" ht="36" customHeight="1" x14ac:dyDescent="0.15">
      <c r="A22" s="66"/>
      <c r="B22" s="8" t="s">
        <v>11</v>
      </c>
      <c r="C22" s="39">
        <f t="shared" si="11"/>
        <v>19.557823129251702</v>
      </c>
      <c r="D22" s="40">
        <f t="shared" si="12"/>
        <v>18.245614035087719</v>
      </c>
      <c r="E22" s="41">
        <f t="shared" si="13"/>
        <v>20.792079207920793</v>
      </c>
      <c r="F22" s="39">
        <f t="shared" si="14"/>
        <v>16.444444444444446</v>
      </c>
      <c r="G22" s="40">
        <f t="shared" si="15"/>
        <v>13.913043478260869</v>
      </c>
      <c r="H22" s="42">
        <f t="shared" si="16"/>
        <v>19.090909090909093</v>
      </c>
      <c r="I22" s="41">
        <f t="shared" si="17"/>
        <v>21.487603305785125</v>
      </c>
      <c r="J22" s="40">
        <f t="shared" si="18"/>
        <v>21.176470588235293</v>
      </c>
      <c r="K22" s="41">
        <f t="shared" si="19"/>
        <v>21.761658031088082</v>
      </c>
      <c r="L22" s="39">
        <f t="shared" si="20"/>
        <v>18.181818181818183</v>
      </c>
      <c r="M22" s="43">
        <f t="shared" si="21"/>
        <v>22.891566265060241</v>
      </c>
      <c r="N22" s="44">
        <f t="shared" si="22"/>
        <v>14.423076923076922</v>
      </c>
      <c r="O22" s="45">
        <f t="shared" si="23"/>
        <v>25</v>
      </c>
      <c r="P22" s="43">
        <f t="shared" si="24"/>
        <v>19.540229885057471</v>
      </c>
      <c r="Q22" s="45">
        <f t="shared" si="25"/>
        <v>30.337078651685395</v>
      </c>
      <c r="R22" s="39" t="s">
        <v>22</v>
      </c>
      <c r="S22" s="40" t="s">
        <v>22</v>
      </c>
      <c r="T22" s="55" t="s">
        <v>22</v>
      </c>
    </row>
    <row r="23" spans="1:20" s="2" customFormat="1" ht="36" customHeight="1" x14ac:dyDescent="0.15">
      <c r="A23" s="66"/>
      <c r="B23" s="8" t="s">
        <v>0</v>
      </c>
      <c r="C23" s="39">
        <f t="shared" si="11"/>
        <v>17.517006802721088</v>
      </c>
      <c r="D23" s="40">
        <f t="shared" si="12"/>
        <v>20.350877192982455</v>
      </c>
      <c r="E23" s="41">
        <f t="shared" si="13"/>
        <v>14.85148514851485</v>
      </c>
      <c r="F23" s="39">
        <f t="shared" si="14"/>
        <v>16.444444444444446</v>
      </c>
      <c r="G23" s="40">
        <f t="shared" si="15"/>
        <v>18.260869565217391</v>
      </c>
      <c r="H23" s="42">
        <f t="shared" si="16"/>
        <v>14.545454545454545</v>
      </c>
      <c r="I23" s="41">
        <f t="shared" si="17"/>
        <v>18.181818181818183</v>
      </c>
      <c r="J23" s="40">
        <f t="shared" si="18"/>
        <v>21.764705882352942</v>
      </c>
      <c r="K23" s="41">
        <f t="shared" si="19"/>
        <v>15.025906735751295</v>
      </c>
      <c r="L23" s="39">
        <f t="shared" si="20"/>
        <v>20.320855614973262</v>
      </c>
      <c r="M23" s="43">
        <f t="shared" si="21"/>
        <v>24.096385542168676</v>
      </c>
      <c r="N23" s="44">
        <f t="shared" si="22"/>
        <v>17.307692307692307</v>
      </c>
      <c r="O23" s="45">
        <f t="shared" si="23"/>
        <v>15.909090909090908</v>
      </c>
      <c r="P23" s="43">
        <f t="shared" si="24"/>
        <v>19.540229885057471</v>
      </c>
      <c r="Q23" s="45">
        <f t="shared" si="25"/>
        <v>12.359550561797752</v>
      </c>
      <c r="R23" s="39" t="s">
        <v>22</v>
      </c>
      <c r="S23" s="40" t="s">
        <v>22</v>
      </c>
      <c r="T23" s="55" t="s">
        <v>22</v>
      </c>
    </row>
    <row r="24" spans="1:20" s="2" customFormat="1" ht="36" customHeight="1" x14ac:dyDescent="0.15">
      <c r="A24" s="66"/>
      <c r="B24" s="8" t="s">
        <v>1</v>
      </c>
      <c r="C24" s="39">
        <f t="shared" si="11"/>
        <v>5.4421768707482991</v>
      </c>
      <c r="D24" s="40">
        <f t="shared" si="12"/>
        <v>5.2631578947368416</v>
      </c>
      <c r="E24" s="41">
        <f t="shared" si="13"/>
        <v>5.6105610561056105</v>
      </c>
      <c r="F24" s="39">
        <f t="shared" si="14"/>
        <v>5.7777777777777777</v>
      </c>
      <c r="G24" s="40">
        <f t="shared" si="15"/>
        <v>6.0869565217391308</v>
      </c>
      <c r="H24" s="42">
        <f t="shared" si="16"/>
        <v>5.4545454545454541</v>
      </c>
      <c r="I24" s="41">
        <f t="shared" si="17"/>
        <v>5.2341597796143251</v>
      </c>
      <c r="J24" s="40">
        <f t="shared" si="18"/>
        <v>4.7058823529411766</v>
      </c>
      <c r="K24" s="41">
        <f t="shared" si="19"/>
        <v>5.6994818652849739</v>
      </c>
      <c r="L24" s="39">
        <f t="shared" si="20"/>
        <v>6.9518716577540109</v>
      </c>
      <c r="M24" s="43">
        <f t="shared" si="21"/>
        <v>7.2289156626506017</v>
      </c>
      <c r="N24" s="44">
        <f t="shared" si="22"/>
        <v>6.7307692307692308</v>
      </c>
      <c r="O24" s="45">
        <f t="shared" si="23"/>
        <v>3.4090909090909087</v>
      </c>
      <c r="P24" s="43">
        <f t="shared" si="24"/>
        <v>2.2988505747126435</v>
      </c>
      <c r="Q24" s="45">
        <f t="shared" si="25"/>
        <v>4.4943820224719104</v>
      </c>
      <c r="R24" s="39" t="s">
        <v>22</v>
      </c>
      <c r="S24" s="40" t="s">
        <v>22</v>
      </c>
      <c r="T24" s="55" t="s">
        <v>22</v>
      </c>
    </row>
    <row r="25" spans="1:20" s="2" customFormat="1" ht="36" customHeight="1" x14ac:dyDescent="0.15">
      <c r="A25" s="66"/>
      <c r="B25" s="8" t="s">
        <v>2</v>
      </c>
      <c r="C25" s="39">
        <f t="shared" si="11"/>
        <v>6.1224489795918364</v>
      </c>
      <c r="D25" s="40">
        <f t="shared" si="12"/>
        <v>5.9649122807017543</v>
      </c>
      <c r="E25" s="41">
        <f t="shared" si="13"/>
        <v>6.2706270627062706</v>
      </c>
      <c r="F25" s="39">
        <f t="shared" si="14"/>
        <v>8</v>
      </c>
      <c r="G25" s="40">
        <f t="shared" si="15"/>
        <v>6.9565217391304346</v>
      </c>
      <c r="H25" s="42">
        <f t="shared" si="16"/>
        <v>9.0909090909090917</v>
      </c>
      <c r="I25" s="41">
        <f t="shared" si="17"/>
        <v>4.9586776859504136</v>
      </c>
      <c r="J25" s="40">
        <f t="shared" si="18"/>
        <v>5.2941176470588234</v>
      </c>
      <c r="K25" s="41">
        <f t="shared" si="19"/>
        <v>4.6632124352331603</v>
      </c>
      <c r="L25" s="39">
        <f t="shared" si="20"/>
        <v>4.2780748663101598</v>
      </c>
      <c r="M25" s="43">
        <f t="shared" si="21"/>
        <v>4.8192771084337354</v>
      </c>
      <c r="N25" s="44">
        <f t="shared" si="22"/>
        <v>3.8461538461538463</v>
      </c>
      <c r="O25" s="45">
        <f t="shared" si="23"/>
        <v>5.6818181818181817</v>
      </c>
      <c r="P25" s="43">
        <f t="shared" si="24"/>
        <v>5.7471264367816088</v>
      </c>
      <c r="Q25" s="45">
        <f t="shared" si="25"/>
        <v>5.6179775280898872</v>
      </c>
      <c r="R25" s="39" t="s">
        <v>22</v>
      </c>
      <c r="S25" s="40" t="s">
        <v>22</v>
      </c>
      <c r="T25" s="55" t="s">
        <v>22</v>
      </c>
    </row>
    <row r="26" spans="1:20" s="2" customFormat="1" ht="36" customHeight="1" x14ac:dyDescent="0.15">
      <c r="A26" s="66"/>
      <c r="B26" s="8" t="s">
        <v>3</v>
      </c>
      <c r="C26" s="39">
        <f t="shared" si="11"/>
        <v>5.6122448979591839</v>
      </c>
      <c r="D26" s="40">
        <f t="shared" si="12"/>
        <v>5.2631578947368416</v>
      </c>
      <c r="E26" s="41">
        <f t="shared" si="13"/>
        <v>5.9405940594059405</v>
      </c>
      <c r="F26" s="39">
        <f t="shared" si="14"/>
        <v>7.5555555555555554</v>
      </c>
      <c r="G26" s="40">
        <f t="shared" si="15"/>
        <v>6.0869565217391308</v>
      </c>
      <c r="H26" s="42">
        <f t="shared" si="16"/>
        <v>9.0909090909090917</v>
      </c>
      <c r="I26" s="41">
        <f t="shared" si="17"/>
        <v>4.4077134986225897</v>
      </c>
      <c r="J26" s="40">
        <f t="shared" si="18"/>
        <v>4.7058823529411766</v>
      </c>
      <c r="K26" s="41">
        <f t="shared" si="19"/>
        <v>4.1450777202072544</v>
      </c>
      <c r="L26" s="39">
        <f t="shared" si="20"/>
        <v>2.1390374331550799</v>
      </c>
      <c r="M26" s="43">
        <f t="shared" si="21"/>
        <v>3.6144578313253009</v>
      </c>
      <c r="N26" s="44">
        <f t="shared" si="22"/>
        <v>0.96153846153846156</v>
      </c>
      <c r="O26" s="45">
        <f t="shared" si="23"/>
        <v>6.8181818181818175</v>
      </c>
      <c r="P26" s="43">
        <f t="shared" si="24"/>
        <v>5.7471264367816088</v>
      </c>
      <c r="Q26" s="45">
        <f t="shared" si="25"/>
        <v>7.8651685393258424</v>
      </c>
      <c r="R26" s="39" t="s">
        <v>22</v>
      </c>
      <c r="S26" s="40" t="s">
        <v>22</v>
      </c>
      <c r="T26" s="55" t="s">
        <v>22</v>
      </c>
    </row>
    <row r="27" spans="1:20" s="4" customFormat="1" ht="36" customHeight="1" x14ac:dyDescent="0.2">
      <c r="A27" s="66"/>
      <c r="B27" s="8" t="s">
        <v>4</v>
      </c>
      <c r="C27" s="39">
        <f t="shared" si="11"/>
        <v>7.3129251700680271</v>
      </c>
      <c r="D27" s="40">
        <f t="shared" si="12"/>
        <v>5.2631578947368416</v>
      </c>
      <c r="E27" s="41">
        <f t="shared" si="13"/>
        <v>9.2409240924092408</v>
      </c>
      <c r="F27" s="39">
        <f t="shared" si="14"/>
        <v>3.5555555555555554</v>
      </c>
      <c r="G27" s="40">
        <f t="shared" si="15"/>
        <v>4.3478260869565215</v>
      </c>
      <c r="H27" s="42">
        <f t="shared" si="16"/>
        <v>2.7272727272727271</v>
      </c>
      <c r="I27" s="41">
        <f t="shared" si="17"/>
        <v>9.6418732782369148</v>
      </c>
      <c r="J27" s="40">
        <f t="shared" si="18"/>
        <v>5.8823529411764701</v>
      </c>
      <c r="K27" s="41">
        <f t="shared" si="19"/>
        <v>12.953367875647666</v>
      </c>
      <c r="L27" s="39">
        <f t="shared" si="20"/>
        <v>11.76470588235294</v>
      </c>
      <c r="M27" s="43">
        <f t="shared" si="21"/>
        <v>6.024096385542169</v>
      </c>
      <c r="N27" s="44">
        <f t="shared" si="22"/>
        <v>16.346153846153847</v>
      </c>
      <c r="O27" s="45">
        <f t="shared" si="23"/>
        <v>7.3863636363636367</v>
      </c>
      <c r="P27" s="43">
        <f t="shared" si="24"/>
        <v>5.7471264367816088</v>
      </c>
      <c r="Q27" s="45">
        <f t="shared" si="25"/>
        <v>8.9887640449438209</v>
      </c>
      <c r="R27" s="39" t="s">
        <v>22</v>
      </c>
      <c r="S27" s="40" t="s">
        <v>22</v>
      </c>
      <c r="T27" s="55" t="s">
        <v>22</v>
      </c>
    </row>
    <row r="28" spans="1:20" s="2" customFormat="1" ht="36" customHeight="1" x14ac:dyDescent="0.15">
      <c r="A28" s="66"/>
      <c r="B28" s="8" t="s">
        <v>5</v>
      </c>
      <c r="C28" s="39">
        <f t="shared" si="11"/>
        <v>4.2517006802721085</v>
      </c>
      <c r="D28" s="40">
        <f t="shared" si="12"/>
        <v>3.8596491228070176</v>
      </c>
      <c r="E28" s="41">
        <f t="shared" si="13"/>
        <v>4.6204620462046204</v>
      </c>
      <c r="F28" s="39">
        <f t="shared" si="14"/>
        <v>6.2222222222222223</v>
      </c>
      <c r="G28" s="40">
        <f t="shared" si="15"/>
        <v>5.2173913043478262</v>
      </c>
      <c r="H28" s="42">
        <f t="shared" si="16"/>
        <v>7.2727272727272725</v>
      </c>
      <c r="I28" s="41">
        <f t="shared" si="17"/>
        <v>3.0303030303030303</v>
      </c>
      <c r="J28" s="40">
        <f t="shared" si="18"/>
        <v>2.9411764705882351</v>
      </c>
      <c r="K28" s="41">
        <f t="shared" si="19"/>
        <v>3.1088082901554404</v>
      </c>
      <c r="L28" s="39">
        <f t="shared" si="20"/>
        <v>2.1390374331550799</v>
      </c>
      <c r="M28" s="43">
        <f t="shared" si="21"/>
        <v>1.2048192771084338</v>
      </c>
      <c r="N28" s="44">
        <f t="shared" si="22"/>
        <v>2.8846153846153846</v>
      </c>
      <c r="O28" s="45">
        <f t="shared" si="23"/>
        <v>3.9772727272727271</v>
      </c>
      <c r="P28" s="43">
        <f t="shared" si="24"/>
        <v>4.5977011494252871</v>
      </c>
      <c r="Q28" s="45">
        <f t="shared" si="25"/>
        <v>3.3707865168539324</v>
      </c>
      <c r="R28" s="39" t="s">
        <v>22</v>
      </c>
      <c r="S28" s="40" t="s">
        <v>22</v>
      </c>
      <c r="T28" s="55" t="s">
        <v>22</v>
      </c>
    </row>
    <row r="29" spans="1:20" s="2" customFormat="1" ht="36" customHeight="1" x14ac:dyDescent="0.15">
      <c r="A29" s="66"/>
      <c r="B29" s="8" t="s">
        <v>6</v>
      </c>
      <c r="C29" s="39">
        <f t="shared" si="11"/>
        <v>8.3333333333333321</v>
      </c>
      <c r="D29" s="40">
        <f t="shared" si="12"/>
        <v>6.666666666666667</v>
      </c>
      <c r="E29" s="41">
        <f t="shared" si="13"/>
        <v>9.9009900990099009</v>
      </c>
      <c r="F29" s="39">
        <f t="shared" si="14"/>
        <v>6.2222222222222223</v>
      </c>
      <c r="G29" s="40">
        <f t="shared" si="15"/>
        <v>7.8260869565217401</v>
      </c>
      <c r="H29" s="42">
        <f t="shared" si="16"/>
        <v>4.5454545454545459</v>
      </c>
      <c r="I29" s="41">
        <f t="shared" si="17"/>
        <v>9.6418732782369148</v>
      </c>
      <c r="J29" s="40">
        <f t="shared" si="18"/>
        <v>5.8823529411764701</v>
      </c>
      <c r="K29" s="41">
        <f t="shared" si="19"/>
        <v>12.953367875647666</v>
      </c>
      <c r="L29" s="39">
        <f t="shared" si="20"/>
        <v>13.368983957219251</v>
      </c>
      <c r="M29" s="43">
        <f t="shared" si="21"/>
        <v>4.8192771084337354</v>
      </c>
      <c r="N29" s="44">
        <f t="shared" si="22"/>
        <v>20.192307692307693</v>
      </c>
      <c r="O29" s="45">
        <f t="shared" si="23"/>
        <v>5.6818181818181817</v>
      </c>
      <c r="P29" s="43">
        <f t="shared" si="24"/>
        <v>6.8965517241379306</v>
      </c>
      <c r="Q29" s="45">
        <f t="shared" si="25"/>
        <v>4.4943820224719104</v>
      </c>
      <c r="R29" s="39" t="s">
        <v>22</v>
      </c>
      <c r="S29" s="40" t="s">
        <v>22</v>
      </c>
      <c r="T29" s="55" t="s">
        <v>22</v>
      </c>
    </row>
    <row r="30" spans="1:20" s="2" customFormat="1" ht="36" customHeight="1" x14ac:dyDescent="0.15">
      <c r="A30" s="66"/>
      <c r="B30" s="8" t="s">
        <v>7</v>
      </c>
      <c r="C30" s="39">
        <f t="shared" si="11"/>
        <v>7.8231292517006805</v>
      </c>
      <c r="D30" s="40">
        <f t="shared" si="12"/>
        <v>8.7719298245614024</v>
      </c>
      <c r="E30" s="41">
        <f t="shared" si="13"/>
        <v>6.9306930693069315</v>
      </c>
      <c r="F30" s="39">
        <f t="shared" si="14"/>
        <v>7.1111111111111107</v>
      </c>
      <c r="G30" s="40">
        <f t="shared" si="15"/>
        <v>6.9565217391304346</v>
      </c>
      <c r="H30" s="42">
        <f t="shared" si="16"/>
        <v>7.2727272727272725</v>
      </c>
      <c r="I30" s="41">
        <f t="shared" si="17"/>
        <v>8.2644628099173563</v>
      </c>
      <c r="J30" s="40">
        <f t="shared" si="18"/>
        <v>10</v>
      </c>
      <c r="K30" s="41">
        <f t="shared" si="19"/>
        <v>6.7357512953367875</v>
      </c>
      <c r="L30" s="39">
        <f t="shared" si="20"/>
        <v>6.4171122994652414</v>
      </c>
      <c r="M30" s="43">
        <f t="shared" si="21"/>
        <v>7.2289156626506017</v>
      </c>
      <c r="N30" s="44">
        <f t="shared" si="22"/>
        <v>5.7692307692307692</v>
      </c>
      <c r="O30" s="45">
        <f t="shared" si="23"/>
        <v>10.227272727272728</v>
      </c>
      <c r="P30" s="43">
        <f t="shared" si="24"/>
        <v>12.643678160919542</v>
      </c>
      <c r="Q30" s="45">
        <f t="shared" si="25"/>
        <v>7.8651685393258424</v>
      </c>
      <c r="R30" s="39" t="s">
        <v>22</v>
      </c>
      <c r="S30" s="40" t="s">
        <v>22</v>
      </c>
      <c r="T30" s="55" t="s">
        <v>22</v>
      </c>
    </row>
    <row r="31" spans="1:20" s="2" customFormat="1" ht="36" customHeight="1" thickBot="1" x14ac:dyDescent="0.2">
      <c r="A31" s="67"/>
      <c r="B31" s="31" t="s">
        <v>8</v>
      </c>
      <c r="C31" s="46">
        <f t="shared" si="11"/>
        <v>6.9727891156462576</v>
      </c>
      <c r="D31" s="47">
        <f t="shared" si="12"/>
        <v>7.7192982456140351</v>
      </c>
      <c r="E31" s="48">
        <f t="shared" si="13"/>
        <v>6.2706270627062706</v>
      </c>
      <c r="F31" s="46">
        <f t="shared" si="14"/>
        <v>9.3333333333333339</v>
      </c>
      <c r="G31" s="47">
        <f t="shared" si="15"/>
        <v>8.695652173913043</v>
      </c>
      <c r="H31" s="49">
        <f t="shared" si="16"/>
        <v>10</v>
      </c>
      <c r="I31" s="48">
        <f t="shared" si="17"/>
        <v>5.5096418732782375</v>
      </c>
      <c r="J31" s="47">
        <f t="shared" si="18"/>
        <v>7.0588235294117645</v>
      </c>
      <c r="K31" s="48">
        <f t="shared" si="19"/>
        <v>4.1450777202072544</v>
      </c>
      <c r="L31" s="46">
        <f t="shared" si="20"/>
        <v>5.3475935828877006</v>
      </c>
      <c r="M31" s="50">
        <f t="shared" si="21"/>
        <v>7.2289156626506017</v>
      </c>
      <c r="N31" s="51">
        <f t="shared" si="22"/>
        <v>3.8461538461538463</v>
      </c>
      <c r="O31" s="52">
        <f t="shared" si="23"/>
        <v>5.6818181818181817</v>
      </c>
      <c r="P31" s="50">
        <f t="shared" si="24"/>
        <v>6.8965517241379306</v>
      </c>
      <c r="Q31" s="52">
        <f t="shared" si="25"/>
        <v>4.4943820224719104</v>
      </c>
      <c r="R31" s="46" t="s">
        <v>22</v>
      </c>
      <c r="S31" s="47" t="s">
        <v>22</v>
      </c>
      <c r="T31" s="56" t="s">
        <v>22</v>
      </c>
    </row>
    <row r="32" spans="1:20" s="2" customFormat="1" ht="36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6:16" x14ac:dyDescent="0.2">
      <c r="P33" s="14"/>
    </row>
  </sheetData>
  <mergeCells count="12">
    <mergeCell ref="A6:A18"/>
    <mergeCell ref="A19:A31"/>
    <mergeCell ref="A2:D2"/>
    <mergeCell ref="P2:T2"/>
    <mergeCell ref="A3:B5"/>
    <mergeCell ref="C3:E4"/>
    <mergeCell ref="F3:H4"/>
    <mergeCell ref="I3:Q3"/>
    <mergeCell ref="R3:T4"/>
    <mergeCell ref="I4:K4"/>
    <mergeCell ref="L4:N4"/>
    <mergeCell ref="O4:Q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2019-02-04T10:21:50Z</cp:lastPrinted>
  <dcterms:created xsi:type="dcterms:W3CDTF">2005-02-17T04:00:15Z</dcterms:created>
  <dcterms:modified xsi:type="dcterms:W3CDTF">2019-02-04T10:22:11Z</dcterms:modified>
</cp:coreProperties>
</file>