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月～12月）\HP統計表（第1表～第17表）\"/>
    </mc:Choice>
  </mc:AlternateContent>
  <bookViews>
    <workbookView xWindow="-15" yWindow="0" windowWidth="10245" windowHeight="8085" tabRatio="703"/>
  </bookViews>
  <sheets>
    <sheet name="県計" sheetId="14" r:id="rId1"/>
    <sheet name="鳥取市" sheetId="16" r:id="rId2"/>
    <sheet name="米子市" sheetId="17" r:id="rId3"/>
    <sheet name="倉吉市" sheetId="18" r:id="rId4"/>
    <sheet name="境港市" sheetId="19" r:id="rId5"/>
    <sheet name="岩美町" sheetId="20" r:id="rId6"/>
    <sheet name="若桜町" sheetId="21" r:id="rId7"/>
    <sheet name="智頭町" sheetId="22" r:id="rId8"/>
    <sheet name="八頭町" sheetId="23" r:id="rId9"/>
    <sheet name="三朝町" sheetId="24" r:id="rId10"/>
    <sheet name="湯梨浜町" sheetId="25" r:id="rId11"/>
    <sheet name="琴浦町" sheetId="26" r:id="rId12"/>
    <sheet name="北栄町" sheetId="27" r:id="rId13"/>
    <sheet name="日吉津村" sheetId="28" r:id="rId14"/>
    <sheet name="大山町" sheetId="29" r:id="rId15"/>
    <sheet name="南部町" sheetId="30" r:id="rId16"/>
    <sheet name="伯耆町" sheetId="31" r:id="rId17"/>
    <sheet name="日南町" sheetId="32" r:id="rId18"/>
    <sheet name="日野町" sheetId="33" r:id="rId19"/>
    <sheet name="江府町" sheetId="34" r:id="rId20"/>
  </sheets>
  <definedNames>
    <definedName name="_xlnm.Print_Area" localSheetId="0">県計!$A$1:$S$32</definedName>
  </definedNames>
  <calcPr calcId="152511" forceFullCalc="1"/>
</workbook>
</file>

<file path=xl/calcChain.xml><?xml version="1.0" encoding="utf-8"?>
<calcChain xmlns="http://schemas.openxmlformats.org/spreadsheetml/2006/main">
  <c r="B22" i="16" l="1"/>
  <c r="B23" i="16"/>
  <c r="B24" i="16"/>
  <c r="B25" i="16"/>
  <c r="B26" i="16"/>
  <c r="B27" i="16"/>
  <c r="B28" i="16"/>
  <c r="B29" i="16"/>
  <c r="B30" i="16"/>
  <c r="B31" i="16"/>
  <c r="B32" i="16"/>
  <c r="B22" i="17"/>
  <c r="B23" i="17"/>
  <c r="B24" i="17"/>
  <c r="B25" i="17"/>
  <c r="B26" i="17"/>
  <c r="B27" i="17"/>
  <c r="B28" i="17"/>
  <c r="B29" i="17"/>
  <c r="B30" i="17"/>
  <c r="B31" i="17"/>
  <c r="B32" i="17"/>
  <c r="B22" i="18"/>
  <c r="B23" i="18"/>
  <c r="B24" i="18"/>
  <c r="B25" i="18"/>
  <c r="B26" i="18"/>
  <c r="B27" i="18"/>
  <c r="B28" i="18"/>
  <c r="B29" i="18"/>
  <c r="B30" i="18"/>
  <c r="B31" i="18"/>
  <c r="B32" i="18"/>
  <c r="B22" i="19"/>
  <c r="B23" i="19"/>
  <c r="B24" i="19"/>
  <c r="B25" i="19"/>
  <c r="B26" i="19"/>
  <c r="B27" i="19"/>
  <c r="B28" i="19"/>
  <c r="B29" i="19"/>
  <c r="B30" i="19"/>
  <c r="B31" i="19"/>
  <c r="B32" i="19"/>
  <c r="B22" i="20"/>
  <c r="B23" i="20"/>
  <c r="B24" i="20"/>
  <c r="B25" i="20"/>
  <c r="B26" i="20"/>
  <c r="B27" i="20"/>
  <c r="B28" i="20"/>
  <c r="B29" i="20"/>
  <c r="B30" i="20"/>
  <c r="B31" i="20"/>
  <c r="B32" i="20"/>
  <c r="B22" i="21"/>
  <c r="B23" i="21"/>
  <c r="B24" i="21"/>
  <c r="B25" i="21"/>
  <c r="B26" i="21"/>
  <c r="B27" i="21"/>
  <c r="B28" i="21"/>
  <c r="B29" i="21"/>
  <c r="B30" i="21"/>
  <c r="B31" i="21"/>
  <c r="B32" i="21"/>
  <c r="B22" i="22"/>
  <c r="B23" i="22"/>
  <c r="B24" i="22"/>
  <c r="B25" i="22"/>
  <c r="B26" i="22"/>
  <c r="B27" i="22"/>
  <c r="B28" i="22"/>
  <c r="B29" i="22"/>
  <c r="B30" i="22"/>
  <c r="B31" i="22"/>
  <c r="B32" i="22"/>
  <c r="B22" i="23"/>
  <c r="B23" i="23"/>
  <c r="B24" i="23"/>
  <c r="B25" i="23"/>
  <c r="B26" i="23"/>
  <c r="B27" i="23"/>
  <c r="B28" i="23"/>
  <c r="B29" i="23"/>
  <c r="B30" i="23"/>
  <c r="B31" i="23"/>
  <c r="B32" i="23"/>
  <c r="B22" i="24"/>
  <c r="B23" i="24"/>
  <c r="B24" i="24"/>
  <c r="B25" i="24"/>
  <c r="B26" i="24"/>
  <c r="B27" i="24"/>
  <c r="B28" i="24"/>
  <c r="B29" i="24"/>
  <c r="B30" i="24"/>
  <c r="B31" i="24"/>
  <c r="B32" i="24"/>
  <c r="B22" i="25"/>
  <c r="B23" i="25"/>
  <c r="B24" i="25"/>
  <c r="B25" i="25"/>
  <c r="B26" i="25"/>
  <c r="B27" i="25"/>
  <c r="B28" i="25"/>
  <c r="B29" i="25"/>
  <c r="B30" i="25"/>
  <c r="B31" i="25"/>
  <c r="B32" i="25"/>
  <c r="B22" i="26"/>
  <c r="B23" i="26"/>
  <c r="B24" i="26"/>
  <c r="B25" i="26"/>
  <c r="B26" i="26"/>
  <c r="B27" i="26"/>
  <c r="B28" i="26"/>
  <c r="B29" i="26"/>
  <c r="B30" i="26"/>
  <c r="B31" i="26"/>
  <c r="B32" i="26"/>
  <c r="B22" i="27"/>
  <c r="B23" i="27"/>
  <c r="B24" i="27"/>
  <c r="B25" i="27"/>
  <c r="B26" i="27"/>
  <c r="B27" i="27"/>
  <c r="B28" i="27"/>
  <c r="B29" i="27"/>
  <c r="B30" i="27"/>
  <c r="B31" i="27"/>
  <c r="B32" i="27"/>
  <c r="B22" i="28"/>
  <c r="B23" i="28"/>
  <c r="B24" i="28"/>
  <c r="B25" i="28"/>
  <c r="B26" i="28"/>
  <c r="B27" i="28"/>
  <c r="B28" i="28"/>
  <c r="B29" i="28"/>
  <c r="B30" i="28"/>
  <c r="B31" i="28"/>
  <c r="B32" i="28"/>
  <c r="B22" i="29"/>
  <c r="B23" i="29"/>
  <c r="B24" i="29"/>
  <c r="B25" i="29"/>
  <c r="B26" i="29"/>
  <c r="B27" i="29"/>
  <c r="B28" i="29"/>
  <c r="B29" i="29"/>
  <c r="B30" i="29"/>
  <c r="B31" i="29"/>
  <c r="B32" i="29"/>
  <c r="B22" i="30"/>
  <c r="B23" i="30"/>
  <c r="B24" i="30"/>
  <c r="B25" i="30"/>
  <c r="B26" i="30"/>
  <c r="B27" i="30"/>
  <c r="B28" i="30"/>
  <c r="B29" i="30"/>
  <c r="B30" i="30"/>
  <c r="B31" i="30"/>
  <c r="B32" i="30"/>
  <c r="B22" i="31"/>
  <c r="B23" i="31"/>
  <c r="B24" i="31"/>
  <c r="B25" i="31"/>
  <c r="B26" i="31"/>
  <c r="B27" i="31"/>
  <c r="B28" i="31"/>
  <c r="B29" i="31"/>
  <c r="B30" i="31"/>
  <c r="B31" i="31"/>
  <c r="B32" i="31"/>
  <c r="B22" i="32"/>
  <c r="B23" i="32"/>
  <c r="B24" i="32"/>
  <c r="B25" i="32"/>
  <c r="B26" i="32"/>
  <c r="B27" i="32"/>
  <c r="B28" i="32"/>
  <c r="B29" i="32"/>
  <c r="B30" i="32"/>
  <c r="B31" i="32"/>
  <c r="B32" i="32"/>
  <c r="B22" i="33"/>
  <c r="B23" i="33"/>
  <c r="B24" i="33"/>
  <c r="B25" i="33"/>
  <c r="B26" i="33"/>
  <c r="B27" i="33"/>
  <c r="B28" i="33"/>
  <c r="B29" i="33"/>
  <c r="B30" i="33"/>
  <c r="B31" i="33"/>
  <c r="B32" i="33"/>
  <c r="B22" i="34"/>
  <c r="B23" i="34"/>
  <c r="B24" i="34"/>
  <c r="B25" i="34"/>
  <c r="B26" i="34"/>
  <c r="B27" i="34"/>
  <c r="B28" i="34"/>
  <c r="B29" i="34"/>
  <c r="B30" i="34"/>
  <c r="B31" i="34"/>
  <c r="B32" i="34"/>
  <c r="B22" i="14"/>
  <c r="B23" i="14"/>
  <c r="B24" i="14"/>
  <c r="B25" i="14"/>
  <c r="B26" i="14"/>
  <c r="B27" i="14"/>
  <c r="B28" i="14"/>
  <c r="B29" i="14"/>
  <c r="B30" i="14"/>
  <c r="B31" i="14"/>
  <c r="B32" i="14"/>
  <c r="B21" i="16"/>
  <c r="B21" i="17"/>
  <c r="B21" i="18"/>
  <c r="B21" i="19"/>
  <c r="B21" i="20"/>
  <c r="B21" i="21"/>
  <c r="B21" i="22"/>
  <c r="B21" i="23"/>
  <c r="B21" i="24"/>
  <c r="B21" i="25"/>
  <c r="B21" i="26"/>
  <c r="B21" i="27"/>
  <c r="B21" i="28"/>
  <c r="B21" i="29"/>
  <c r="B21" i="30"/>
  <c r="B21" i="31"/>
  <c r="B21" i="32"/>
  <c r="B21" i="33"/>
  <c r="B21" i="34"/>
  <c r="B21" i="14"/>
  <c r="C19" i="34" l="1"/>
  <c r="C18" i="34"/>
  <c r="C17" i="34"/>
  <c r="C16" i="34"/>
  <c r="C15" i="34"/>
  <c r="C14" i="34"/>
  <c r="C13" i="34"/>
  <c r="C12" i="34"/>
  <c r="C11" i="34"/>
  <c r="C10" i="34"/>
  <c r="C9" i="34"/>
  <c r="C8" i="34"/>
  <c r="S7" i="34"/>
  <c r="S32" i="34" s="1"/>
  <c r="R7" i="34"/>
  <c r="R29" i="34" s="1"/>
  <c r="Q7" i="34"/>
  <c r="P7" i="34"/>
  <c r="P31" i="34" s="1"/>
  <c r="O7" i="34"/>
  <c r="O32" i="34" s="1"/>
  <c r="N7" i="34"/>
  <c r="N29" i="34" s="1"/>
  <c r="M7" i="34"/>
  <c r="M29" i="34" s="1"/>
  <c r="L7" i="34"/>
  <c r="L31" i="34" s="1"/>
  <c r="K7" i="34"/>
  <c r="K32" i="34" s="1"/>
  <c r="J7" i="34"/>
  <c r="J29" i="34" s="1"/>
  <c r="I7" i="34"/>
  <c r="I24" i="34" s="1"/>
  <c r="H7" i="34"/>
  <c r="H31" i="34" s="1"/>
  <c r="G7" i="34"/>
  <c r="G32" i="34" s="1"/>
  <c r="F7" i="34"/>
  <c r="F29" i="34" s="1"/>
  <c r="E7" i="34"/>
  <c r="D7" i="34"/>
  <c r="D31" i="34" s="1"/>
  <c r="C19" i="33"/>
  <c r="C18" i="33"/>
  <c r="C17" i="33"/>
  <c r="C16" i="33"/>
  <c r="C15" i="33"/>
  <c r="C14" i="33"/>
  <c r="C13" i="33"/>
  <c r="C12" i="33"/>
  <c r="C11" i="33"/>
  <c r="C10" i="33"/>
  <c r="C9" i="33"/>
  <c r="C8" i="33"/>
  <c r="S7" i="33"/>
  <c r="S32" i="33" s="1"/>
  <c r="R7" i="33"/>
  <c r="R29" i="33" s="1"/>
  <c r="Q7" i="33"/>
  <c r="P7" i="33"/>
  <c r="P31" i="33" s="1"/>
  <c r="O7" i="33"/>
  <c r="O32" i="33" s="1"/>
  <c r="N7" i="33"/>
  <c r="N29" i="33" s="1"/>
  <c r="M7" i="33"/>
  <c r="L7" i="33"/>
  <c r="L31" i="33" s="1"/>
  <c r="K7" i="33"/>
  <c r="K32" i="33" s="1"/>
  <c r="J7" i="33"/>
  <c r="J29" i="33" s="1"/>
  <c r="I7" i="33"/>
  <c r="H7" i="33"/>
  <c r="H31" i="33" s="1"/>
  <c r="G7" i="33"/>
  <c r="G32" i="33" s="1"/>
  <c r="F7" i="33"/>
  <c r="F29" i="33" s="1"/>
  <c r="E7" i="33"/>
  <c r="D7" i="33"/>
  <c r="D31" i="33" s="1"/>
  <c r="C19" i="32"/>
  <c r="C18" i="32"/>
  <c r="C17" i="32"/>
  <c r="C16" i="32"/>
  <c r="C15" i="32"/>
  <c r="C14" i="32"/>
  <c r="C13" i="32"/>
  <c r="C12" i="32"/>
  <c r="C11" i="32"/>
  <c r="C10" i="32"/>
  <c r="C9" i="32"/>
  <c r="C8" i="32"/>
  <c r="S7" i="32"/>
  <c r="S32" i="32" s="1"/>
  <c r="R7" i="32"/>
  <c r="R29" i="32" s="1"/>
  <c r="Q7" i="32"/>
  <c r="P7" i="32"/>
  <c r="P31" i="32" s="1"/>
  <c r="O7" i="32"/>
  <c r="O32" i="32" s="1"/>
  <c r="N7" i="32"/>
  <c r="N29" i="32" s="1"/>
  <c r="M7" i="32"/>
  <c r="M29" i="32" s="1"/>
  <c r="L7" i="32"/>
  <c r="L31" i="32" s="1"/>
  <c r="K7" i="32"/>
  <c r="K32" i="32" s="1"/>
  <c r="J7" i="32"/>
  <c r="J29" i="32" s="1"/>
  <c r="I7" i="32"/>
  <c r="I24" i="32" s="1"/>
  <c r="H7" i="32"/>
  <c r="H31" i="32" s="1"/>
  <c r="G7" i="32"/>
  <c r="G32" i="32" s="1"/>
  <c r="F7" i="32"/>
  <c r="F29" i="32" s="1"/>
  <c r="E7" i="32"/>
  <c r="D7" i="32"/>
  <c r="D31" i="32" s="1"/>
  <c r="C19" i="31"/>
  <c r="C18" i="31"/>
  <c r="C17" i="31"/>
  <c r="C16" i="31"/>
  <c r="C15" i="31"/>
  <c r="C14" i="31"/>
  <c r="C13" i="31"/>
  <c r="C12" i="31"/>
  <c r="C11" i="31"/>
  <c r="C10" i="31"/>
  <c r="C9" i="31"/>
  <c r="C8" i="31"/>
  <c r="S7" i="31"/>
  <c r="S32" i="31" s="1"/>
  <c r="R7" i="31"/>
  <c r="R29" i="31" s="1"/>
  <c r="Q7" i="31"/>
  <c r="P7" i="31"/>
  <c r="P31" i="31" s="1"/>
  <c r="O7" i="31"/>
  <c r="O32" i="31" s="1"/>
  <c r="N7" i="31"/>
  <c r="N29" i="31" s="1"/>
  <c r="M7" i="31"/>
  <c r="M21" i="31" s="1"/>
  <c r="L7" i="31"/>
  <c r="L31" i="31" s="1"/>
  <c r="K7" i="31"/>
  <c r="K32" i="31" s="1"/>
  <c r="J7" i="31"/>
  <c r="J29" i="31" s="1"/>
  <c r="I7" i="31"/>
  <c r="H7" i="31"/>
  <c r="H31" i="31" s="1"/>
  <c r="G7" i="31"/>
  <c r="G32" i="31" s="1"/>
  <c r="F7" i="31"/>
  <c r="F29" i="31" s="1"/>
  <c r="E7" i="31"/>
  <c r="D7" i="31"/>
  <c r="D31" i="31" s="1"/>
  <c r="C19" i="30"/>
  <c r="C18" i="30"/>
  <c r="C17" i="30"/>
  <c r="C16" i="30"/>
  <c r="C15" i="30"/>
  <c r="C14" i="30"/>
  <c r="C13" i="30"/>
  <c r="C12" i="30"/>
  <c r="C11" i="30"/>
  <c r="C10" i="30"/>
  <c r="C9" i="30"/>
  <c r="C8" i="30"/>
  <c r="S7" i="30"/>
  <c r="S32" i="30" s="1"/>
  <c r="R7" i="30"/>
  <c r="R29" i="30" s="1"/>
  <c r="Q7" i="30"/>
  <c r="P7" i="30"/>
  <c r="P31" i="30" s="1"/>
  <c r="O7" i="30"/>
  <c r="N7" i="30"/>
  <c r="N29" i="30" s="1"/>
  <c r="M7" i="30"/>
  <c r="M25" i="30" s="1"/>
  <c r="L7" i="30"/>
  <c r="K7" i="30"/>
  <c r="J7" i="30"/>
  <c r="J29" i="30" s="1"/>
  <c r="I7" i="30"/>
  <c r="I32" i="30" s="1"/>
  <c r="H7" i="30"/>
  <c r="G7" i="30"/>
  <c r="G30" i="30" s="1"/>
  <c r="F7" i="30"/>
  <c r="F29" i="30" s="1"/>
  <c r="E7" i="30"/>
  <c r="E29" i="30" s="1"/>
  <c r="D7" i="30"/>
  <c r="C19" i="29"/>
  <c r="C18" i="29"/>
  <c r="C17" i="29"/>
  <c r="C16" i="29"/>
  <c r="C15" i="29"/>
  <c r="C14" i="29"/>
  <c r="C13" i="29"/>
  <c r="C12" i="29"/>
  <c r="C11" i="29"/>
  <c r="C10" i="29"/>
  <c r="C9" i="29"/>
  <c r="C8" i="29"/>
  <c r="S7" i="29"/>
  <c r="S26" i="29" s="1"/>
  <c r="R7" i="29"/>
  <c r="R29" i="29" s="1"/>
  <c r="Q7" i="29"/>
  <c r="Q30" i="29" s="1"/>
  <c r="P7" i="29"/>
  <c r="P31" i="29" s="1"/>
  <c r="O7" i="29"/>
  <c r="N7" i="29"/>
  <c r="N29" i="29" s="1"/>
  <c r="M7" i="29"/>
  <c r="M30" i="29" s="1"/>
  <c r="L7" i="29"/>
  <c r="L31" i="29" s="1"/>
  <c r="K7" i="29"/>
  <c r="K22" i="29" s="1"/>
  <c r="J7" i="29"/>
  <c r="J29" i="29" s="1"/>
  <c r="I7" i="29"/>
  <c r="I30" i="29" s="1"/>
  <c r="H7" i="29"/>
  <c r="H31" i="29" s="1"/>
  <c r="G7" i="29"/>
  <c r="F7" i="29"/>
  <c r="F29" i="29" s="1"/>
  <c r="E7" i="29"/>
  <c r="E30" i="29" s="1"/>
  <c r="D7" i="29"/>
  <c r="D31" i="29" s="1"/>
  <c r="C19" i="28"/>
  <c r="C18" i="28"/>
  <c r="C17" i="28"/>
  <c r="C16" i="28"/>
  <c r="C15" i="28"/>
  <c r="C14" i="28"/>
  <c r="C13" i="28"/>
  <c r="C12" i="28"/>
  <c r="C11" i="28"/>
  <c r="C10" i="28"/>
  <c r="C9" i="28"/>
  <c r="C8" i="28"/>
  <c r="S7" i="28"/>
  <c r="S26" i="28" s="1"/>
  <c r="R7" i="28"/>
  <c r="R29" i="28" s="1"/>
  <c r="Q7" i="28"/>
  <c r="Q30" i="28" s="1"/>
  <c r="P7" i="28"/>
  <c r="P31" i="28" s="1"/>
  <c r="O7" i="28"/>
  <c r="N7" i="28"/>
  <c r="N29" i="28" s="1"/>
  <c r="M7" i="28"/>
  <c r="M30" i="28" s="1"/>
  <c r="L7" i="28"/>
  <c r="L31" i="28" s="1"/>
  <c r="K7" i="28"/>
  <c r="K22" i="28" s="1"/>
  <c r="J7" i="28"/>
  <c r="J29" i="28" s="1"/>
  <c r="I7" i="28"/>
  <c r="I30" i="28" s="1"/>
  <c r="H7" i="28"/>
  <c r="H31" i="28" s="1"/>
  <c r="G7" i="28"/>
  <c r="F7" i="28"/>
  <c r="F29" i="28" s="1"/>
  <c r="E7" i="28"/>
  <c r="E30" i="28" s="1"/>
  <c r="D7" i="28"/>
  <c r="D31" i="28" s="1"/>
  <c r="C19" i="27"/>
  <c r="C18" i="27"/>
  <c r="C17" i="27"/>
  <c r="C16" i="27"/>
  <c r="C15" i="27"/>
  <c r="C14" i="27"/>
  <c r="C13" i="27"/>
  <c r="C12" i="27"/>
  <c r="C11" i="27"/>
  <c r="C10" i="27"/>
  <c r="C9" i="27"/>
  <c r="C8" i="27"/>
  <c r="S7" i="27"/>
  <c r="S32" i="27" s="1"/>
  <c r="R7" i="27"/>
  <c r="R29" i="27" s="1"/>
  <c r="Q7" i="27"/>
  <c r="Q31" i="27" s="1"/>
  <c r="P7" i="27"/>
  <c r="P31" i="27" s="1"/>
  <c r="O7" i="27"/>
  <c r="N7" i="27"/>
  <c r="N29" i="27" s="1"/>
  <c r="M7" i="27"/>
  <c r="M31" i="27" s="1"/>
  <c r="L7" i="27"/>
  <c r="L31" i="27" s="1"/>
  <c r="K7" i="27"/>
  <c r="J7" i="27"/>
  <c r="J29" i="27" s="1"/>
  <c r="I7" i="27"/>
  <c r="I31" i="27" s="1"/>
  <c r="H7" i="27"/>
  <c r="H31" i="27" s="1"/>
  <c r="G7" i="27"/>
  <c r="G32" i="27" s="1"/>
  <c r="F7" i="27"/>
  <c r="F29" i="27" s="1"/>
  <c r="E7" i="27"/>
  <c r="E31" i="27" s="1"/>
  <c r="D7" i="27"/>
  <c r="D31" i="27" s="1"/>
  <c r="C19" i="26"/>
  <c r="C18" i="26"/>
  <c r="C17" i="26"/>
  <c r="C16" i="26"/>
  <c r="C15" i="26"/>
  <c r="C14" i="26"/>
  <c r="C13" i="26"/>
  <c r="C12" i="26"/>
  <c r="C11" i="26"/>
  <c r="C10" i="26"/>
  <c r="C9" i="26"/>
  <c r="C8" i="26"/>
  <c r="S7" i="26"/>
  <c r="S22" i="26" s="1"/>
  <c r="R7" i="26"/>
  <c r="R29" i="26" s="1"/>
  <c r="Q7" i="26"/>
  <c r="Q30" i="26" s="1"/>
  <c r="P7" i="26"/>
  <c r="P31" i="26" s="1"/>
  <c r="O7" i="26"/>
  <c r="N7" i="26"/>
  <c r="N29" i="26" s="1"/>
  <c r="M7" i="26"/>
  <c r="M30" i="26" s="1"/>
  <c r="L7" i="26"/>
  <c r="L31" i="26" s="1"/>
  <c r="K7" i="26"/>
  <c r="J7" i="26"/>
  <c r="J29" i="26" s="1"/>
  <c r="I7" i="26"/>
  <c r="I30" i="26" s="1"/>
  <c r="H7" i="26"/>
  <c r="H31" i="26" s="1"/>
  <c r="G7" i="26"/>
  <c r="F7" i="26"/>
  <c r="F29" i="26" s="1"/>
  <c r="E7" i="26"/>
  <c r="E30" i="26" s="1"/>
  <c r="D7" i="26"/>
  <c r="D31" i="26" s="1"/>
  <c r="C19" i="25"/>
  <c r="C18" i="25"/>
  <c r="C17" i="25"/>
  <c r="C16" i="25"/>
  <c r="C15" i="25"/>
  <c r="C14" i="25"/>
  <c r="C13" i="25"/>
  <c r="C12" i="25"/>
  <c r="C11" i="25"/>
  <c r="C10" i="25"/>
  <c r="C9" i="25"/>
  <c r="C8" i="25"/>
  <c r="S7" i="25"/>
  <c r="R7" i="25"/>
  <c r="R29" i="25" s="1"/>
  <c r="Q7" i="25"/>
  <c r="Q30" i="25" s="1"/>
  <c r="P7" i="25"/>
  <c r="P31" i="25" s="1"/>
  <c r="O7" i="25"/>
  <c r="N7" i="25"/>
  <c r="N29" i="25" s="1"/>
  <c r="M7" i="25"/>
  <c r="M30" i="25" s="1"/>
  <c r="L7" i="25"/>
  <c r="L31" i="25" s="1"/>
  <c r="K7" i="25"/>
  <c r="J7" i="25"/>
  <c r="J29" i="25" s="1"/>
  <c r="I7" i="25"/>
  <c r="H7" i="25"/>
  <c r="H21" i="25" s="1"/>
  <c r="G7" i="25"/>
  <c r="F7" i="25"/>
  <c r="F29" i="25" s="1"/>
  <c r="E7" i="25"/>
  <c r="D7" i="25"/>
  <c r="C19" i="24"/>
  <c r="C18" i="24"/>
  <c r="C17" i="24"/>
  <c r="C16" i="24"/>
  <c r="C15" i="24"/>
  <c r="C14" i="24"/>
  <c r="C13" i="24"/>
  <c r="C12" i="24"/>
  <c r="C11" i="24"/>
  <c r="C10" i="24"/>
  <c r="C9" i="24"/>
  <c r="C8" i="24"/>
  <c r="S7" i="24"/>
  <c r="S32" i="24" s="1"/>
  <c r="R7" i="24"/>
  <c r="R29" i="24" s="1"/>
  <c r="Q7" i="24"/>
  <c r="Q30" i="24" s="1"/>
  <c r="P7" i="24"/>
  <c r="P31" i="24" s="1"/>
  <c r="O7" i="24"/>
  <c r="O32" i="24" s="1"/>
  <c r="N7" i="24"/>
  <c r="N29" i="24" s="1"/>
  <c r="M7" i="24"/>
  <c r="M30" i="24" s="1"/>
  <c r="L7" i="24"/>
  <c r="L31" i="24" s="1"/>
  <c r="K7" i="24"/>
  <c r="K32" i="24" s="1"/>
  <c r="J7" i="24"/>
  <c r="I7" i="24"/>
  <c r="I30" i="24" s="1"/>
  <c r="H7" i="24"/>
  <c r="H31" i="24" s="1"/>
  <c r="G7" i="24"/>
  <c r="G32" i="24" s="1"/>
  <c r="F7" i="24"/>
  <c r="E7" i="24"/>
  <c r="E30" i="24" s="1"/>
  <c r="D7" i="24"/>
  <c r="D31" i="24" s="1"/>
  <c r="C19" i="23"/>
  <c r="C18" i="23"/>
  <c r="C17" i="23"/>
  <c r="C16" i="23"/>
  <c r="C15" i="23"/>
  <c r="C14" i="23"/>
  <c r="C13" i="23"/>
  <c r="C12" i="23"/>
  <c r="C11" i="23"/>
  <c r="C10" i="23"/>
  <c r="C9" i="23"/>
  <c r="C8" i="23"/>
  <c r="S7" i="23"/>
  <c r="S32" i="23" s="1"/>
  <c r="R7" i="23"/>
  <c r="R29" i="23" s="1"/>
  <c r="Q7" i="23"/>
  <c r="Q30" i="23" s="1"/>
  <c r="P7" i="23"/>
  <c r="P31" i="23" s="1"/>
  <c r="O7" i="23"/>
  <c r="N7" i="23"/>
  <c r="N29" i="23" s="1"/>
  <c r="M7" i="23"/>
  <c r="M30" i="23" s="1"/>
  <c r="L7" i="23"/>
  <c r="K7" i="23"/>
  <c r="J7" i="23"/>
  <c r="J29" i="23" s="1"/>
  <c r="I7" i="23"/>
  <c r="I30" i="23" s="1"/>
  <c r="H7" i="23"/>
  <c r="G7" i="23"/>
  <c r="G32" i="23" s="1"/>
  <c r="F7" i="23"/>
  <c r="F29" i="23" s="1"/>
  <c r="E7" i="23"/>
  <c r="E30" i="23" s="1"/>
  <c r="D7" i="23"/>
  <c r="D31" i="23" s="1"/>
  <c r="C19" i="22"/>
  <c r="C18" i="22"/>
  <c r="C17" i="22"/>
  <c r="C16" i="22"/>
  <c r="C15" i="22"/>
  <c r="C14" i="22"/>
  <c r="C13" i="22"/>
  <c r="C12" i="22"/>
  <c r="C11" i="22"/>
  <c r="C10" i="22"/>
  <c r="C9" i="22"/>
  <c r="C8" i="22"/>
  <c r="S7" i="22"/>
  <c r="S32" i="22" s="1"/>
  <c r="R7" i="22"/>
  <c r="R29" i="22" s="1"/>
  <c r="Q7" i="22"/>
  <c r="Q30" i="22" s="1"/>
  <c r="P7" i="22"/>
  <c r="O7" i="22"/>
  <c r="N7" i="22"/>
  <c r="N29" i="22" s="1"/>
  <c r="M7" i="22"/>
  <c r="L7" i="22"/>
  <c r="L31" i="22" s="1"/>
  <c r="K7" i="22"/>
  <c r="K32" i="22" s="1"/>
  <c r="J7" i="22"/>
  <c r="J29" i="22" s="1"/>
  <c r="I7" i="22"/>
  <c r="I29" i="22" s="1"/>
  <c r="H7" i="22"/>
  <c r="G7" i="22"/>
  <c r="F7" i="22"/>
  <c r="F29" i="22" s="1"/>
  <c r="E7" i="22"/>
  <c r="E24" i="22" s="1"/>
  <c r="D7" i="22"/>
  <c r="D31" i="22" s="1"/>
  <c r="C19" i="21"/>
  <c r="C18" i="21"/>
  <c r="C17" i="21"/>
  <c r="C16" i="21"/>
  <c r="C15" i="21"/>
  <c r="C14" i="21"/>
  <c r="C13" i="21"/>
  <c r="C12" i="21"/>
  <c r="C11" i="21"/>
  <c r="C10" i="21"/>
  <c r="C9" i="21"/>
  <c r="C8" i="21"/>
  <c r="S7" i="21"/>
  <c r="S32" i="21" s="1"/>
  <c r="R7" i="21"/>
  <c r="R29" i="21" s="1"/>
  <c r="Q7" i="21"/>
  <c r="Q30" i="21" s="1"/>
  <c r="P7" i="21"/>
  <c r="O7" i="21"/>
  <c r="O32" i="21" s="1"/>
  <c r="N7" i="21"/>
  <c r="N29" i="21" s="1"/>
  <c r="M7" i="21"/>
  <c r="M25" i="21" s="1"/>
  <c r="L7" i="21"/>
  <c r="L31" i="21" s="1"/>
  <c r="K7" i="21"/>
  <c r="K32" i="21" s="1"/>
  <c r="J7" i="21"/>
  <c r="J29" i="21" s="1"/>
  <c r="I7" i="21"/>
  <c r="I30" i="21" s="1"/>
  <c r="H7" i="21"/>
  <c r="G7" i="21"/>
  <c r="G32" i="21" s="1"/>
  <c r="F7" i="21"/>
  <c r="F29" i="21" s="1"/>
  <c r="E7" i="21"/>
  <c r="E30" i="21" s="1"/>
  <c r="D7" i="21"/>
  <c r="D31" i="21" s="1"/>
  <c r="C19" i="20"/>
  <c r="C18" i="20"/>
  <c r="C17" i="20"/>
  <c r="C16" i="20"/>
  <c r="C15" i="20"/>
  <c r="C14" i="20"/>
  <c r="C13" i="20"/>
  <c r="C12" i="20"/>
  <c r="C11" i="20"/>
  <c r="C10" i="20"/>
  <c r="C9" i="20"/>
  <c r="C8" i="20"/>
  <c r="S7" i="20"/>
  <c r="S32" i="20" s="1"/>
  <c r="R7" i="20"/>
  <c r="R29" i="20" s="1"/>
  <c r="Q7" i="20"/>
  <c r="Q30" i="20" s="1"/>
  <c r="P7" i="20"/>
  <c r="P22" i="20" s="1"/>
  <c r="O7" i="20"/>
  <c r="O32" i="20" s="1"/>
  <c r="N7" i="20"/>
  <c r="N29" i="20" s="1"/>
  <c r="M7" i="20"/>
  <c r="L7" i="20"/>
  <c r="L31" i="20" s="1"/>
  <c r="K7" i="20"/>
  <c r="K32" i="20" s="1"/>
  <c r="J7" i="20"/>
  <c r="J29" i="20" s="1"/>
  <c r="I7" i="20"/>
  <c r="I30" i="20" s="1"/>
  <c r="H7" i="20"/>
  <c r="H21" i="20" s="1"/>
  <c r="G7" i="20"/>
  <c r="G32" i="20" s="1"/>
  <c r="F7" i="20"/>
  <c r="F29" i="20" s="1"/>
  <c r="E7" i="20"/>
  <c r="E30" i="20" s="1"/>
  <c r="D7" i="20"/>
  <c r="D31" i="20" s="1"/>
  <c r="C19" i="19"/>
  <c r="C18" i="19"/>
  <c r="C17" i="19"/>
  <c r="C16" i="19"/>
  <c r="C15" i="19"/>
  <c r="C14" i="19"/>
  <c r="C13" i="19"/>
  <c r="C12" i="19"/>
  <c r="C11" i="19"/>
  <c r="C10" i="19"/>
  <c r="C9" i="19"/>
  <c r="C8" i="19"/>
  <c r="S7" i="19"/>
  <c r="S32" i="19" s="1"/>
  <c r="R7" i="19"/>
  <c r="R29" i="19" s="1"/>
  <c r="Q7" i="19"/>
  <c r="Q30" i="19" s="1"/>
  <c r="P7" i="19"/>
  <c r="P31" i="19" s="1"/>
  <c r="O7" i="19"/>
  <c r="O32" i="19" s="1"/>
  <c r="N7" i="19"/>
  <c r="N29" i="19" s="1"/>
  <c r="M7" i="19"/>
  <c r="M30" i="19" s="1"/>
  <c r="L7" i="19"/>
  <c r="L31" i="19" s="1"/>
  <c r="K7" i="19"/>
  <c r="K32" i="19" s="1"/>
  <c r="J7" i="19"/>
  <c r="J29" i="19" s="1"/>
  <c r="I7" i="19"/>
  <c r="I30" i="19" s="1"/>
  <c r="H7" i="19"/>
  <c r="H31" i="19" s="1"/>
  <c r="G7" i="19"/>
  <c r="G32" i="19" s="1"/>
  <c r="F7" i="19"/>
  <c r="F29" i="19" s="1"/>
  <c r="E7" i="19"/>
  <c r="E30" i="19" s="1"/>
  <c r="D7" i="19"/>
  <c r="D31" i="19" s="1"/>
  <c r="C19" i="18"/>
  <c r="C18" i="18"/>
  <c r="C17" i="18"/>
  <c r="C16" i="18"/>
  <c r="C15" i="18"/>
  <c r="C14" i="18"/>
  <c r="C13" i="18"/>
  <c r="C12" i="18"/>
  <c r="C11" i="18"/>
  <c r="C10" i="18"/>
  <c r="C9" i="18"/>
  <c r="C8" i="18"/>
  <c r="S7" i="18"/>
  <c r="S32" i="18" s="1"/>
  <c r="R7" i="18"/>
  <c r="R29" i="18" s="1"/>
  <c r="Q7" i="18"/>
  <c r="Q30" i="18" s="1"/>
  <c r="P7" i="18"/>
  <c r="P31" i="18" s="1"/>
  <c r="O7" i="18"/>
  <c r="O32" i="18" s="1"/>
  <c r="N7" i="18"/>
  <c r="N29" i="18" s="1"/>
  <c r="M7" i="18"/>
  <c r="M30" i="18" s="1"/>
  <c r="L7" i="18"/>
  <c r="L31" i="18" s="1"/>
  <c r="K7" i="18"/>
  <c r="K32" i="18" s="1"/>
  <c r="J7" i="18"/>
  <c r="J29" i="18" s="1"/>
  <c r="I7" i="18"/>
  <c r="I30" i="18" s="1"/>
  <c r="H7" i="18"/>
  <c r="H31" i="18" s="1"/>
  <c r="G7" i="18"/>
  <c r="G32" i="18" s="1"/>
  <c r="F7" i="18"/>
  <c r="F29" i="18" s="1"/>
  <c r="E7" i="18"/>
  <c r="E30" i="18" s="1"/>
  <c r="D7" i="18"/>
  <c r="D31" i="18" s="1"/>
  <c r="C19" i="17"/>
  <c r="C18" i="17"/>
  <c r="C17" i="17"/>
  <c r="C16" i="17"/>
  <c r="C15" i="17"/>
  <c r="C14" i="17"/>
  <c r="C13" i="17"/>
  <c r="C12" i="17"/>
  <c r="C11" i="17"/>
  <c r="C10" i="17"/>
  <c r="C9" i="17"/>
  <c r="C8" i="17"/>
  <c r="S7" i="17"/>
  <c r="S32" i="17" s="1"/>
  <c r="R7" i="17"/>
  <c r="R29" i="17" s="1"/>
  <c r="Q7" i="17"/>
  <c r="Q30" i="17" s="1"/>
  <c r="P7" i="17"/>
  <c r="P31" i="17" s="1"/>
  <c r="O7" i="17"/>
  <c r="O32" i="17" s="1"/>
  <c r="N7" i="17"/>
  <c r="N29" i="17" s="1"/>
  <c r="M7" i="17"/>
  <c r="M30" i="17" s="1"/>
  <c r="L7" i="17"/>
  <c r="L31" i="17" s="1"/>
  <c r="K7" i="17"/>
  <c r="K32" i="17" s="1"/>
  <c r="J7" i="17"/>
  <c r="J29" i="17" s="1"/>
  <c r="I7" i="17"/>
  <c r="I30" i="17" s="1"/>
  <c r="H7" i="17"/>
  <c r="H31" i="17" s="1"/>
  <c r="G7" i="17"/>
  <c r="G32" i="17" s="1"/>
  <c r="F7" i="17"/>
  <c r="F29" i="17" s="1"/>
  <c r="E7" i="17"/>
  <c r="E30" i="17" s="1"/>
  <c r="D7" i="17"/>
  <c r="D31" i="17" s="1"/>
  <c r="C19" i="16"/>
  <c r="C18" i="16"/>
  <c r="C17" i="16"/>
  <c r="C16" i="16"/>
  <c r="C15" i="16"/>
  <c r="C14" i="16"/>
  <c r="C13" i="16"/>
  <c r="C12" i="16"/>
  <c r="C11" i="16"/>
  <c r="C10" i="16"/>
  <c r="C9" i="16"/>
  <c r="C8" i="16"/>
  <c r="S7" i="16"/>
  <c r="S30" i="16" s="1"/>
  <c r="R7" i="16"/>
  <c r="R31" i="16" s="1"/>
  <c r="Q7" i="16"/>
  <c r="Q32" i="16" s="1"/>
  <c r="P7" i="16"/>
  <c r="P29" i="16" s="1"/>
  <c r="O7" i="16"/>
  <c r="O30" i="16" s="1"/>
  <c r="N7" i="16"/>
  <c r="N31" i="16" s="1"/>
  <c r="M7" i="16"/>
  <c r="M32" i="16" s="1"/>
  <c r="L7" i="16"/>
  <c r="L29" i="16" s="1"/>
  <c r="K7" i="16"/>
  <c r="K30" i="16" s="1"/>
  <c r="J7" i="16"/>
  <c r="J31" i="16" s="1"/>
  <c r="I7" i="16"/>
  <c r="I32" i="16" s="1"/>
  <c r="H7" i="16"/>
  <c r="H29" i="16" s="1"/>
  <c r="G7" i="16"/>
  <c r="G30" i="16" s="1"/>
  <c r="F7" i="16"/>
  <c r="F31" i="16" s="1"/>
  <c r="E7" i="16"/>
  <c r="E32" i="16" s="1"/>
  <c r="D7" i="16"/>
  <c r="D29" i="16" s="1"/>
  <c r="C8" i="14"/>
  <c r="C7" i="24" l="1"/>
  <c r="C23" i="24" s="1"/>
  <c r="Q29" i="24"/>
  <c r="K30" i="29"/>
  <c r="H22" i="27"/>
  <c r="M32" i="26"/>
  <c r="C7" i="17"/>
  <c r="C31" i="17" s="1"/>
  <c r="G22" i="20"/>
  <c r="Q24" i="25"/>
  <c r="P25" i="27"/>
  <c r="G26" i="31"/>
  <c r="L30" i="18"/>
  <c r="Q24" i="23"/>
  <c r="M24" i="26"/>
  <c r="Q21" i="29"/>
  <c r="O22" i="34"/>
  <c r="M24" i="28"/>
  <c r="M29" i="16"/>
  <c r="R28" i="17"/>
  <c r="P22" i="19"/>
  <c r="H25" i="20"/>
  <c r="K26" i="21"/>
  <c r="E32" i="22"/>
  <c r="L22" i="24"/>
  <c r="R32" i="24"/>
  <c r="M28" i="26"/>
  <c r="M24" i="27"/>
  <c r="Q29" i="27"/>
  <c r="M24" i="29"/>
  <c r="M21" i="30"/>
  <c r="O30" i="31"/>
  <c r="F28" i="16"/>
  <c r="Q25" i="17"/>
  <c r="E25" i="21"/>
  <c r="Q28" i="27"/>
  <c r="M21" i="16"/>
  <c r="F32" i="17"/>
  <c r="P26" i="19"/>
  <c r="L29" i="20"/>
  <c r="Q28" i="21"/>
  <c r="M25" i="24"/>
  <c r="M30" i="27"/>
  <c r="I29" i="28"/>
  <c r="E25" i="30"/>
  <c r="E28" i="22"/>
  <c r="E25" i="16"/>
  <c r="F24" i="17"/>
  <c r="P26" i="18"/>
  <c r="P30" i="19"/>
  <c r="S22" i="21"/>
  <c r="Q24" i="22"/>
  <c r="Q28" i="23"/>
  <c r="N28" i="24"/>
  <c r="M32" i="25"/>
  <c r="I21" i="27"/>
  <c r="L26" i="27"/>
  <c r="Q21" i="28"/>
  <c r="K30" i="28"/>
  <c r="I29" i="29"/>
  <c r="P22" i="31"/>
  <c r="G30" i="34"/>
  <c r="M21" i="18"/>
  <c r="P25" i="28"/>
  <c r="F21" i="16"/>
  <c r="J24" i="16"/>
  <c r="N25" i="16"/>
  <c r="F29" i="16"/>
  <c r="J32" i="16"/>
  <c r="P22" i="17"/>
  <c r="E25" i="17"/>
  <c r="J28" i="17"/>
  <c r="P30" i="17"/>
  <c r="E21" i="18"/>
  <c r="P22" i="18"/>
  <c r="L26" i="18"/>
  <c r="Q29" i="18"/>
  <c r="L22" i="19"/>
  <c r="L26" i="19"/>
  <c r="L30" i="19"/>
  <c r="P21" i="20"/>
  <c r="L26" i="20"/>
  <c r="O30" i="20"/>
  <c r="E21" i="21"/>
  <c r="G22" i="21"/>
  <c r="D25" i="21"/>
  <c r="Q25" i="21"/>
  <c r="I28" i="21"/>
  <c r="Q29" i="21"/>
  <c r="Q32" i="21"/>
  <c r="L26" i="22"/>
  <c r="D30" i="22"/>
  <c r="E24" i="23"/>
  <c r="E28" i="23"/>
  <c r="Q32" i="23"/>
  <c r="Q21" i="24"/>
  <c r="E25" i="24"/>
  <c r="P26" i="24"/>
  <c r="M29" i="24"/>
  <c r="N32" i="24"/>
  <c r="M24" i="25"/>
  <c r="P29" i="25"/>
  <c r="P21" i="26"/>
  <c r="P25" i="26"/>
  <c r="P29" i="26"/>
  <c r="H21" i="27"/>
  <c r="G22" i="27"/>
  <c r="Q22" i="27"/>
  <c r="I25" i="27"/>
  <c r="H26" i="27"/>
  <c r="M28" i="27"/>
  <c r="P29" i="27"/>
  <c r="L30" i="27"/>
  <c r="Q32" i="27"/>
  <c r="P21" i="28"/>
  <c r="P22" i="28"/>
  <c r="I25" i="28"/>
  <c r="P26" i="28"/>
  <c r="H29" i="28"/>
  <c r="H30" i="28"/>
  <c r="Q32" i="28"/>
  <c r="P21" i="29"/>
  <c r="P22" i="29"/>
  <c r="I25" i="29"/>
  <c r="P26" i="29"/>
  <c r="H29" i="29"/>
  <c r="H30" i="29"/>
  <c r="Q32" i="29"/>
  <c r="I24" i="30"/>
  <c r="K22" i="31"/>
  <c r="G30" i="31"/>
  <c r="G30" i="32"/>
  <c r="G26" i="33"/>
  <c r="G22" i="34"/>
  <c r="O26" i="34"/>
  <c r="D21" i="22"/>
  <c r="P25" i="29"/>
  <c r="O30" i="32"/>
  <c r="C7" i="16"/>
  <c r="C31" i="16" s="1"/>
  <c r="N21" i="16"/>
  <c r="F25" i="16"/>
  <c r="J28" i="16"/>
  <c r="N29" i="16"/>
  <c r="E21" i="17"/>
  <c r="J24" i="17"/>
  <c r="P26" i="17"/>
  <c r="E29" i="17"/>
  <c r="J32" i="17"/>
  <c r="C7" i="18"/>
  <c r="C31" i="18" s="1"/>
  <c r="Q21" i="18"/>
  <c r="M25" i="18"/>
  <c r="E29" i="18"/>
  <c r="P30" i="18"/>
  <c r="J24" i="19"/>
  <c r="J28" i="19"/>
  <c r="J32" i="19"/>
  <c r="H22" i="20"/>
  <c r="D26" i="20"/>
  <c r="D30" i="20"/>
  <c r="M21" i="21"/>
  <c r="E24" i="21"/>
  <c r="I25" i="21"/>
  <c r="L26" i="21"/>
  <c r="E29" i="21"/>
  <c r="L30" i="21"/>
  <c r="I21" i="22"/>
  <c r="L25" i="22"/>
  <c r="D29" i="22"/>
  <c r="Q32" i="22"/>
  <c r="D25" i="23"/>
  <c r="G30" i="23"/>
  <c r="E21" i="24"/>
  <c r="P22" i="24"/>
  <c r="Q25" i="24"/>
  <c r="R28" i="24"/>
  <c r="L30" i="24"/>
  <c r="L21" i="25"/>
  <c r="M28" i="25"/>
  <c r="Q32" i="25"/>
  <c r="Q24" i="26"/>
  <c r="Q28" i="26"/>
  <c r="Q32" i="26"/>
  <c r="P21" i="27"/>
  <c r="L22" i="27"/>
  <c r="Q24" i="27"/>
  <c r="Q25" i="27"/>
  <c r="M26" i="27"/>
  <c r="H29" i="27"/>
  <c r="G30" i="27"/>
  <c r="Q30" i="27"/>
  <c r="H21" i="28"/>
  <c r="H22" i="28"/>
  <c r="Q24" i="28"/>
  <c r="Q25" i="28"/>
  <c r="M28" i="28"/>
  <c r="P29" i="28"/>
  <c r="P30" i="28"/>
  <c r="H21" i="29"/>
  <c r="H22" i="29"/>
  <c r="Q24" i="29"/>
  <c r="Q25" i="29"/>
  <c r="M28" i="29"/>
  <c r="P29" i="29"/>
  <c r="P30" i="29"/>
  <c r="E22" i="30"/>
  <c r="I28" i="30"/>
  <c r="G22" i="32"/>
  <c r="O26" i="32"/>
  <c r="G22" i="33"/>
  <c r="G30" i="33"/>
  <c r="E25" i="18"/>
  <c r="L21" i="21"/>
  <c r="D30" i="21"/>
  <c r="G26" i="32"/>
  <c r="O26" i="33"/>
  <c r="E21" i="16"/>
  <c r="F24" i="16"/>
  <c r="M25" i="16"/>
  <c r="E29" i="16"/>
  <c r="F32" i="16"/>
  <c r="Q21" i="17"/>
  <c r="R24" i="17"/>
  <c r="F28" i="17"/>
  <c r="Q29" i="17"/>
  <c r="R32" i="17"/>
  <c r="L22" i="18"/>
  <c r="Q25" i="18"/>
  <c r="M29" i="18"/>
  <c r="H22" i="19"/>
  <c r="H26" i="19"/>
  <c r="H30" i="19"/>
  <c r="O22" i="20"/>
  <c r="K26" i="20"/>
  <c r="L30" i="20"/>
  <c r="D21" i="21"/>
  <c r="Q21" i="21"/>
  <c r="I24" i="21"/>
  <c r="E28" i="21"/>
  <c r="I29" i="21"/>
  <c r="I32" i="21"/>
  <c r="D22" i="22"/>
  <c r="Q25" i="22"/>
  <c r="G22" i="23"/>
  <c r="P25" i="23"/>
  <c r="E32" i="23"/>
  <c r="M21" i="24"/>
  <c r="N24" i="24"/>
  <c r="L26" i="24"/>
  <c r="E29" i="24"/>
  <c r="P30" i="24"/>
  <c r="P21" i="25"/>
  <c r="L29" i="25"/>
  <c r="L21" i="26"/>
  <c r="L25" i="26"/>
  <c r="L29" i="26"/>
  <c r="Q21" i="27"/>
  <c r="M22" i="27"/>
  <c r="H25" i="27"/>
  <c r="G26" i="27"/>
  <c r="Q26" i="27"/>
  <c r="I29" i="27"/>
  <c r="H30" i="27"/>
  <c r="M32" i="27"/>
  <c r="I21" i="28"/>
  <c r="H25" i="28"/>
  <c r="H26" i="28"/>
  <c r="Q28" i="28"/>
  <c r="Q29" i="28"/>
  <c r="M32" i="28"/>
  <c r="I21" i="29"/>
  <c r="H25" i="29"/>
  <c r="H26" i="29"/>
  <c r="Q28" i="29"/>
  <c r="Q29" i="29"/>
  <c r="M32" i="29"/>
  <c r="P22" i="30"/>
  <c r="O26" i="31"/>
  <c r="O22" i="32"/>
  <c r="O22" i="33"/>
  <c r="O30" i="33"/>
  <c r="G26" i="34"/>
  <c r="O30" i="34"/>
  <c r="C25" i="16"/>
  <c r="D22" i="16"/>
  <c r="L26" i="16"/>
  <c r="D30" i="16"/>
  <c r="M30" i="20"/>
  <c r="M32" i="20"/>
  <c r="M28" i="20"/>
  <c r="E21" i="20"/>
  <c r="I24" i="20"/>
  <c r="E28" i="20"/>
  <c r="Q29" i="20"/>
  <c r="I32" i="20"/>
  <c r="C24" i="24"/>
  <c r="G32" i="26"/>
  <c r="G30" i="26"/>
  <c r="G26" i="26"/>
  <c r="G22" i="26"/>
  <c r="O32" i="26"/>
  <c r="O26" i="26"/>
  <c r="E30" i="31"/>
  <c r="E32" i="31"/>
  <c r="E28" i="31"/>
  <c r="E24" i="31"/>
  <c r="E29" i="31"/>
  <c r="E25" i="31"/>
  <c r="E22" i="31"/>
  <c r="E21" i="31"/>
  <c r="I30" i="31"/>
  <c r="I29" i="31"/>
  <c r="I25" i="31"/>
  <c r="I21" i="31"/>
  <c r="I22" i="31"/>
  <c r="I32" i="31"/>
  <c r="I28" i="31"/>
  <c r="I24" i="31"/>
  <c r="Q30" i="31"/>
  <c r="Q32" i="31"/>
  <c r="Q29" i="31"/>
  <c r="Q28" i="31"/>
  <c r="Q25" i="31"/>
  <c r="Q24" i="31"/>
  <c r="Q21" i="31"/>
  <c r="Q22" i="31"/>
  <c r="E30" i="33"/>
  <c r="E32" i="33"/>
  <c r="E28" i="33"/>
  <c r="E24" i="33"/>
  <c r="E29" i="33"/>
  <c r="E25" i="33"/>
  <c r="M30" i="33"/>
  <c r="M32" i="33"/>
  <c r="M28" i="33"/>
  <c r="M24" i="33"/>
  <c r="M25" i="33"/>
  <c r="M21" i="33"/>
  <c r="M29" i="33"/>
  <c r="E22" i="16"/>
  <c r="M26" i="16"/>
  <c r="D26" i="17"/>
  <c r="R24" i="18"/>
  <c r="M21" i="19"/>
  <c r="N24" i="19"/>
  <c r="M25" i="19"/>
  <c r="N28" i="19"/>
  <c r="N32" i="19"/>
  <c r="Q25" i="20"/>
  <c r="I28" i="20"/>
  <c r="Q32" i="20"/>
  <c r="K22" i="21"/>
  <c r="O30" i="21"/>
  <c r="O32" i="22"/>
  <c r="O30" i="22"/>
  <c r="O26" i="22"/>
  <c r="O22" i="22"/>
  <c r="K22" i="22"/>
  <c r="O32" i="23"/>
  <c r="O30" i="23"/>
  <c r="O26" i="23"/>
  <c r="O22" i="23"/>
  <c r="S22" i="23"/>
  <c r="K32" i="25"/>
  <c r="K30" i="25"/>
  <c r="K26" i="25"/>
  <c r="K22" i="25"/>
  <c r="S32" i="25"/>
  <c r="S30" i="25"/>
  <c r="S22" i="25"/>
  <c r="I21" i="16"/>
  <c r="Q21" i="16"/>
  <c r="H22" i="16"/>
  <c r="N24" i="16"/>
  <c r="I25" i="16"/>
  <c r="H26" i="16"/>
  <c r="P26" i="16"/>
  <c r="N28" i="16"/>
  <c r="I29" i="16"/>
  <c r="H30" i="16"/>
  <c r="P30" i="16"/>
  <c r="N32" i="16"/>
  <c r="H22" i="17"/>
  <c r="I25" i="17"/>
  <c r="H30" i="17"/>
  <c r="F24" i="18"/>
  <c r="D26" i="18"/>
  <c r="C7" i="19"/>
  <c r="C31" i="19" s="1"/>
  <c r="J21" i="16"/>
  <c r="R21" i="16"/>
  <c r="I22" i="16"/>
  <c r="Q22" i="16"/>
  <c r="R24" i="16"/>
  <c r="J25" i="16"/>
  <c r="R25" i="16"/>
  <c r="I26" i="16"/>
  <c r="Q26" i="16"/>
  <c r="R28" i="16"/>
  <c r="J29" i="16"/>
  <c r="R29" i="16"/>
  <c r="I30" i="16"/>
  <c r="Q30" i="16"/>
  <c r="R32" i="16"/>
  <c r="M21" i="17"/>
  <c r="L22" i="17"/>
  <c r="N24" i="17"/>
  <c r="M25" i="17"/>
  <c r="L26" i="17"/>
  <c r="N28" i="17"/>
  <c r="M29" i="17"/>
  <c r="L30" i="17"/>
  <c r="N32" i="17"/>
  <c r="I21" i="18"/>
  <c r="H22" i="18"/>
  <c r="J24" i="18"/>
  <c r="I25" i="18"/>
  <c r="H26" i="18"/>
  <c r="J28" i="18"/>
  <c r="I29" i="18"/>
  <c r="H30" i="18"/>
  <c r="J32" i="18"/>
  <c r="E21" i="19"/>
  <c r="D22" i="19"/>
  <c r="F24" i="19"/>
  <c r="E25" i="19"/>
  <c r="D26" i="19"/>
  <c r="F28" i="19"/>
  <c r="E29" i="19"/>
  <c r="D30" i="19"/>
  <c r="F32" i="19"/>
  <c r="H31" i="20"/>
  <c r="H30" i="20"/>
  <c r="H29" i="20"/>
  <c r="H26" i="20"/>
  <c r="P31" i="20"/>
  <c r="P30" i="20"/>
  <c r="P29" i="20"/>
  <c r="P26" i="20"/>
  <c r="P25" i="20"/>
  <c r="D21" i="20"/>
  <c r="L21" i="20"/>
  <c r="D22" i="20"/>
  <c r="L22" i="20"/>
  <c r="E24" i="20"/>
  <c r="D25" i="20"/>
  <c r="L25" i="20"/>
  <c r="G26" i="20"/>
  <c r="S26" i="20"/>
  <c r="D29" i="20"/>
  <c r="M29" i="20"/>
  <c r="K30" i="20"/>
  <c r="E32" i="20"/>
  <c r="M30" i="21"/>
  <c r="M32" i="21"/>
  <c r="M28" i="21"/>
  <c r="M24" i="21"/>
  <c r="I21" i="21"/>
  <c r="D22" i="21"/>
  <c r="O22" i="21"/>
  <c r="Q24" i="21"/>
  <c r="L25" i="21"/>
  <c r="G26" i="21"/>
  <c r="S26" i="21"/>
  <c r="D29" i="21"/>
  <c r="M29" i="21"/>
  <c r="K30" i="21"/>
  <c r="E32" i="21"/>
  <c r="E30" i="22"/>
  <c r="E29" i="22"/>
  <c r="E25" i="22"/>
  <c r="E21" i="22"/>
  <c r="I30" i="22"/>
  <c r="I32" i="22"/>
  <c r="I28" i="22"/>
  <c r="I24" i="22"/>
  <c r="M30" i="22"/>
  <c r="M29" i="22"/>
  <c r="M25" i="22"/>
  <c r="M21" i="22"/>
  <c r="M32" i="22"/>
  <c r="M28" i="22"/>
  <c r="M24" i="22"/>
  <c r="Q21" i="22"/>
  <c r="S22" i="22"/>
  <c r="I25" i="22"/>
  <c r="K26" i="22"/>
  <c r="Q28" i="22"/>
  <c r="Q29" i="22"/>
  <c r="S30" i="22"/>
  <c r="P21" i="23"/>
  <c r="S26" i="23"/>
  <c r="P29" i="23"/>
  <c r="F29" i="24"/>
  <c r="F32" i="24"/>
  <c r="F28" i="24"/>
  <c r="F24" i="24"/>
  <c r="J29" i="24"/>
  <c r="J32" i="24"/>
  <c r="J28" i="24"/>
  <c r="J24" i="24"/>
  <c r="R24" i="24"/>
  <c r="S26" i="25"/>
  <c r="O22" i="26"/>
  <c r="G32" i="28"/>
  <c r="G30" i="28"/>
  <c r="G26" i="28"/>
  <c r="G22" i="28"/>
  <c r="K32" i="28"/>
  <c r="K26" i="28"/>
  <c r="O32" i="28"/>
  <c r="O30" i="28"/>
  <c r="O26" i="28"/>
  <c r="O22" i="28"/>
  <c r="S32" i="28"/>
  <c r="S30" i="28"/>
  <c r="S22" i="28"/>
  <c r="G32" i="29"/>
  <c r="G30" i="29"/>
  <c r="G26" i="29"/>
  <c r="G22" i="29"/>
  <c r="K32" i="29"/>
  <c r="K26" i="29"/>
  <c r="O32" i="29"/>
  <c r="O30" i="29"/>
  <c r="O26" i="29"/>
  <c r="O22" i="29"/>
  <c r="S32" i="29"/>
  <c r="S30" i="29"/>
  <c r="S22" i="29"/>
  <c r="G32" i="30"/>
  <c r="G22" i="30"/>
  <c r="G26" i="30"/>
  <c r="K32" i="30"/>
  <c r="K30" i="30"/>
  <c r="K26" i="30"/>
  <c r="K22" i="30"/>
  <c r="O32" i="30"/>
  <c r="O22" i="30"/>
  <c r="O30" i="30"/>
  <c r="O26" i="30"/>
  <c r="E21" i="33"/>
  <c r="L22" i="16"/>
  <c r="D26" i="16"/>
  <c r="L30" i="16"/>
  <c r="N24" i="18"/>
  <c r="N28" i="18"/>
  <c r="N32" i="18"/>
  <c r="I21" i="19"/>
  <c r="I25" i="19"/>
  <c r="I29" i="19"/>
  <c r="M21" i="20"/>
  <c r="E25" i="20"/>
  <c r="M25" i="20"/>
  <c r="E29" i="20"/>
  <c r="C28" i="24"/>
  <c r="K32" i="26"/>
  <c r="K30" i="26"/>
  <c r="K26" i="26"/>
  <c r="K22" i="26"/>
  <c r="S32" i="26"/>
  <c r="S26" i="26"/>
  <c r="M30" i="31"/>
  <c r="M22" i="31"/>
  <c r="M32" i="31"/>
  <c r="M28" i="31"/>
  <c r="M24" i="31"/>
  <c r="M25" i="31"/>
  <c r="M29" i="31"/>
  <c r="I30" i="33"/>
  <c r="I29" i="33"/>
  <c r="I25" i="33"/>
  <c r="I21" i="33"/>
  <c r="I32" i="33"/>
  <c r="I28" i="33"/>
  <c r="I24" i="33"/>
  <c r="Q30" i="33"/>
  <c r="Q32" i="33"/>
  <c r="Q29" i="33"/>
  <c r="Q28" i="33"/>
  <c r="Q25" i="33"/>
  <c r="Q24" i="33"/>
  <c r="Q21" i="33"/>
  <c r="C30" i="16"/>
  <c r="M22" i="16"/>
  <c r="E26" i="16"/>
  <c r="E30" i="16"/>
  <c r="M30" i="16"/>
  <c r="D22" i="17"/>
  <c r="D30" i="17"/>
  <c r="R28" i="18"/>
  <c r="R32" i="18"/>
  <c r="M29" i="19"/>
  <c r="M24" i="20"/>
  <c r="I29" i="20"/>
  <c r="G32" i="22"/>
  <c r="G30" i="22"/>
  <c r="G26" i="22"/>
  <c r="G22" i="22"/>
  <c r="S26" i="22"/>
  <c r="K30" i="22"/>
  <c r="K32" i="23"/>
  <c r="K30" i="23"/>
  <c r="K26" i="23"/>
  <c r="K22" i="23"/>
  <c r="S30" i="23"/>
  <c r="G32" i="25"/>
  <c r="G30" i="25"/>
  <c r="G26" i="25"/>
  <c r="G22" i="25"/>
  <c r="O32" i="25"/>
  <c r="O30" i="25"/>
  <c r="O22" i="25"/>
  <c r="O30" i="26"/>
  <c r="P22" i="16"/>
  <c r="Q25" i="16"/>
  <c r="Q29" i="16"/>
  <c r="I21" i="17"/>
  <c r="H26" i="17"/>
  <c r="I29" i="17"/>
  <c r="D22" i="18"/>
  <c r="F28" i="18"/>
  <c r="D30" i="18"/>
  <c r="F32" i="18"/>
  <c r="Q21" i="19"/>
  <c r="R24" i="19"/>
  <c r="Q25" i="19"/>
  <c r="R28" i="19"/>
  <c r="Q29" i="19"/>
  <c r="R32" i="19"/>
  <c r="I21" i="20"/>
  <c r="Q21" i="20"/>
  <c r="K22" i="20"/>
  <c r="S22" i="20"/>
  <c r="Q24" i="20"/>
  <c r="I25" i="20"/>
  <c r="O26" i="20"/>
  <c r="Q28" i="20"/>
  <c r="G30" i="20"/>
  <c r="S30" i="20"/>
  <c r="H31" i="21"/>
  <c r="H30" i="21"/>
  <c r="H29" i="21"/>
  <c r="H26" i="21"/>
  <c r="H25" i="21"/>
  <c r="H22" i="21"/>
  <c r="H21" i="21"/>
  <c r="P31" i="21"/>
  <c r="P30" i="21"/>
  <c r="P29" i="21"/>
  <c r="P26" i="21"/>
  <c r="P25" i="21"/>
  <c r="P22" i="21"/>
  <c r="P21" i="21"/>
  <c r="L22" i="21"/>
  <c r="D26" i="21"/>
  <c r="O26" i="21"/>
  <c r="L29" i="21"/>
  <c r="G30" i="21"/>
  <c r="S30" i="21"/>
  <c r="H31" i="22"/>
  <c r="H30" i="22"/>
  <c r="H29" i="22"/>
  <c r="H26" i="22"/>
  <c r="H25" i="22"/>
  <c r="H22" i="22"/>
  <c r="H21" i="22"/>
  <c r="P31" i="22"/>
  <c r="P30" i="22"/>
  <c r="P29" i="22"/>
  <c r="P26" i="22"/>
  <c r="P25" i="22"/>
  <c r="P22" i="22"/>
  <c r="P21" i="22"/>
  <c r="L21" i="22"/>
  <c r="L22" i="22"/>
  <c r="D25" i="22"/>
  <c r="D26" i="22"/>
  <c r="L29" i="22"/>
  <c r="L30" i="22"/>
  <c r="H31" i="23"/>
  <c r="H29" i="23"/>
  <c r="H25" i="23"/>
  <c r="H21" i="23"/>
  <c r="L31" i="23"/>
  <c r="L29" i="23"/>
  <c r="L25" i="23"/>
  <c r="L21" i="23"/>
  <c r="D21" i="23"/>
  <c r="G26" i="23"/>
  <c r="D29" i="23"/>
  <c r="O26" i="25"/>
  <c r="S30" i="26"/>
  <c r="C7" i="21"/>
  <c r="C27" i="21" s="1"/>
  <c r="C7" i="22"/>
  <c r="C31" i="22" s="1"/>
  <c r="M24" i="23"/>
  <c r="M28" i="23"/>
  <c r="M32" i="23"/>
  <c r="C22" i="24"/>
  <c r="C26" i="24"/>
  <c r="C30" i="24"/>
  <c r="I21" i="24"/>
  <c r="H22" i="24"/>
  <c r="I25" i="24"/>
  <c r="H26" i="24"/>
  <c r="I29" i="24"/>
  <c r="H30" i="24"/>
  <c r="E30" i="25"/>
  <c r="E32" i="25"/>
  <c r="E28" i="25"/>
  <c r="E24" i="25"/>
  <c r="I30" i="25"/>
  <c r="I32" i="25"/>
  <c r="I28" i="25"/>
  <c r="I24" i="25"/>
  <c r="P25" i="25"/>
  <c r="Q28" i="25"/>
  <c r="K32" i="27"/>
  <c r="K30" i="27"/>
  <c r="K26" i="27"/>
  <c r="K22" i="27"/>
  <c r="O32" i="27"/>
  <c r="O30" i="27"/>
  <c r="O26" i="27"/>
  <c r="O22" i="27"/>
  <c r="S22" i="27"/>
  <c r="S26" i="27"/>
  <c r="S30" i="27"/>
  <c r="I24" i="23"/>
  <c r="I28" i="23"/>
  <c r="I32" i="23"/>
  <c r="C21" i="24"/>
  <c r="C25" i="24"/>
  <c r="C29" i="24"/>
  <c r="D22" i="24"/>
  <c r="D26" i="24"/>
  <c r="D30" i="24"/>
  <c r="D31" i="25"/>
  <c r="D29" i="25"/>
  <c r="D25" i="25"/>
  <c r="H31" i="25"/>
  <c r="H29" i="25"/>
  <c r="H25" i="25"/>
  <c r="D21" i="25"/>
  <c r="L25" i="25"/>
  <c r="E30" i="32"/>
  <c r="E32" i="32"/>
  <c r="E28" i="32"/>
  <c r="E24" i="32"/>
  <c r="E29" i="32"/>
  <c r="E25" i="32"/>
  <c r="I30" i="32"/>
  <c r="I29" i="32"/>
  <c r="I25" i="32"/>
  <c r="I21" i="32"/>
  <c r="I32" i="32"/>
  <c r="I28" i="32"/>
  <c r="M30" i="32"/>
  <c r="M32" i="32"/>
  <c r="M28" i="32"/>
  <c r="M24" i="32"/>
  <c r="M25" i="32"/>
  <c r="M21" i="32"/>
  <c r="Q30" i="32"/>
  <c r="Q32" i="32"/>
  <c r="Q29" i="32"/>
  <c r="Q28" i="32"/>
  <c r="Q25" i="32"/>
  <c r="Q24" i="32"/>
  <c r="Q21" i="32"/>
  <c r="E21" i="32"/>
  <c r="E30" i="34"/>
  <c r="E32" i="34"/>
  <c r="E28" i="34"/>
  <c r="E24" i="34"/>
  <c r="E29" i="34"/>
  <c r="E25" i="34"/>
  <c r="I30" i="34"/>
  <c r="I29" i="34"/>
  <c r="I25" i="34"/>
  <c r="I21" i="34"/>
  <c r="I32" i="34"/>
  <c r="I28" i="34"/>
  <c r="M30" i="34"/>
  <c r="M32" i="34"/>
  <c r="M28" i="34"/>
  <c r="M24" i="34"/>
  <c r="M25" i="34"/>
  <c r="M21" i="34"/>
  <c r="Q30" i="34"/>
  <c r="Q32" i="34"/>
  <c r="Q29" i="34"/>
  <c r="Q28" i="34"/>
  <c r="Q25" i="34"/>
  <c r="Q24" i="34"/>
  <c r="Q21" i="34"/>
  <c r="E21" i="34"/>
  <c r="D21" i="26"/>
  <c r="E24" i="26"/>
  <c r="D25" i="26"/>
  <c r="E28" i="26"/>
  <c r="D29" i="26"/>
  <c r="E32" i="26"/>
  <c r="D21" i="27"/>
  <c r="L21" i="27"/>
  <c r="D22" i="27"/>
  <c r="I22" i="27"/>
  <c r="E24" i="27"/>
  <c r="D25" i="27"/>
  <c r="L25" i="27"/>
  <c r="D26" i="27"/>
  <c r="I26" i="27"/>
  <c r="E28" i="27"/>
  <c r="D29" i="27"/>
  <c r="L29" i="27"/>
  <c r="D30" i="27"/>
  <c r="I30" i="27"/>
  <c r="E32" i="27"/>
  <c r="D21" i="28"/>
  <c r="L21" i="28"/>
  <c r="D22" i="28"/>
  <c r="L22" i="28"/>
  <c r="E24" i="28"/>
  <c r="D25" i="28"/>
  <c r="L25" i="28"/>
  <c r="D26" i="28"/>
  <c r="L26" i="28"/>
  <c r="E28" i="28"/>
  <c r="D29" i="28"/>
  <c r="L29" i="28"/>
  <c r="D30" i="28"/>
  <c r="L30" i="28"/>
  <c r="E32" i="28"/>
  <c r="D21" i="29"/>
  <c r="L21" i="29"/>
  <c r="D22" i="29"/>
  <c r="L22" i="29"/>
  <c r="E24" i="29"/>
  <c r="D25" i="29"/>
  <c r="L25" i="29"/>
  <c r="D26" i="29"/>
  <c r="L26" i="29"/>
  <c r="E28" i="29"/>
  <c r="D29" i="29"/>
  <c r="L29" i="29"/>
  <c r="D30" i="29"/>
  <c r="L30" i="29"/>
  <c r="E32" i="29"/>
  <c r="D31" i="30"/>
  <c r="D30" i="30"/>
  <c r="D29" i="30"/>
  <c r="D26" i="30"/>
  <c r="D25" i="30"/>
  <c r="D22" i="30"/>
  <c r="D21" i="30"/>
  <c r="H31" i="30"/>
  <c r="H22" i="30"/>
  <c r="H30" i="30"/>
  <c r="H29" i="30"/>
  <c r="H26" i="30"/>
  <c r="H25" i="30"/>
  <c r="H21" i="30"/>
  <c r="L31" i="30"/>
  <c r="L22" i="30"/>
  <c r="L30" i="30"/>
  <c r="L29" i="30"/>
  <c r="L26" i="30"/>
  <c r="L25" i="30"/>
  <c r="L21" i="30"/>
  <c r="H21" i="26"/>
  <c r="I24" i="26"/>
  <c r="H25" i="26"/>
  <c r="I28" i="26"/>
  <c r="H29" i="26"/>
  <c r="I32" i="26"/>
  <c r="E21" i="27"/>
  <c r="M21" i="27"/>
  <c r="E22" i="27"/>
  <c r="P22" i="27"/>
  <c r="I24" i="27"/>
  <c r="E25" i="27"/>
  <c r="M25" i="27"/>
  <c r="E26" i="27"/>
  <c r="P26" i="27"/>
  <c r="I28" i="27"/>
  <c r="E29" i="27"/>
  <c r="M29" i="27"/>
  <c r="E30" i="27"/>
  <c r="P30" i="27"/>
  <c r="I32" i="27"/>
  <c r="E21" i="28"/>
  <c r="M21" i="28"/>
  <c r="I24" i="28"/>
  <c r="E25" i="28"/>
  <c r="M25" i="28"/>
  <c r="I28" i="28"/>
  <c r="E29" i="28"/>
  <c r="M29" i="28"/>
  <c r="I32" i="28"/>
  <c r="E21" i="29"/>
  <c r="M21" i="29"/>
  <c r="I24" i="29"/>
  <c r="E25" i="29"/>
  <c r="M25" i="29"/>
  <c r="I28" i="29"/>
  <c r="E29" i="29"/>
  <c r="M29" i="29"/>
  <c r="I32" i="29"/>
  <c r="E30" i="30"/>
  <c r="E32" i="30"/>
  <c r="E28" i="30"/>
  <c r="E24" i="30"/>
  <c r="I30" i="30"/>
  <c r="I29" i="30"/>
  <c r="I25" i="30"/>
  <c r="I21" i="30"/>
  <c r="I22" i="30"/>
  <c r="M30" i="30"/>
  <c r="M22" i="30"/>
  <c r="M32" i="30"/>
  <c r="M28" i="30"/>
  <c r="M24" i="30"/>
  <c r="Q30" i="30"/>
  <c r="Q32" i="30"/>
  <c r="Q29" i="30"/>
  <c r="Q28" i="30"/>
  <c r="Q25" i="30"/>
  <c r="Q24" i="30"/>
  <c r="Q21" i="30"/>
  <c r="Q22" i="30"/>
  <c r="E21" i="30"/>
  <c r="M29" i="30"/>
  <c r="D21" i="31"/>
  <c r="L21" i="31"/>
  <c r="D22" i="31"/>
  <c r="O22" i="31"/>
  <c r="D25" i="31"/>
  <c r="L25" i="31"/>
  <c r="D26" i="31"/>
  <c r="L26" i="31"/>
  <c r="D29" i="31"/>
  <c r="L29" i="31"/>
  <c r="D30" i="31"/>
  <c r="L30" i="31"/>
  <c r="D21" i="32"/>
  <c r="L21" i="32"/>
  <c r="D22" i="32"/>
  <c r="L22" i="32"/>
  <c r="D25" i="32"/>
  <c r="L25" i="32"/>
  <c r="D26" i="32"/>
  <c r="L26" i="32"/>
  <c r="D29" i="32"/>
  <c r="L29" i="32"/>
  <c r="D30" i="32"/>
  <c r="L30" i="32"/>
  <c r="D21" i="33"/>
  <c r="L21" i="33"/>
  <c r="D22" i="33"/>
  <c r="L22" i="33"/>
  <c r="D25" i="33"/>
  <c r="L25" i="33"/>
  <c r="D26" i="33"/>
  <c r="L26" i="33"/>
  <c r="D29" i="33"/>
  <c r="L29" i="33"/>
  <c r="D30" i="33"/>
  <c r="L30" i="33"/>
  <c r="D21" i="34"/>
  <c r="L21" i="34"/>
  <c r="D22" i="34"/>
  <c r="L22" i="34"/>
  <c r="D25" i="34"/>
  <c r="L25" i="34"/>
  <c r="D26" i="34"/>
  <c r="L26" i="34"/>
  <c r="D29" i="34"/>
  <c r="L29" i="34"/>
  <c r="D30" i="34"/>
  <c r="L30" i="34"/>
  <c r="C7" i="30"/>
  <c r="C30" i="30" s="1"/>
  <c r="P21" i="30"/>
  <c r="P25" i="30"/>
  <c r="P26" i="30"/>
  <c r="P29" i="30"/>
  <c r="P30" i="30"/>
  <c r="H21" i="31"/>
  <c r="P21" i="31"/>
  <c r="G22" i="31"/>
  <c r="L22" i="31"/>
  <c r="H25" i="31"/>
  <c r="P25" i="31"/>
  <c r="H26" i="31"/>
  <c r="P26" i="31"/>
  <c r="H29" i="31"/>
  <c r="P29" i="31"/>
  <c r="H30" i="31"/>
  <c r="P30" i="31"/>
  <c r="C7" i="32"/>
  <c r="C26" i="32" s="1"/>
  <c r="H21" i="32"/>
  <c r="P21" i="32"/>
  <c r="H22" i="32"/>
  <c r="P22" i="32"/>
  <c r="H25" i="32"/>
  <c r="P25" i="32"/>
  <c r="H26" i="32"/>
  <c r="P26" i="32"/>
  <c r="H29" i="32"/>
  <c r="P29" i="32"/>
  <c r="H30" i="32"/>
  <c r="P30" i="32"/>
  <c r="C7" i="33"/>
  <c r="C25" i="33" s="1"/>
  <c r="H21" i="33"/>
  <c r="P21" i="33"/>
  <c r="H22" i="33"/>
  <c r="P22" i="33"/>
  <c r="H25" i="33"/>
  <c r="P25" i="33"/>
  <c r="H26" i="33"/>
  <c r="P26" i="33"/>
  <c r="H29" i="33"/>
  <c r="P29" i="33"/>
  <c r="H30" i="33"/>
  <c r="P30" i="33"/>
  <c r="H21" i="34"/>
  <c r="P21" i="34"/>
  <c r="H22" i="34"/>
  <c r="P22" i="34"/>
  <c r="H25" i="34"/>
  <c r="P25" i="34"/>
  <c r="H26" i="34"/>
  <c r="P26" i="34"/>
  <c r="H29" i="34"/>
  <c r="P29" i="34"/>
  <c r="H30" i="34"/>
  <c r="P30" i="34"/>
  <c r="S22" i="30"/>
  <c r="S26" i="30"/>
  <c r="S30" i="30"/>
  <c r="H22" i="31"/>
  <c r="S22" i="31"/>
  <c r="K26" i="31"/>
  <c r="S26" i="31"/>
  <c r="K30" i="31"/>
  <c r="S30" i="31"/>
  <c r="K22" i="32"/>
  <c r="S22" i="32"/>
  <c r="K26" i="32"/>
  <c r="S26" i="32"/>
  <c r="K30" i="32"/>
  <c r="S30" i="32"/>
  <c r="K22" i="33"/>
  <c r="S22" i="33"/>
  <c r="K26" i="33"/>
  <c r="S26" i="33"/>
  <c r="K30" i="33"/>
  <c r="S30" i="33"/>
  <c r="K22" i="34"/>
  <c r="S22" i="34"/>
  <c r="K26" i="34"/>
  <c r="S26" i="34"/>
  <c r="K30" i="34"/>
  <c r="S30" i="34"/>
  <c r="F23" i="34"/>
  <c r="N23" i="34"/>
  <c r="R23" i="34"/>
  <c r="J27" i="34"/>
  <c r="R27" i="34"/>
  <c r="F31" i="34"/>
  <c r="J31" i="34"/>
  <c r="R31" i="34"/>
  <c r="G23" i="34"/>
  <c r="O23" i="34"/>
  <c r="F24" i="34"/>
  <c r="N24" i="34"/>
  <c r="R24" i="34"/>
  <c r="K27" i="34"/>
  <c r="S27" i="34"/>
  <c r="J28" i="34"/>
  <c r="R28" i="34"/>
  <c r="G31" i="34"/>
  <c r="K31" i="34"/>
  <c r="O31" i="34"/>
  <c r="S31" i="34"/>
  <c r="F32" i="34"/>
  <c r="J32" i="34"/>
  <c r="R32" i="34"/>
  <c r="G21" i="34"/>
  <c r="K21" i="34"/>
  <c r="O21" i="34"/>
  <c r="S21" i="34"/>
  <c r="F22" i="34"/>
  <c r="J22" i="34"/>
  <c r="N22" i="34"/>
  <c r="R22" i="34"/>
  <c r="E23" i="34"/>
  <c r="I23" i="34"/>
  <c r="M23" i="34"/>
  <c r="Q23" i="34"/>
  <c r="D24" i="34"/>
  <c r="H24" i="34"/>
  <c r="L24" i="34"/>
  <c r="P24" i="34"/>
  <c r="G25" i="34"/>
  <c r="K25" i="34"/>
  <c r="O25" i="34"/>
  <c r="S25" i="34"/>
  <c r="F26" i="34"/>
  <c r="J26" i="34"/>
  <c r="N26" i="34"/>
  <c r="R26" i="34"/>
  <c r="E27" i="34"/>
  <c r="I27" i="34"/>
  <c r="M27" i="34"/>
  <c r="Q27" i="34"/>
  <c r="D28" i="34"/>
  <c r="H28" i="34"/>
  <c r="L28" i="34"/>
  <c r="P28" i="34"/>
  <c r="G29" i="34"/>
  <c r="K29" i="34"/>
  <c r="O29" i="34"/>
  <c r="S29" i="34"/>
  <c r="F30" i="34"/>
  <c r="J30" i="34"/>
  <c r="N30" i="34"/>
  <c r="R30" i="34"/>
  <c r="E31" i="34"/>
  <c r="I31" i="34"/>
  <c r="M31" i="34"/>
  <c r="Q31" i="34"/>
  <c r="D32" i="34"/>
  <c r="H32" i="34"/>
  <c r="L32" i="34"/>
  <c r="P32" i="34"/>
  <c r="J23" i="34"/>
  <c r="F27" i="34"/>
  <c r="N27" i="34"/>
  <c r="N31" i="34"/>
  <c r="C7" i="34"/>
  <c r="C24" i="34" s="1"/>
  <c r="K23" i="34"/>
  <c r="S23" i="34"/>
  <c r="J24" i="34"/>
  <c r="G27" i="34"/>
  <c r="O27" i="34"/>
  <c r="F28" i="34"/>
  <c r="N28" i="34"/>
  <c r="N32" i="34"/>
  <c r="F21" i="34"/>
  <c r="J21" i="34"/>
  <c r="N21" i="34"/>
  <c r="R21" i="34"/>
  <c r="E22" i="34"/>
  <c r="I22" i="34"/>
  <c r="M22" i="34"/>
  <c r="Q22" i="34"/>
  <c r="D23" i="34"/>
  <c r="H23" i="34"/>
  <c r="L23" i="34"/>
  <c r="P23" i="34"/>
  <c r="G24" i="34"/>
  <c r="K24" i="34"/>
  <c r="O24" i="34"/>
  <c r="S24" i="34"/>
  <c r="F25" i="34"/>
  <c r="J25" i="34"/>
  <c r="N25" i="34"/>
  <c r="R25" i="34"/>
  <c r="E26" i="34"/>
  <c r="I26" i="34"/>
  <c r="M26" i="34"/>
  <c r="Q26" i="34"/>
  <c r="D27" i="34"/>
  <c r="H27" i="34"/>
  <c r="L27" i="34"/>
  <c r="P27" i="34"/>
  <c r="G28" i="34"/>
  <c r="K28" i="34"/>
  <c r="O28" i="34"/>
  <c r="S28" i="34"/>
  <c r="F23" i="33"/>
  <c r="N23" i="33"/>
  <c r="R23" i="33"/>
  <c r="F27" i="33"/>
  <c r="N27" i="33"/>
  <c r="F31" i="33"/>
  <c r="N31" i="33"/>
  <c r="K23" i="33"/>
  <c r="S23" i="33"/>
  <c r="J24" i="33"/>
  <c r="R24" i="33"/>
  <c r="K27" i="33"/>
  <c r="S27" i="33"/>
  <c r="J28" i="33"/>
  <c r="K31" i="33"/>
  <c r="O31" i="33"/>
  <c r="S31" i="33"/>
  <c r="F32" i="33"/>
  <c r="J32" i="33"/>
  <c r="R32" i="33"/>
  <c r="G21" i="33"/>
  <c r="K21" i="33"/>
  <c r="O21" i="33"/>
  <c r="S21" i="33"/>
  <c r="F22" i="33"/>
  <c r="J22" i="33"/>
  <c r="N22" i="33"/>
  <c r="R22" i="33"/>
  <c r="E23" i="33"/>
  <c r="I23" i="33"/>
  <c r="M23" i="33"/>
  <c r="Q23" i="33"/>
  <c r="D24" i="33"/>
  <c r="H24" i="33"/>
  <c r="L24" i="33"/>
  <c r="P24" i="33"/>
  <c r="G25" i="33"/>
  <c r="K25" i="33"/>
  <c r="O25" i="33"/>
  <c r="S25" i="33"/>
  <c r="F26" i="33"/>
  <c r="J26" i="33"/>
  <c r="N26" i="33"/>
  <c r="R26" i="33"/>
  <c r="E27" i="33"/>
  <c r="I27" i="33"/>
  <c r="M27" i="33"/>
  <c r="Q27" i="33"/>
  <c r="D28" i="33"/>
  <c r="H28" i="33"/>
  <c r="L28" i="33"/>
  <c r="P28" i="33"/>
  <c r="G29" i="33"/>
  <c r="K29" i="33"/>
  <c r="O29" i="33"/>
  <c r="S29" i="33"/>
  <c r="F30" i="33"/>
  <c r="J30" i="33"/>
  <c r="N30" i="33"/>
  <c r="R30" i="33"/>
  <c r="E31" i="33"/>
  <c r="I31" i="33"/>
  <c r="M31" i="33"/>
  <c r="Q31" i="33"/>
  <c r="D32" i="33"/>
  <c r="H32" i="33"/>
  <c r="L32" i="33"/>
  <c r="P32" i="33"/>
  <c r="J23" i="33"/>
  <c r="J27" i="33"/>
  <c r="R27" i="33"/>
  <c r="J31" i="33"/>
  <c r="R31" i="33"/>
  <c r="G23" i="33"/>
  <c r="O23" i="33"/>
  <c r="F24" i="33"/>
  <c r="N24" i="33"/>
  <c r="G27" i="33"/>
  <c r="O27" i="33"/>
  <c r="F28" i="33"/>
  <c r="N28" i="33"/>
  <c r="R28" i="33"/>
  <c r="G31" i="33"/>
  <c r="N32" i="33"/>
  <c r="F21" i="33"/>
  <c r="J21" i="33"/>
  <c r="N21" i="33"/>
  <c r="R21" i="33"/>
  <c r="E22" i="33"/>
  <c r="I22" i="33"/>
  <c r="M22" i="33"/>
  <c r="Q22" i="33"/>
  <c r="D23" i="33"/>
  <c r="H23" i="33"/>
  <c r="L23" i="33"/>
  <c r="P23" i="33"/>
  <c r="G24" i="33"/>
  <c r="K24" i="33"/>
  <c r="O24" i="33"/>
  <c r="S24" i="33"/>
  <c r="F25" i="33"/>
  <c r="J25" i="33"/>
  <c r="N25" i="33"/>
  <c r="R25" i="33"/>
  <c r="E26" i="33"/>
  <c r="I26" i="33"/>
  <c r="M26" i="33"/>
  <c r="Q26" i="33"/>
  <c r="D27" i="33"/>
  <c r="H27" i="33"/>
  <c r="L27" i="33"/>
  <c r="P27" i="33"/>
  <c r="G28" i="33"/>
  <c r="K28" i="33"/>
  <c r="O28" i="33"/>
  <c r="S28" i="33"/>
  <c r="J23" i="32"/>
  <c r="F27" i="32"/>
  <c r="N27" i="32"/>
  <c r="R27" i="32"/>
  <c r="J31" i="32"/>
  <c r="R31" i="32"/>
  <c r="K23" i="32"/>
  <c r="S23" i="32"/>
  <c r="F24" i="32"/>
  <c r="N24" i="32"/>
  <c r="R24" i="32"/>
  <c r="G27" i="32"/>
  <c r="O27" i="32"/>
  <c r="F28" i="32"/>
  <c r="J28" i="32"/>
  <c r="R28" i="32"/>
  <c r="G31" i="32"/>
  <c r="K31" i="32"/>
  <c r="S31" i="32"/>
  <c r="F32" i="32"/>
  <c r="J32" i="32"/>
  <c r="N32" i="32"/>
  <c r="G21" i="32"/>
  <c r="K21" i="32"/>
  <c r="O21" i="32"/>
  <c r="S21" i="32"/>
  <c r="F22" i="32"/>
  <c r="J22" i="32"/>
  <c r="N22" i="32"/>
  <c r="R22" i="32"/>
  <c r="E23" i="32"/>
  <c r="I23" i="32"/>
  <c r="M23" i="32"/>
  <c r="Q23" i="32"/>
  <c r="D24" i="32"/>
  <c r="H24" i="32"/>
  <c r="L24" i="32"/>
  <c r="P24" i="32"/>
  <c r="G25" i="32"/>
  <c r="K25" i="32"/>
  <c r="O25" i="32"/>
  <c r="S25" i="32"/>
  <c r="F26" i="32"/>
  <c r="J26" i="32"/>
  <c r="N26" i="32"/>
  <c r="R26" i="32"/>
  <c r="E27" i="32"/>
  <c r="I27" i="32"/>
  <c r="M27" i="32"/>
  <c r="Q27" i="32"/>
  <c r="D28" i="32"/>
  <c r="H28" i="32"/>
  <c r="L28" i="32"/>
  <c r="P28" i="32"/>
  <c r="G29" i="32"/>
  <c r="K29" i="32"/>
  <c r="O29" i="32"/>
  <c r="S29" i="32"/>
  <c r="F30" i="32"/>
  <c r="J30" i="32"/>
  <c r="N30" i="32"/>
  <c r="R30" i="32"/>
  <c r="E31" i="32"/>
  <c r="I31" i="32"/>
  <c r="M31" i="32"/>
  <c r="Q31" i="32"/>
  <c r="D32" i="32"/>
  <c r="H32" i="32"/>
  <c r="L32" i="32"/>
  <c r="P32" i="32"/>
  <c r="F23" i="32"/>
  <c r="N23" i="32"/>
  <c r="R23" i="32"/>
  <c r="J27" i="32"/>
  <c r="F31" i="32"/>
  <c r="N31" i="32"/>
  <c r="G23" i="32"/>
  <c r="O23" i="32"/>
  <c r="J24" i="32"/>
  <c r="K27" i="32"/>
  <c r="S27" i="32"/>
  <c r="N28" i="32"/>
  <c r="O31" i="32"/>
  <c r="R32" i="32"/>
  <c r="F21" i="32"/>
  <c r="J21" i="32"/>
  <c r="N21" i="32"/>
  <c r="R21" i="32"/>
  <c r="E22" i="32"/>
  <c r="I22" i="32"/>
  <c r="M22" i="32"/>
  <c r="Q22" i="32"/>
  <c r="D23" i="32"/>
  <c r="H23" i="32"/>
  <c r="L23" i="32"/>
  <c r="P23" i="32"/>
  <c r="G24" i="32"/>
  <c r="K24" i="32"/>
  <c r="O24" i="32"/>
  <c r="S24" i="32"/>
  <c r="F25" i="32"/>
  <c r="J25" i="32"/>
  <c r="N25" i="32"/>
  <c r="R25" i="32"/>
  <c r="E26" i="32"/>
  <c r="I26" i="32"/>
  <c r="M26" i="32"/>
  <c r="Q26" i="32"/>
  <c r="D27" i="32"/>
  <c r="H27" i="32"/>
  <c r="L27" i="32"/>
  <c r="P27" i="32"/>
  <c r="G28" i="32"/>
  <c r="K28" i="32"/>
  <c r="O28" i="32"/>
  <c r="S28" i="32"/>
  <c r="F23" i="31"/>
  <c r="N23" i="31"/>
  <c r="F27" i="31"/>
  <c r="N27" i="31"/>
  <c r="R27" i="31"/>
  <c r="N31" i="31"/>
  <c r="G23" i="31"/>
  <c r="O23" i="31"/>
  <c r="F24" i="31"/>
  <c r="N24" i="31"/>
  <c r="G27" i="31"/>
  <c r="K27" i="31"/>
  <c r="S27" i="31"/>
  <c r="J28" i="31"/>
  <c r="G31" i="31"/>
  <c r="K31" i="31"/>
  <c r="O31" i="31"/>
  <c r="S31" i="31"/>
  <c r="F32" i="31"/>
  <c r="J32" i="31"/>
  <c r="R32" i="31"/>
  <c r="G21" i="31"/>
  <c r="K21" i="31"/>
  <c r="O21" i="31"/>
  <c r="S21" i="31"/>
  <c r="F22" i="31"/>
  <c r="J22" i="31"/>
  <c r="N22" i="31"/>
  <c r="R22" i="31"/>
  <c r="E23" i="31"/>
  <c r="I23" i="31"/>
  <c r="M23" i="31"/>
  <c r="Q23" i="31"/>
  <c r="D24" i="31"/>
  <c r="H24" i="31"/>
  <c r="L24" i="31"/>
  <c r="P24" i="31"/>
  <c r="G25" i="31"/>
  <c r="K25" i="31"/>
  <c r="O25" i="31"/>
  <c r="S25" i="31"/>
  <c r="F26" i="31"/>
  <c r="J26" i="31"/>
  <c r="N26" i="31"/>
  <c r="R26" i="31"/>
  <c r="E27" i="31"/>
  <c r="I27" i="31"/>
  <c r="M27" i="31"/>
  <c r="Q27" i="31"/>
  <c r="D28" i="31"/>
  <c r="H28" i="31"/>
  <c r="L28" i="31"/>
  <c r="P28" i="31"/>
  <c r="G29" i="31"/>
  <c r="K29" i="31"/>
  <c r="O29" i="31"/>
  <c r="S29" i="31"/>
  <c r="F30" i="31"/>
  <c r="J30" i="31"/>
  <c r="N30" i="31"/>
  <c r="R30" i="31"/>
  <c r="E31" i="31"/>
  <c r="I31" i="31"/>
  <c r="M31" i="31"/>
  <c r="Q31" i="31"/>
  <c r="D32" i="31"/>
  <c r="H32" i="31"/>
  <c r="L32" i="31"/>
  <c r="P32" i="31"/>
  <c r="J23" i="31"/>
  <c r="R23" i="31"/>
  <c r="J27" i="31"/>
  <c r="F31" i="31"/>
  <c r="J31" i="31"/>
  <c r="R31" i="31"/>
  <c r="C7" i="31"/>
  <c r="C21" i="31" s="1"/>
  <c r="K23" i="31"/>
  <c r="S23" i="31"/>
  <c r="J24" i="31"/>
  <c r="R24" i="31"/>
  <c r="O27" i="31"/>
  <c r="F28" i="31"/>
  <c r="N28" i="31"/>
  <c r="R28" i="31"/>
  <c r="N32" i="31"/>
  <c r="F21" i="31"/>
  <c r="J21" i="31"/>
  <c r="N21" i="31"/>
  <c r="R21" i="31"/>
  <c r="D23" i="31"/>
  <c r="H23" i="31"/>
  <c r="L23" i="31"/>
  <c r="P23" i="31"/>
  <c r="G24" i="31"/>
  <c r="K24" i="31"/>
  <c r="O24" i="31"/>
  <c r="S24" i="31"/>
  <c r="F25" i="31"/>
  <c r="J25" i="31"/>
  <c r="N25" i="31"/>
  <c r="R25" i="31"/>
  <c r="E26" i="31"/>
  <c r="I26" i="31"/>
  <c r="M26" i="31"/>
  <c r="Q26" i="31"/>
  <c r="D27" i="31"/>
  <c r="H27" i="31"/>
  <c r="L27" i="31"/>
  <c r="P27" i="31"/>
  <c r="G28" i="31"/>
  <c r="K28" i="31"/>
  <c r="O28" i="31"/>
  <c r="S28" i="31"/>
  <c r="F23" i="30"/>
  <c r="N23" i="30"/>
  <c r="J27" i="30"/>
  <c r="R27" i="30"/>
  <c r="J31" i="30"/>
  <c r="N31" i="30"/>
  <c r="R31" i="30"/>
  <c r="K23" i="30"/>
  <c r="S23" i="30"/>
  <c r="J24" i="30"/>
  <c r="R24" i="30"/>
  <c r="G27" i="30"/>
  <c r="O27" i="30"/>
  <c r="F28" i="30"/>
  <c r="G31" i="30"/>
  <c r="O31" i="30"/>
  <c r="S31" i="30"/>
  <c r="F32" i="30"/>
  <c r="J32" i="30"/>
  <c r="R32" i="30"/>
  <c r="G21" i="30"/>
  <c r="K21" i="30"/>
  <c r="O21" i="30"/>
  <c r="S21" i="30"/>
  <c r="F22" i="30"/>
  <c r="J22" i="30"/>
  <c r="N22" i="30"/>
  <c r="R22" i="30"/>
  <c r="E23" i="30"/>
  <c r="I23" i="30"/>
  <c r="M23" i="30"/>
  <c r="Q23" i="30"/>
  <c r="D24" i="30"/>
  <c r="H24" i="30"/>
  <c r="L24" i="30"/>
  <c r="P24" i="30"/>
  <c r="G25" i="30"/>
  <c r="K25" i="30"/>
  <c r="O25" i="30"/>
  <c r="S25" i="30"/>
  <c r="F26" i="30"/>
  <c r="J26" i="30"/>
  <c r="N26" i="30"/>
  <c r="R26" i="30"/>
  <c r="E27" i="30"/>
  <c r="I27" i="30"/>
  <c r="M27" i="30"/>
  <c r="Q27" i="30"/>
  <c r="D28" i="30"/>
  <c r="H28" i="30"/>
  <c r="L28" i="30"/>
  <c r="P28" i="30"/>
  <c r="G29" i="30"/>
  <c r="K29" i="30"/>
  <c r="O29" i="30"/>
  <c r="S29" i="30"/>
  <c r="F30" i="30"/>
  <c r="J30" i="30"/>
  <c r="N30" i="30"/>
  <c r="R30" i="30"/>
  <c r="E31" i="30"/>
  <c r="I31" i="30"/>
  <c r="M31" i="30"/>
  <c r="Q31" i="30"/>
  <c r="D32" i="30"/>
  <c r="H32" i="30"/>
  <c r="L32" i="30"/>
  <c r="P32" i="30"/>
  <c r="J23" i="30"/>
  <c r="R23" i="30"/>
  <c r="F27" i="30"/>
  <c r="N27" i="30"/>
  <c r="F31" i="30"/>
  <c r="G23" i="30"/>
  <c r="O23" i="30"/>
  <c r="F24" i="30"/>
  <c r="N24" i="30"/>
  <c r="K27" i="30"/>
  <c r="S27" i="30"/>
  <c r="J28" i="30"/>
  <c r="N28" i="30"/>
  <c r="R28" i="30"/>
  <c r="K31" i="30"/>
  <c r="N32" i="30"/>
  <c r="F21" i="30"/>
  <c r="J21" i="30"/>
  <c r="N21" i="30"/>
  <c r="R21" i="30"/>
  <c r="D23" i="30"/>
  <c r="H23" i="30"/>
  <c r="L23" i="30"/>
  <c r="P23" i="30"/>
  <c r="G24" i="30"/>
  <c r="K24" i="30"/>
  <c r="O24" i="30"/>
  <c r="S24" i="30"/>
  <c r="F25" i="30"/>
  <c r="J25" i="30"/>
  <c r="N25" i="30"/>
  <c r="R25" i="30"/>
  <c r="E26" i="30"/>
  <c r="I26" i="30"/>
  <c r="M26" i="30"/>
  <c r="Q26" i="30"/>
  <c r="D27" i="30"/>
  <c r="H27" i="30"/>
  <c r="L27" i="30"/>
  <c r="P27" i="30"/>
  <c r="G28" i="30"/>
  <c r="K28" i="30"/>
  <c r="O28" i="30"/>
  <c r="S28" i="30"/>
  <c r="F23" i="29"/>
  <c r="N23" i="29"/>
  <c r="J27" i="29"/>
  <c r="R27" i="29"/>
  <c r="J31" i="29"/>
  <c r="R31" i="29"/>
  <c r="C7" i="29"/>
  <c r="C31" i="29" s="1"/>
  <c r="G23" i="29"/>
  <c r="O23" i="29"/>
  <c r="F24" i="29"/>
  <c r="N24" i="29"/>
  <c r="G27" i="29"/>
  <c r="O27" i="29"/>
  <c r="F28" i="29"/>
  <c r="N28" i="29"/>
  <c r="G31" i="29"/>
  <c r="O31" i="29"/>
  <c r="F32" i="29"/>
  <c r="R32" i="29"/>
  <c r="G21" i="29"/>
  <c r="K21" i="29"/>
  <c r="O21" i="29"/>
  <c r="S21" i="29"/>
  <c r="F22" i="29"/>
  <c r="J22" i="29"/>
  <c r="N22" i="29"/>
  <c r="R22" i="29"/>
  <c r="E23" i="29"/>
  <c r="I23" i="29"/>
  <c r="M23" i="29"/>
  <c r="Q23" i="29"/>
  <c r="D24" i="29"/>
  <c r="H24" i="29"/>
  <c r="L24" i="29"/>
  <c r="P24" i="29"/>
  <c r="G25" i="29"/>
  <c r="K25" i="29"/>
  <c r="O25" i="29"/>
  <c r="S25" i="29"/>
  <c r="F26" i="29"/>
  <c r="J26" i="29"/>
  <c r="N26" i="29"/>
  <c r="R26" i="29"/>
  <c r="E27" i="29"/>
  <c r="I27" i="29"/>
  <c r="M27" i="29"/>
  <c r="Q27" i="29"/>
  <c r="D28" i="29"/>
  <c r="H28" i="29"/>
  <c r="L28" i="29"/>
  <c r="P28" i="29"/>
  <c r="G29" i="29"/>
  <c r="K29" i="29"/>
  <c r="O29" i="29"/>
  <c r="S29" i="29"/>
  <c r="F30" i="29"/>
  <c r="J30" i="29"/>
  <c r="N30" i="29"/>
  <c r="R30" i="29"/>
  <c r="E31" i="29"/>
  <c r="I31" i="29"/>
  <c r="M31" i="29"/>
  <c r="Q31" i="29"/>
  <c r="D32" i="29"/>
  <c r="H32" i="29"/>
  <c r="L32" i="29"/>
  <c r="P32" i="29"/>
  <c r="J23" i="29"/>
  <c r="R23" i="29"/>
  <c r="F27" i="29"/>
  <c r="N27" i="29"/>
  <c r="F31" i="29"/>
  <c r="N31" i="29"/>
  <c r="K23" i="29"/>
  <c r="S23" i="29"/>
  <c r="J24" i="29"/>
  <c r="R24" i="29"/>
  <c r="K27" i="29"/>
  <c r="S27" i="29"/>
  <c r="J28" i="29"/>
  <c r="R28" i="29"/>
  <c r="K31" i="29"/>
  <c r="S31" i="29"/>
  <c r="J32" i="29"/>
  <c r="N32" i="29"/>
  <c r="F21" i="29"/>
  <c r="J21" i="29"/>
  <c r="N21" i="29"/>
  <c r="R21" i="29"/>
  <c r="E22" i="29"/>
  <c r="I22" i="29"/>
  <c r="M22" i="29"/>
  <c r="Q22" i="29"/>
  <c r="D23" i="29"/>
  <c r="H23" i="29"/>
  <c r="L23" i="29"/>
  <c r="P23" i="29"/>
  <c r="G24" i="29"/>
  <c r="K24" i="29"/>
  <c r="O24" i="29"/>
  <c r="S24" i="29"/>
  <c r="F25" i="29"/>
  <c r="J25" i="29"/>
  <c r="N25" i="29"/>
  <c r="R25" i="29"/>
  <c r="E26" i="29"/>
  <c r="I26" i="29"/>
  <c r="M26" i="29"/>
  <c r="Q26" i="29"/>
  <c r="D27" i="29"/>
  <c r="H27" i="29"/>
  <c r="L27" i="29"/>
  <c r="P27" i="29"/>
  <c r="G28" i="29"/>
  <c r="K28" i="29"/>
  <c r="O28" i="29"/>
  <c r="S28" i="29"/>
  <c r="J23" i="28"/>
  <c r="R23" i="28"/>
  <c r="J27" i="28"/>
  <c r="R27" i="28"/>
  <c r="F31" i="28"/>
  <c r="N31" i="28"/>
  <c r="C7" i="28"/>
  <c r="C31" i="28" s="1"/>
  <c r="K23" i="28"/>
  <c r="S23" i="28"/>
  <c r="J24" i="28"/>
  <c r="R24" i="28"/>
  <c r="G27" i="28"/>
  <c r="O27" i="28"/>
  <c r="F28" i="28"/>
  <c r="N28" i="28"/>
  <c r="K31" i="28"/>
  <c r="S31" i="28"/>
  <c r="J32" i="28"/>
  <c r="N32" i="28"/>
  <c r="G21" i="28"/>
  <c r="K21" i="28"/>
  <c r="O21" i="28"/>
  <c r="S21" i="28"/>
  <c r="F22" i="28"/>
  <c r="J22" i="28"/>
  <c r="N22" i="28"/>
  <c r="R22" i="28"/>
  <c r="E23" i="28"/>
  <c r="I23" i="28"/>
  <c r="M23" i="28"/>
  <c r="Q23" i="28"/>
  <c r="D24" i="28"/>
  <c r="H24" i="28"/>
  <c r="L24" i="28"/>
  <c r="P24" i="28"/>
  <c r="G25" i="28"/>
  <c r="K25" i="28"/>
  <c r="O25" i="28"/>
  <c r="S25" i="28"/>
  <c r="F26" i="28"/>
  <c r="J26" i="28"/>
  <c r="N26" i="28"/>
  <c r="R26" i="28"/>
  <c r="E27" i="28"/>
  <c r="I27" i="28"/>
  <c r="M27" i="28"/>
  <c r="Q27" i="28"/>
  <c r="D28" i="28"/>
  <c r="H28" i="28"/>
  <c r="L28" i="28"/>
  <c r="P28" i="28"/>
  <c r="G29" i="28"/>
  <c r="K29" i="28"/>
  <c r="O29" i="28"/>
  <c r="S29" i="28"/>
  <c r="F30" i="28"/>
  <c r="J30" i="28"/>
  <c r="N30" i="28"/>
  <c r="R30" i="28"/>
  <c r="E31" i="28"/>
  <c r="I31" i="28"/>
  <c r="M31" i="28"/>
  <c r="Q31" i="28"/>
  <c r="D32" i="28"/>
  <c r="H32" i="28"/>
  <c r="L32" i="28"/>
  <c r="P32" i="28"/>
  <c r="F23" i="28"/>
  <c r="N23" i="28"/>
  <c r="F27" i="28"/>
  <c r="N27" i="28"/>
  <c r="J31" i="28"/>
  <c r="R31" i="28"/>
  <c r="G23" i="28"/>
  <c r="O23" i="28"/>
  <c r="F24" i="28"/>
  <c r="N24" i="28"/>
  <c r="K27" i="28"/>
  <c r="S27" i="28"/>
  <c r="J28" i="28"/>
  <c r="R28" i="28"/>
  <c r="G31" i="28"/>
  <c r="O31" i="28"/>
  <c r="F32" i="28"/>
  <c r="R32" i="28"/>
  <c r="F21" i="28"/>
  <c r="J21" i="28"/>
  <c r="N21" i="28"/>
  <c r="R21" i="28"/>
  <c r="E22" i="28"/>
  <c r="I22" i="28"/>
  <c r="M22" i="28"/>
  <c r="Q22" i="28"/>
  <c r="D23" i="28"/>
  <c r="H23" i="28"/>
  <c r="L23" i="28"/>
  <c r="P23" i="28"/>
  <c r="G24" i="28"/>
  <c r="K24" i="28"/>
  <c r="O24" i="28"/>
  <c r="S24" i="28"/>
  <c r="F25" i="28"/>
  <c r="J25" i="28"/>
  <c r="N25" i="28"/>
  <c r="R25" i="28"/>
  <c r="E26" i="28"/>
  <c r="I26" i="28"/>
  <c r="M26" i="28"/>
  <c r="Q26" i="28"/>
  <c r="D27" i="28"/>
  <c r="H27" i="28"/>
  <c r="L27" i="28"/>
  <c r="P27" i="28"/>
  <c r="G28" i="28"/>
  <c r="K28" i="28"/>
  <c r="O28" i="28"/>
  <c r="S28" i="28"/>
  <c r="F23" i="27"/>
  <c r="R23" i="27"/>
  <c r="F27" i="27"/>
  <c r="N27" i="27"/>
  <c r="N31" i="27"/>
  <c r="G23" i="27"/>
  <c r="O23" i="27"/>
  <c r="F24" i="27"/>
  <c r="N24" i="27"/>
  <c r="G27" i="27"/>
  <c r="S27" i="27"/>
  <c r="J28" i="27"/>
  <c r="K31" i="27"/>
  <c r="S31" i="27"/>
  <c r="F32" i="27"/>
  <c r="J32" i="27"/>
  <c r="R32" i="27"/>
  <c r="G21" i="27"/>
  <c r="K21" i="27"/>
  <c r="O21" i="27"/>
  <c r="S21" i="27"/>
  <c r="F22" i="27"/>
  <c r="J22" i="27"/>
  <c r="N22" i="27"/>
  <c r="R22" i="27"/>
  <c r="E23" i="27"/>
  <c r="I23" i="27"/>
  <c r="M23" i="27"/>
  <c r="Q23" i="27"/>
  <c r="D24" i="27"/>
  <c r="H24" i="27"/>
  <c r="L24" i="27"/>
  <c r="P24" i="27"/>
  <c r="G25" i="27"/>
  <c r="K25" i="27"/>
  <c r="O25" i="27"/>
  <c r="S25" i="27"/>
  <c r="F26" i="27"/>
  <c r="J26" i="27"/>
  <c r="N26" i="27"/>
  <c r="R26" i="27"/>
  <c r="E27" i="27"/>
  <c r="I27" i="27"/>
  <c r="M27" i="27"/>
  <c r="Q27" i="27"/>
  <c r="D28" i="27"/>
  <c r="H28" i="27"/>
  <c r="L28" i="27"/>
  <c r="P28" i="27"/>
  <c r="G29" i="27"/>
  <c r="K29" i="27"/>
  <c r="O29" i="27"/>
  <c r="S29" i="27"/>
  <c r="F30" i="27"/>
  <c r="J30" i="27"/>
  <c r="N30" i="27"/>
  <c r="R30" i="27"/>
  <c r="D32" i="27"/>
  <c r="H32" i="27"/>
  <c r="L32" i="27"/>
  <c r="P32" i="27"/>
  <c r="J23" i="27"/>
  <c r="N23" i="27"/>
  <c r="J27" i="27"/>
  <c r="R27" i="27"/>
  <c r="F31" i="27"/>
  <c r="J31" i="27"/>
  <c r="R31" i="27"/>
  <c r="C7" i="27"/>
  <c r="C29" i="27" s="1"/>
  <c r="K23" i="27"/>
  <c r="S23" i="27"/>
  <c r="J24" i="27"/>
  <c r="R24" i="27"/>
  <c r="K27" i="27"/>
  <c r="O27" i="27"/>
  <c r="F28" i="27"/>
  <c r="N28" i="27"/>
  <c r="R28" i="27"/>
  <c r="G31" i="27"/>
  <c r="O31" i="27"/>
  <c r="N32" i="27"/>
  <c r="F21" i="27"/>
  <c r="J21" i="27"/>
  <c r="N21" i="27"/>
  <c r="R21" i="27"/>
  <c r="D23" i="27"/>
  <c r="H23" i="27"/>
  <c r="L23" i="27"/>
  <c r="P23" i="27"/>
  <c r="G24" i="27"/>
  <c r="K24" i="27"/>
  <c r="O24" i="27"/>
  <c r="S24" i="27"/>
  <c r="F25" i="27"/>
  <c r="J25" i="27"/>
  <c r="N25" i="27"/>
  <c r="R25" i="27"/>
  <c r="D27" i="27"/>
  <c r="H27" i="27"/>
  <c r="L27" i="27"/>
  <c r="P27" i="27"/>
  <c r="G28" i="27"/>
  <c r="K28" i="27"/>
  <c r="O28" i="27"/>
  <c r="S28" i="27"/>
  <c r="J23" i="26"/>
  <c r="N27" i="26"/>
  <c r="G21" i="26"/>
  <c r="K21" i="26"/>
  <c r="O21" i="26"/>
  <c r="S21" i="26"/>
  <c r="F22" i="26"/>
  <c r="J22" i="26"/>
  <c r="N22" i="26"/>
  <c r="R22" i="26"/>
  <c r="E23" i="26"/>
  <c r="I23" i="26"/>
  <c r="M23" i="26"/>
  <c r="Q23" i="26"/>
  <c r="D24" i="26"/>
  <c r="H24" i="26"/>
  <c r="L24" i="26"/>
  <c r="P24" i="26"/>
  <c r="G25" i="26"/>
  <c r="K25" i="26"/>
  <c r="O25" i="26"/>
  <c r="S25" i="26"/>
  <c r="F26" i="26"/>
  <c r="J26" i="26"/>
  <c r="N26" i="26"/>
  <c r="R26" i="26"/>
  <c r="E27" i="26"/>
  <c r="I27" i="26"/>
  <c r="M27" i="26"/>
  <c r="Q27" i="26"/>
  <c r="D28" i="26"/>
  <c r="H28" i="26"/>
  <c r="L28" i="26"/>
  <c r="P28" i="26"/>
  <c r="G29" i="26"/>
  <c r="K29" i="26"/>
  <c r="O29" i="26"/>
  <c r="S29" i="26"/>
  <c r="F30" i="26"/>
  <c r="J30" i="26"/>
  <c r="N30" i="26"/>
  <c r="R30" i="26"/>
  <c r="E31" i="26"/>
  <c r="I31" i="26"/>
  <c r="M31" i="26"/>
  <c r="Q31" i="26"/>
  <c r="D32" i="26"/>
  <c r="H32" i="26"/>
  <c r="L32" i="26"/>
  <c r="P32" i="26"/>
  <c r="N23" i="26"/>
  <c r="F27" i="26"/>
  <c r="J31" i="26"/>
  <c r="R31" i="26"/>
  <c r="C7" i="26"/>
  <c r="C25" i="26" s="1"/>
  <c r="E21" i="26"/>
  <c r="I21" i="26"/>
  <c r="M21" i="26"/>
  <c r="Q21" i="26"/>
  <c r="D22" i="26"/>
  <c r="H22" i="26"/>
  <c r="L22" i="26"/>
  <c r="P22" i="26"/>
  <c r="G23" i="26"/>
  <c r="K23" i="26"/>
  <c r="O23" i="26"/>
  <c r="S23" i="26"/>
  <c r="F24" i="26"/>
  <c r="J24" i="26"/>
  <c r="N24" i="26"/>
  <c r="R24" i="26"/>
  <c r="E25" i="26"/>
  <c r="I25" i="26"/>
  <c r="M25" i="26"/>
  <c r="Q25" i="26"/>
  <c r="D26" i="26"/>
  <c r="H26" i="26"/>
  <c r="L26" i="26"/>
  <c r="P26" i="26"/>
  <c r="G27" i="26"/>
  <c r="K27" i="26"/>
  <c r="O27" i="26"/>
  <c r="S27" i="26"/>
  <c r="F28" i="26"/>
  <c r="J28" i="26"/>
  <c r="N28" i="26"/>
  <c r="R28" i="26"/>
  <c r="E29" i="26"/>
  <c r="I29" i="26"/>
  <c r="M29" i="26"/>
  <c r="Q29" i="26"/>
  <c r="D30" i="26"/>
  <c r="H30" i="26"/>
  <c r="L30" i="26"/>
  <c r="P30" i="26"/>
  <c r="G31" i="26"/>
  <c r="K31" i="26"/>
  <c r="O31" i="26"/>
  <c r="S31" i="26"/>
  <c r="F32" i="26"/>
  <c r="J32" i="26"/>
  <c r="N32" i="26"/>
  <c r="R32" i="26"/>
  <c r="F23" i="26"/>
  <c r="R23" i="26"/>
  <c r="J27" i="26"/>
  <c r="R27" i="26"/>
  <c r="F31" i="26"/>
  <c r="N31" i="26"/>
  <c r="F21" i="26"/>
  <c r="J21" i="26"/>
  <c r="N21" i="26"/>
  <c r="R21" i="26"/>
  <c r="E22" i="26"/>
  <c r="I22" i="26"/>
  <c r="M22" i="26"/>
  <c r="Q22" i="26"/>
  <c r="D23" i="26"/>
  <c r="H23" i="26"/>
  <c r="L23" i="26"/>
  <c r="P23" i="26"/>
  <c r="G24" i="26"/>
  <c r="K24" i="26"/>
  <c r="O24" i="26"/>
  <c r="S24" i="26"/>
  <c r="F25" i="26"/>
  <c r="J25" i="26"/>
  <c r="N25" i="26"/>
  <c r="R25" i="26"/>
  <c r="E26" i="26"/>
  <c r="I26" i="26"/>
  <c r="M26" i="26"/>
  <c r="Q26" i="26"/>
  <c r="D27" i="26"/>
  <c r="H27" i="26"/>
  <c r="L27" i="26"/>
  <c r="P27" i="26"/>
  <c r="G28" i="26"/>
  <c r="K28" i="26"/>
  <c r="O28" i="26"/>
  <c r="S28" i="26"/>
  <c r="N23" i="25"/>
  <c r="F27" i="25"/>
  <c r="R27" i="25"/>
  <c r="F31" i="25"/>
  <c r="N31" i="25"/>
  <c r="G21" i="25"/>
  <c r="K21" i="25"/>
  <c r="O21" i="25"/>
  <c r="S21" i="25"/>
  <c r="F22" i="25"/>
  <c r="J22" i="25"/>
  <c r="N22" i="25"/>
  <c r="R22" i="25"/>
  <c r="E23" i="25"/>
  <c r="I23" i="25"/>
  <c r="M23" i="25"/>
  <c r="Q23" i="25"/>
  <c r="D24" i="25"/>
  <c r="H24" i="25"/>
  <c r="L24" i="25"/>
  <c r="P24" i="25"/>
  <c r="G25" i="25"/>
  <c r="K25" i="25"/>
  <c r="O25" i="25"/>
  <c r="S25" i="25"/>
  <c r="F26" i="25"/>
  <c r="J26" i="25"/>
  <c r="N26" i="25"/>
  <c r="R26" i="25"/>
  <c r="E27" i="25"/>
  <c r="I27" i="25"/>
  <c r="M27" i="25"/>
  <c r="Q27" i="25"/>
  <c r="D28" i="25"/>
  <c r="H28" i="25"/>
  <c r="L28" i="25"/>
  <c r="P28" i="25"/>
  <c r="G29" i="25"/>
  <c r="K29" i="25"/>
  <c r="O29" i="25"/>
  <c r="S29" i="25"/>
  <c r="F30" i="25"/>
  <c r="J30" i="25"/>
  <c r="N30" i="25"/>
  <c r="R30" i="25"/>
  <c r="E31" i="25"/>
  <c r="I31" i="25"/>
  <c r="M31" i="25"/>
  <c r="Q31" i="25"/>
  <c r="D32" i="25"/>
  <c r="H32" i="25"/>
  <c r="L32" i="25"/>
  <c r="P32" i="25"/>
  <c r="J23" i="25"/>
  <c r="N27" i="25"/>
  <c r="R31" i="25"/>
  <c r="C7" i="25"/>
  <c r="E21" i="25"/>
  <c r="I21" i="25"/>
  <c r="M21" i="25"/>
  <c r="Q21" i="25"/>
  <c r="D22" i="25"/>
  <c r="H22" i="25"/>
  <c r="L22" i="25"/>
  <c r="P22" i="25"/>
  <c r="G23" i="25"/>
  <c r="K23" i="25"/>
  <c r="O23" i="25"/>
  <c r="S23" i="25"/>
  <c r="F24" i="25"/>
  <c r="J24" i="25"/>
  <c r="N24" i="25"/>
  <c r="R24" i="25"/>
  <c r="E25" i="25"/>
  <c r="I25" i="25"/>
  <c r="M25" i="25"/>
  <c r="Q25" i="25"/>
  <c r="D26" i="25"/>
  <c r="H26" i="25"/>
  <c r="L26" i="25"/>
  <c r="P26" i="25"/>
  <c r="G27" i="25"/>
  <c r="K27" i="25"/>
  <c r="O27" i="25"/>
  <c r="S27" i="25"/>
  <c r="F28" i="25"/>
  <c r="J28" i="25"/>
  <c r="N28" i="25"/>
  <c r="R28" i="25"/>
  <c r="E29" i="25"/>
  <c r="I29" i="25"/>
  <c r="M29" i="25"/>
  <c r="Q29" i="25"/>
  <c r="D30" i="25"/>
  <c r="H30" i="25"/>
  <c r="L30" i="25"/>
  <c r="P30" i="25"/>
  <c r="G31" i="25"/>
  <c r="K31" i="25"/>
  <c r="O31" i="25"/>
  <c r="S31" i="25"/>
  <c r="F32" i="25"/>
  <c r="J32" i="25"/>
  <c r="N32" i="25"/>
  <c r="R32" i="25"/>
  <c r="F23" i="25"/>
  <c r="R23" i="25"/>
  <c r="J27" i="25"/>
  <c r="J31" i="25"/>
  <c r="F21" i="25"/>
  <c r="J21" i="25"/>
  <c r="N21" i="25"/>
  <c r="R21" i="25"/>
  <c r="E22" i="25"/>
  <c r="I22" i="25"/>
  <c r="M22" i="25"/>
  <c r="Q22" i="25"/>
  <c r="D23" i="25"/>
  <c r="H23" i="25"/>
  <c r="L23" i="25"/>
  <c r="P23" i="25"/>
  <c r="G24" i="25"/>
  <c r="K24" i="25"/>
  <c r="O24" i="25"/>
  <c r="S24" i="25"/>
  <c r="F25" i="25"/>
  <c r="J25" i="25"/>
  <c r="N25" i="25"/>
  <c r="R25" i="25"/>
  <c r="E26" i="25"/>
  <c r="I26" i="25"/>
  <c r="M26" i="25"/>
  <c r="Q26" i="25"/>
  <c r="D27" i="25"/>
  <c r="H27" i="25"/>
  <c r="L27" i="25"/>
  <c r="P27" i="25"/>
  <c r="G28" i="25"/>
  <c r="K28" i="25"/>
  <c r="O28" i="25"/>
  <c r="S28" i="25"/>
  <c r="K23" i="24"/>
  <c r="C27" i="24"/>
  <c r="O27" i="24"/>
  <c r="C31" i="24"/>
  <c r="O31" i="24"/>
  <c r="G21" i="24"/>
  <c r="K21" i="24"/>
  <c r="O21" i="24"/>
  <c r="S21" i="24"/>
  <c r="F22" i="24"/>
  <c r="J22" i="24"/>
  <c r="N22" i="24"/>
  <c r="R22" i="24"/>
  <c r="E23" i="24"/>
  <c r="I23" i="24"/>
  <c r="M23" i="24"/>
  <c r="Q23" i="24"/>
  <c r="D24" i="24"/>
  <c r="H24" i="24"/>
  <c r="L24" i="24"/>
  <c r="P24" i="24"/>
  <c r="G25" i="24"/>
  <c r="K25" i="24"/>
  <c r="O25" i="24"/>
  <c r="S25" i="24"/>
  <c r="F26" i="24"/>
  <c r="J26" i="24"/>
  <c r="N26" i="24"/>
  <c r="R26" i="24"/>
  <c r="E27" i="24"/>
  <c r="I27" i="24"/>
  <c r="M27" i="24"/>
  <c r="Q27" i="24"/>
  <c r="D28" i="24"/>
  <c r="H28" i="24"/>
  <c r="L28" i="24"/>
  <c r="P28" i="24"/>
  <c r="G29" i="24"/>
  <c r="K29" i="24"/>
  <c r="O29" i="24"/>
  <c r="S29" i="24"/>
  <c r="F30" i="24"/>
  <c r="J30" i="24"/>
  <c r="N30" i="24"/>
  <c r="R30" i="24"/>
  <c r="E31" i="24"/>
  <c r="I31" i="24"/>
  <c r="M31" i="24"/>
  <c r="Q31" i="24"/>
  <c r="D32" i="24"/>
  <c r="H32" i="24"/>
  <c r="L32" i="24"/>
  <c r="P32" i="24"/>
  <c r="G23" i="24"/>
  <c r="O23" i="24"/>
  <c r="S23" i="24"/>
  <c r="G27" i="24"/>
  <c r="K27" i="24"/>
  <c r="K31" i="24"/>
  <c r="D21" i="24"/>
  <c r="H21" i="24"/>
  <c r="L21" i="24"/>
  <c r="P21" i="24"/>
  <c r="G22" i="24"/>
  <c r="K22" i="24"/>
  <c r="O22" i="24"/>
  <c r="S22" i="24"/>
  <c r="F23" i="24"/>
  <c r="J23" i="24"/>
  <c r="N23" i="24"/>
  <c r="R23" i="24"/>
  <c r="E24" i="24"/>
  <c r="I24" i="24"/>
  <c r="M24" i="24"/>
  <c r="Q24" i="24"/>
  <c r="D25" i="24"/>
  <c r="H25" i="24"/>
  <c r="L25" i="24"/>
  <c r="P25" i="24"/>
  <c r="G26" i="24"/>
  <c r="K26" i="24"/>
  <c r="O26" i="24"/>
  <c r="S26" i="24"/>
  <c r="F27" i="24"/>
  <c r="J27" i="24"/>
  <c r="N27" i="24"/>
  <c r="R27" i="24"/>
  <c r="E28" i="24"/>
  <c r="I28" i="24"/>
  <c r="M28" i="24"/>
  <c r="Q28" i="24"/>
  <c r="D29" i="24"/>
  <c r="H29" i="24"/>
  <c r="L29" i="24"/>
  <c r="P29" i="24"/>
  <c r="G30" i="24"/>
  <c r="K30" i="24"/>
  <c r="O30" i="24"/>
  <c r="S30" i="24"/>
  <c r="F31" i="24"/>
  <c r="J31" i="24"/>
  <c r="N31" i="24"/>
  <c r="R31" i="24"/>
  <c r="E32" i="24"/>
  <c r="I32" i="24"/>
  <c r="M32" i="24"/>
  <c r="Q32" i="24"/>
  <c r="S27" i="24"/>
  <c r="G31" i="24"/>
  <c r="S31" i="24"/>
  <c r="F21" i="24"/>
  <c r="J21" i="24"/>
  <c r="N21" i="24"/>
  <c r="R21" i="24"/>
  <c r="E22" i="24"/>
  <c r="I22" i="24"/>
  <c r="M22" i="24"/>
  <c r="Q22" i="24"/>
  <c r="D23" i="24"/>
  <c r="H23" i="24"/>
  <c r="L23" i="24"/>
  <c r="P23" i="24"/>
  <c r="G24" i="24"/>
  <c r="K24" i="24"/>
  <c r="O24" i="24"/>
  <c r="S24" i="24"/>
  <c r="F25" i="24"/>
  <c r="J25" i="24"/>
  <c r="N25" i="24"/>
  <c r="R25" i="24"/>
  <c r="E26" i="24"/>
  <c r="I26" i="24"/>
  <c r="M26" i="24"/>
  <c r="Q26" i="24"/>
  <c r="D27" i="24"/>
  <c r="H27" i="24"/>
  <c r="L27" i="24"/>
  <c r="P27" i="24"/>
  <c r="G28" i="24"/>
  <c r="K28" i="24"/>
  <c r="O28" i="24"/>
  <c r="S28" i="24"/>
  <c r="F23" i="23"/>
  <c r="R23" i="23"/>
  <c r="J31" i="23"/>
  <c r="N31" i="23"/>
  <c r="G21" i="23"/>
  <c r="K21" i="23"/>
  <c r="O21" i="23"/>
  <c r="S21" i="23"/>
  <c r="F22" i="23"/>
  <c r="J22" i="23"/>
  <c r="N22" i="23"/>
  <c r="R22" i="23"/>
  <c r="E23" i="23"/>
  <c r="I23" i="23"/>
  <c r="M23" i="23"/>
  <c r="Q23" i="23"/>
  <c r="D24" i="23"/>
  <c r="H24" i="23"/>
  <c r="L24" i="23"/>
  <c r="P24" i="23"/>
  <c r="G25" i="23"/>
  <c r="K25" i="23"/>
  <c r="O25" i="23"/>
  <c r="S25" i="23"/>
  <c r="F26" i="23"/>
  <c r="J26" i="23"/>
  <c r="N26" i="23"/>
  <c r="R26" i="23"/>
  <c r="E27" i="23"/>
  <c r="I27" i="23"/>
  <c r="M27" i="23"/>
  <c r="Q27" i="23"/>
  <c r="D28" i="23"/>
  <c r="H28" i="23"/>
  <c r="L28" i="23"/>
  <c r="P28" i="23"/>
  <c r="G29" i="23"/>
  <c r="K29" i="23"/>
  <c r="O29" i="23"/>
  <c r="S29" i="23"/>
  <c r="F30" i="23"/>
  <c r="J30" i="23"/>
  <c r="N30" i="23"/>
  <c r="R30" i="23"/>
  <c r="E31" i="23"/>
  <c r="I31" i="23"/>
  <c r="M31" i="23"/>
  <c r="Q31" i="23"/>
  <c r="D32" i="23"/>
  <c r="H32" i="23"/>
  <c r="L32" i="23"/>
  <c r="P32" i="23"/>
  <c r="N23" i="23"/>
  <c r="F27" i="23"/>
  <c r="R27" i="23"/>
  <c r="F31" i="23"/>
  <c r="R31" i="23"/>
  <c r="C7" i="23"/>
  <c r="C25" i="23" s="1"/>
  <c r="E21" i="23"/>
  <c r="I21" i="23"/>
  <c r="M21" i="23"/>
  <c r="Q21" i="23"/>
  <c r="D22" i="23"/>
  <c r="H22" i="23"/>
  <c r="L22" i="23"/>
  <c r="P22" i="23"/>
  <c r="G23" i="23"/>
  <c r="K23" i="23"/>
  <c r="O23" i="23"/>
  <c r="S23" i="23"/>
  <c r="F24" i="23"/>
  <c r="J24" i="23"/>
  <c r="N24" i="23"/>
  <c r="R24" i="23"/>
  <c r="E25" i="23"/>
  <c r="I25" i="23"/>
  <c r="M25" i="23"/>
  <c r="Q25" i="23"/>
  <c r="D26" i="23"/>
  <c r="H26" i="23"/>
  <c r="L26" i="23"/>
  <c r="P26" i="23"/>
  <c r="G27" i="23"/>
  <c r="K27" i="23"/>
  <c r="O27" i="23"/>
  <c r="S27" i="23"/>
  <c r="F28" i="23"/>
  <c r="J28" i="23"/>
  <c r="N28" i="23"/>
  <c r="R28" i="23"/>
  <c r="E29" i="23"/>
  <c r="I29" i="23"/>
  <c r="M29" i="23"/>
  <c r="Q29" i="23"/>
  <c r="D30" i="23"/>
  <c r="H30" i="23"/>
  <c r="L30" i="23"/>
  <c r="P30" i="23"/>
  <c r="G31" i="23"/>
  <c r="K31" i="23"/>
  <c r="O31" i="23"/>
  <c r="S31" i="23"/>
  <c r="F32" i="23"/>
  <c r="J32" i="23"/>
  <c r="N32" i="23"/>
  <c r="R32" i="23"/>
  <c r="J23" i="23"/>
  <c r="J27" i="23"/>
  <c r="N27" i="23"/>
  <c r="F21" i="23"/>
  <c r="J21" i="23"/>
  <c r="N21" i="23"/>
  <c r="R21" i="23"/>
  <c r="E22" i="23"/>
  <c r="I22" i="23"/>
  <c r="M22" i="23"/>
  <c r="Q22" i="23"/>
  <c r="D23" i="23"/>
  <c r="H23" i="23"/>
  <c r="L23" i="23"/>
  <c r="P23" i="23"/>
  <c r="G24" i="23"/>
  <c r="K24" i="23"/>
  <c r="O24" i="23"/>
  <c r="S24" i="23"/>
  <c r="F25" i="23"/>
  <c r="J25" i="23"/>
  <c r="N25" i="23"/>
  <c r="R25" i="23"/>
  <c r="E26" i="23"/>
  <c r="I26" i="23"/>
  <c r="M26" i="23"/>
  <c r="Q26" i="23"/>
  <c r="D27" i="23"/>
  <c r="H27" i="23"/>
  <c r="L27" i="23"/>
  <c r="P27" i="23"/>
  <c r="G28" i="23"/>
  <c r="K28" i="23"/>
  <c r="O28" i="23"/>
  <c r="S28" i="23"/>
  <c r="J23" i="22"/>
  <c r="R23" i="22"/>
  <c r="J27" i="22"/>
  <c r="R27" i="22"/>
  <c r="F31" i="22"/>
  <c r="N31" i="22"/>
  <c r="R31" i="22"/>
  <c r="K23" i="22"/>
  <c r="S23" i="22"/>
  <c r="J24" i="22"/>
  <c r="R24" i="22"/>
  <c r="K27" i="22"/>
  <c r="S27" i="22"/>
  <c r="J28" i="22"/>
  <c r="R28" i="22"/>
  <c r="G31" i="22"/>
  <c r="O31" i="22"/>
  <c r="F32" i="22"/>
  <c r="R32" i="22"/>
  <c r="G21" i="22"/>
  <c r="K21" i="22"/>
  <c r="O21" i="22"/>
  <c r="S21" i="22"/>
  <c r="F22" i="22"/>
  <c r="J22" i="22"/>
  <c r="N22" i="22"/>
  <c r="R22" i="22"/>
  <c r="E23" i="22"/>
  <c r="I23" i="22"/>
  <c r="M23" i="22"/>
  <c r="Q23" i="22"/>
  <c r="D24" i="22"/>
  <c r="H24" i="22"/>
  <c r="L24" i="22"/>
  <c r="P24" i="22"/>
  <c r="G25" i="22"/>
  <c r="K25" i="22"/>
  <c r="O25" i="22"/>
  <c r="S25" i="22"/>
  <c r="F26" i="22"/>
  <c r="J26" i="22"/>
  <c r="N26" i="22"/>
  <c r="R26" i="22"/>
  <c r="E27" i="22"/>
  <c r="I27" i="22"/>
  <c r="M27" i="22"/>
  <c r="Q27" i="22"/>
  <c r="D28" i="22"/>
  <c r="H28" i="22"/>
  <c r="L28" i="22"/>
  <c r="P28" i="22"/>
  <c r="G29" i="22"/>
  <c r="K29" i="22"/>
  <c r="O29" i="22"/>
  <c r="S29" i="22"/>
  <c r="F30" i="22"/>
  <c r="J30" i="22"/>
  <c r="N30" i="22"/>
  <c r="R30" i="22"/>
  <c r="E31" i="22"/>
  <c r="I31" i="22"/>
  <c r="M31" i="22"/>
  <c r="Q31" i="22"/>
  <c r="D32" i="22"/>
  <c r="H32" i="22"/>
  <c r="L32" i="22"/>
  <c r="P32" i="22"/>
  <c r="F23" i="22"/>
  <c r="N23" i="22"/>
  <c r="F27" i="22"/>
  <c r="N27" i="22"/>
  <c r="J31" i="22"/>
  <c r="G23" i="22"/>
  <c r="O23" i="22"/>
  <c r="F24" i="22"/>
  <c r="N24" i="22"/>
  <c r="G27" i="22"/>
  <c r="O27" i="22"/>
  <c r="F28" i="22"/>
  <c r="N28" i="22"/>
  <c r="K31" i="22"/>
  <c r="S31" i="22"/>
  <c r="J32" i="22"/>
  <c r="N32" i="22"/>
  <c r="F21" i="22"/>
  <c r="J21" i="22"/>
  <c r="N21" i="22"/>
  <c r="R21" i="22"/>
  <c r="E22" i="22"/>
  <c r="I22" i="22"/>
  <c r="M22" i="22"/>
  <c r="Q22" i="22"/>
  <c r="D23" i="22"/>
  <c r="H23" i="22"/>
  <c r="L23" i="22"/>
  <c r="P23" i="22"/>
  <c r="G24" i="22"/>
  <c r="K24" i="22"/>
  <c r="O24" i="22"/>
  <c r="S24" i="22"/>
  <c r="F25" i="22"/>
  <c r="J25" i="22"/>
  <c r="N25" i="22"/>
  <c r="R25" i="22"/>
  <c r="E26" i="22"/>
  <c r="I26" i="22"/>
  <c r="M26" i="22"/>
  <c r="Q26" i="22"/>
  <c r="D27" i="22"/>
  <c r="H27" i="22"/>
  <c r="L27" i="22"/>
  <c r="P27" i="22"/>
  <c r="G28" i="22"/>
  <c r="K28" i="22"/>
  <c r="O28" i="22"/>
  <c r="S28" i="22"/>
  <c r="J23" i="21"/>
  <c r="R23" i="21"/>
  <c r="J27" i="21"/>
  <c r="N27" i="21"/>
  <c r="R27" i="21"/>
  <c r="F31" i="21"/>
  <c r="J31" i="21"/>
  <c r="N31" i="21"/>
  <c r="R31" i="21"/>
  <c r="K23" i="21"/>
  <c r="S23" i="21"/>
  <c r="F24" i="21"/>
  <c r="N24" i="21"/>
  <c r="R24" i="21"/>
  <c r="G27" i="21"/>
  <c r="O27" i="21"/>
  <c r="F28" i="21"/>
  <c r="N28" i="21"/>
  <c r="G31" i="21"/>
  <c r="K31" i="21"/>
  <c r="O31" i="21"/>
  <c r="S31" i="21"/>
  <c r="F32" i="21"/>
  <c r="J32" i="21"/>
  <c r="R32" i="21"/>
  <c r="G21" i="21"/>
  <c r="K21" i="21"/>
  <c r="O21" i="21"/>
  <c r="S21" i="21"/>
  <c r="F22" i="21"/>
  <c r="J22" i="21"/>
  <c r="N22" i="21"/>
  <c r="R22" i="21"/>
  <c r="E23" i="21"/>
  <c r="I23" i="21"/>
  <c r="M23" i="21"/>
  <c r="Q23" i="21"/>
  <c r="D24" i="21"/>
  <c r="H24" i="21"/>
  <c r="L24" i="21"/>
  <c r="P24" i="21"/>
  <c r="G25" i="21"/>
  <c r="K25" i="21"/>
  <c r="O25" i="21"/>
  <c r="S25" i="21"/>
  <c r="F26" i="21"/>
  <c r="J26" i="21"/>
  <c r="N26" i="21"/>
  <c r="R26" i="21"/>
  <c r="E27" i="21"/>
  <c r="I27" i="21"/>
  <c r="M27" i="21"/>
  <c r="Q27" i="21"/>
  <c r="D28" i="21"/>
  <c r="H28" i="21"/>
  <c r="L28" i="21"/>
  <c r="P28" i="21"/>
  <c r="G29" i="21"/>
  <c r="K29" i="21"/>
  <c r="O29" i="21"/>
  <c r="S29" i="21"/>
  <c r="F30" i="21"/>
  <c r="J30" i="21"/>
  <c r="N30" i="21"/>
  <c r="R30" i="21"/>
  <c r="E31" i="21"/>
  <c r="I31" i="21"/>
  <c r="M31" i="21"/>
  <c r="Q31" i="21"/>
  <c r="D32" i="21"/>
  <c r="H32" i="21"/>
  <c r="L32" i="21"/>
  <c r="P32" i="21"/>
  <c r="F23" i="21"/>
  <c r="N23" i="21"/>
  <c r="F27" i="21"/>
  <c r="G23" i="21"/>
  <c r="O23" i="21"/>
  <c r="J24" i="21"/>
  <c r="K27" i="21"/>
  <c r="S27" i="21"/>
  <c r="J28" i="21"/>
  <c r="R28" i="21"/>
  <c r="N32" i="21"/>
  <c r="F21" i="21"/>
  <c r="J21" i="21"/>
  <c r="N21" i="21"/>
  <c r="R21" i="21"/>
  <c r="E22" i="21"/>
  <c r="I22" i="21"/>
  <c r="M22" i="21"/>
  <c r="Q22" i="21"/>
  <c r="D23" i="21"/>
  <c r="H23" i="21"/>
  <c r="L23" i="21"/>
  <c r="P23" i="21"/>
  <c r="G24" i="21"/>
  <c r="K24" i="21"/>
  <c r="O24" i="21"/>
  <c r="S24" i="21"/>
  <c r="F25" i="21"/>
  <c r="J25" i="21"/>
  <c r="N25" i="21"/>
  <c r="R25" i="21"/>
  <c r="E26" i="21"/>
  <c r="I26" i="21"/>
  <c r="M26" i="21"/>
  <c r="Q26" i="21"/>
  <c r="D27" i="21"/>
  <c r="H27" i="21"/>
  <c r="L27" i="21"/>
  <c r="P27" i="21"/>
  <c r="G28" i="21"/>
  <c r="K28" i="21"/>
  <c r="O28" i="21"/>
  <c r="S28" i="21"/>
  <c r="J23" i="20"/>
  <c r="J27" i="20"/>
  <c r="R27" i="20"/>
  <c r="F31" i="20"/>
  <c r="J31" i="20"/>
  <c r="N31" i="20"/>
  <c r="R31" i="20"/>
  <c r="G23" i="20"/>
  <c r="O23" i="20"/>
  <c r="F24" i="20"/>
  <c r="N24" i="20"/>
  <c r="R24" i="20"/>
  <c r="K27" i="20"/>
  <c r="S27" i="20"/>
  <c r="J28" i="20"/>
  <c r="G31" i="20"/>
  <c r="O31" i="20"/>
  <c r="S31" i="20"/>
  <c r="F32" i="20"/>
  <c r="J32" i="20"/>
  <c r="R32" i="20"/>
  <c r="G21" i="20"/>
  <c r="K21" i="20"/>
  <c r="O21" i="20"/>
  <c r="S21" i="20"/>
  <c r="F22" i="20"/>
  <c r="J22" i="20"/>
  <c r="N22" i="20"/>
  <c r="R22" i="20"/>
  <c r="E23" i="20"/>
  <c r="I23" i="20"/>
  <c r="M23" i="20"/>
  <c r="Q23" i="20"/>
  <c r="D24" i="20"/>
  <c r="H24" i="20"/>
  <c r="L24" i="20"/>
  <c r="P24" i="20"/>
  <c r="G25" i="20"/>
  <c r="K25" i="20"/>
  <c r="O25" i="20"/>
  <c r="S25" i="20"/>
  <c r="F26" i="20"/>
  <c r="J26" i="20"/>
  <c r="N26" i="20"/>
  <c r="R26" i="20"/>
  <c r="E27" i="20"/>
  <c r="I27" i="20"/>
  <c r="M27" i="20"/>
  <c r="Q27" i="20"/>
  <c r="D28" i="20"/>
  <c r="H28" i="20"/>
  <c r="L28" i="20"/>
  <c r="P28" i="20"/>
  <c r="G29" i="20"/>
  <c r="K29" i="20"/>
  <c r="O29" i="20"/>
  <c r="S29" i="20"/>
  <c r="F30" i="20"/>
  <c r="J30" i="20"/>
  <c r="N30" i="20"/>
  <c r="R30" i="20"/>
  <c r="E31" i="20"/>
  <c r="I31" i="20"/>
  <c r="M31" i="20"/>
  <c r="Q31" i="20"/>
  <c r="D32" i="20"/>
  <c r="H32" i="20"/>
  <c r="L32" i="20"/>
  <c r="P32" i="20"/>
  <c r="F23" i="20"/>
  <c r="N23" i="20"/>
  <c r="R23" i="20"/>
  <c r="F27" i="20"/>
  <c r="N27" i="20"/>
  <c r="C7" i="20"/>
  <c r="C27" i="20" s="1"/>
  <c r="K23" i="20"/>
  <c r="S23" i="20"/>
  <c r="J24" i="20"/>
  <c r="G27" i="20"/>
  <c r="O27" i="20"/>
  <c r="F28" i="20"/>
  <c r="N28" i="20"/>
  <c r="R28" i="20"/>
  <c r="K31" i="20"/>
  <c r="N32" i="20"/>
  <c r="F21" i="20"/>
  <c r="J21" i="20"/>
  <c r="N21" i="20"/>
  <c r="R21" i="20"/>
  <c r="E22" i="20"/>
  <c r="I22" i="20"/>
  <c r="M22" i="20"/>
  <c r="Q22" i="20"/>
  <c r="D23" i="20"/>
  <c r="H23" i="20"/>
  <c r="L23" i="20"/>
  <c r="P23" i="20"/>
  <c r="G24" i="20"/>
  <c r="K24" i="20"/>
  <c r="O24" i="20"/>
  <c r="S24" i="20"/>
  <c r="F25" i="20"/>
  <c r="J25" i="20"/>
  <c r="N25" i="20"/>
  <c r="R25" i="20"/>
  <c r="E26" i="20"/>
  <c r="I26" i="20"/>
  <c r="M26" i="20"/>
  <c r="Q26" i="20"/>
  <c r="D27" i="20"/>
  <c r="H27" i="20"/>
  <c r="L27" i="20"/>
  <c r="P27" i="20"/>
  <c r="G28" i="20"/>
  <c r="K28" i="20"/>
  <c r="O28" i="20"/>
  <c r="S28" i="20"/>
  <c r="K23" i="19"/>
  <c r="S23" i="19"/>
  <c r="K27" i="19"/>
  <c r="G21" i="19"/>
  <c r="K21" i="19"/>
  <c r="O21" i="19"/>
  <c r="S21" i="19"/>
  <c r="F22" i="19"/>
  <c r="J22" i="19"/>
  <c r="N22" i="19"/>
  <c r="R22" i="19"/>
  <c r="E23" i="19"/>
  <c r="I23" i="19"/>
  <c r="M23" i="19"/>
  <c r="Q23" i="19"/>
  <c r="D24" i="19"/>
  <c r="H24" i="19"/>
  <c r="L24" i="19"/>
  <c r="P24" i="19"/>
  <c r="G25" i="19"/>
  <c r="K25" i="19"/>
  <c r="O25" i="19"/>
  <c r="S25" i="19"/>
  <c r="F26" i="19"/>
  <c r="J26" i="19"/>
  <c r="N26" i="19"/>
  <c r="R26" i="19"/>
  <c r="E27" i="19"/>
  <c r="I27" i="19"/>
  <c r="M27" i="19"/>
  <c r="Q27" i="19"/>
  <c r="D28" i="19"/>
  <c r="H28" i="19"/>
  <c r="L28" i="19"/>
  <c r="P28" i="19"/>
  <c r="G29" i="19"/>
  <c r="K29" i="19"/>
  <c r="O29" i="19"/>
  <c r="S29" i="19"/>
  <c r="F30" i="19"/>
  <c r="J30" i="19"/>
  <c r="N30" i="19"/>
  <c r="R30" i="19"/>
  <c r="E31" i="19"/>
  <c r="I31" i="19"/>
  <c r="M31" i="19"/>
  <c r="Q31" i="19"/>
  <c r="D32" i="19"/>
  <c r="H32" i="19"/>
  <c r="L32" i="19"/>
  <c r="P32" i="19"/>
  <c r="O23" i="19"/>
  <c r="D21" i="19"/>
  <c r="H21" i="19"/>
  <c r="L21" i="19"/>
  <c r="P21" i="19"/>
  <c r="G22" i="19"/>
  <c r="K22" i="19"/>
  <c r="O22" i="19"/>
  <c r="S22" i="19"/>
  <c r="F23" i="19"/>
  <c r="J23" i="19"/>
  <c r="N23" i="19"/>
  <c r="R23" i="19"/>
  <c r="E24" i="19"/>
  <c r="I24" i="19"/>
  <c r="M24" i="19"/>
  <c r="Q24" i="19"/>
  <c r="D25" i="19"/>
  <c r="H25" i="19"/>
  <c r="L25" i="19"/>
  <c r="P25" i="19"/>
  <c r="G26" i="19"/>
  <c r="K26" i="19"/>
  <c r="O26" i="19"/>
  <c r="S26" i="19"/>
  <c r="F27" i="19"/>
  <c r="J27" i="19"/>
  <c r="N27" i="19"/>
  <c r="R27" i="19"/>
  <c r="E28" i="19"/>
  <c r="I28" i="19"/>
  <c r="M28" i="19"/>
  <c r="Q28" i="19"/>
  <c r="D29" i="19"/>
  <c r="H29" i="19"/>
  <c r="L29" i="19"/>
  <c r="P29" i="19"/>
  <c r="G30" i="19"/>
  <c r="K30" i="19"/>
  <c r="O30" i="19"/>
  <c r="S30" i="19"/>
  <c r="F31" i="19"/>
  <c r="J31" i="19"/>
  <c r="N31" i="19"/>
  <c r="R31" i="19"/>
  <c r="E32" i="19"/>
  <c r="I32" i="19"/>
  <c r="M32" i="19"/>
  <c r="Q32" i="19"/>
  <c r="G23" i="19"/>
  <c r="G27" i="19"/>
  <c r="O27" i="19"/>
  <c r="S27" i="19"/>
  <c r="G31" i="19"/>
  <c r="K31" i="19"/>
  <c r="O31" i="19"/>
  <c r="S31" i="19"/>
  <c r="F21" i="19"/>
  <c r="J21" i="19"/>
  <c r="N21" i="19"/>
  <c r="R21" i="19"/>
  <c r="E22" i="19"/>
  <c r="I22" i="19"/>
  <c r="M22" i="19"/>
  <c r="Q22" i="19"/>
  <c r="D23" i="19"/>
  <c r="H23" i="19"/>
  <c r="L23" i="19"/>
  <c r="P23" i="19"/>
  <c r="G24" i="19"/>
  <c r="K24" i="19"/>
  <c r="O24" i="19"/>
  <c r="S24" i="19"/>
  <c r="F25" i="19"/>
  <c r="J25" i="19"/>
  <c r="N25" i="19"/>
  <c r="R25" i="19"/>
  <c r="E26" i="19"/>
  <c r="I26" i="19"/>
  <c r="M26" i="19"/>
  <c r="Q26" i="19"/>
  <c r="D27" i="19"/>
  <c r="H27" i="19"/>
  <c r="L27" i="19"/>
  <c r="P27" i="19"/>
  <c r="G28" i="19"/>
  <c r="K28" i="19"/>
  <c r="O28" i="19"/>
  <c r="S28" i="19"/>
  <c r="O27" i="18"/>
  <c r="O31" i="18"/>
  <c r="G21" i="18"/>
  <c r="K21" i="18"/>
  <c r="O21" i="18"/>
  <c r="S21" i="18"/>
  <c r="F22" i="18"/>
  <c r="J22" i="18"/>
  <c r="N22" i="18"/>
  <c r="R22" i="18"/>
  <c r="E23" i="18"/>
  <c r="I23" i="18"/>
  <c r="M23" i="18"/>
  <c r="Q23" i="18"/>
  <c r="D24" i="18"/>
  <c r="H24" i="18"/>
  <c r="L24" i="18"/>
  <c r="P24" i="18"/>
  <c r="G25" i="18"/>
  <c r="K25" i="18"/>
  <c r="O25" i="18"/>
  <c r="S25" i="18"/>
  <c r="F26" i="18"/>
  <c r="J26" i="18"/>
  <c r="N26" i="18"/>
  <c r="R26" i="18"/>
  <c r="E27" i="18"/>
  <c r="I27" i="18"/>
  <c r="M27" i="18"/>
  <c r="Q27" i="18"/>
  <c r="D28" i="18"/>
  <c r="H28" i="18"/>
  <c r="L28" i="18"/>
  <c r="P28" i="18"/>
  <c r="G29" i="18"/>
  <c r="K29" i="18"/>
  <c r="O29" i="18"/>
  <c r="S29" i="18"/>
  <c r="F30" i="18"/>
  <c r="J30" i="18"/>
  <c r="N30" i="18"/>
  <c r="R30" i="18"/>
  <c r="E31" i="18"/>
  <c r="I31" i="18"/>
  <c r="M31" i="18"/>
  <c r="Q31" i="18"/>
  <c r="D32" i="18"/>
  <c r="H32" i="18"/>
  <c r="L32" i="18"/>
  <c r="P32" i="18"/>
  <c r="K23" i="18"/>
  <c r="S31" i="18"/>
  <c r="D21" i="18"/>
  <c r="H21" i="18"/>
  <c r="L21" i="18"/>
  <c r="P21" i="18"/>
  <c r="G22" i="18"/>
  <c r="K22" i="18"/>
  <c r="O22" i="18"/>
  <c r="S22" i="18"/>
  <c r="F23" i="18"/>
  <c r="J23" i="18"/>
  <c r="N23" i="18"/>
  <c r="R23" i="18"/>
  <c r="E24" i="18"/>
  <c r="I24" i="18"/>
  <c r="M24" i="18"/>
  <c r="Q24" i="18"/>
  <c r="D25" i="18"/>
  <c r="H25" i="18"/>
  <c r="L25" i="18"/>
  <c r="P25" i="18"/>
  <c r="G26" i="18"/>
  <c r="K26" i="18"/>
  <c r="O26" i="18"/>
  <c r="S26" i="18"/>
  <c r="F27" i="18"/>
  <c r="J27" i="18"/>
  <c r="N27" i="18"/>
  <c r="R27" i="18"/>
  <c r="E28" i="18"/>
  <c r="I28" i="18"/>
  <c r="M28" i="18"/>
  <c r="Q28" i="18"/>
  <c r="D29" i="18"/>
  <c r="H29" i="18"/>
  <c r="L29" i="18"/>
  <c r="P29" i="18"/>
  <c r="G30" i="18"/>
  <c r="K30" i="18"/>
  <c r="O30" i="18"/>
  <c r="S30" i="18"/>
  <c r="F31" i="18"/>
  <c r="J31" i="18"/>
  <c r="N31" i="18"/>
  <c r="R31" i="18"/>
  <c r="E32" i="18"/>
  <c r="I32" i="18"/>
  <c r="M32" i="18"/>
  <c r="Q32" i="18"/>
  <c r="G23" i="18"/>
  <c r="O23" i="18"/>
  <c r="S23" i="18"/>
  <c r="G27" i="18"/>
  <c r="K27" i="18"/>
  <c r="S27" i="18"/>
  <c r="G31" i="18"/>
  <c r="K31" i="18"/>
  <c r="F21" i="18"/>
  <c r="J21" i="18"/>
  <c r="N21" i="18"/>
  <c r="R21" i="18"/>
  <c r="E22" i="18"/>
  <c r="I22" i="18"/>
  <c r="M22" i="18"/>
  <c r="Q22" i="18"/>
  <c r="D23" i="18"/>
  <c r="H23" i="18"/>
  <c r="L23" i="18"/>
  <c r="P23" i="18"/>
  <c r="G24" i="18"/>
  <c r="K24" i="18"/>
  <c r="O24" i="18"/>
  <c r="S24" i="18"/>
  <c r="F25" i="18"/>
  <c r="J25" i="18"/>
  <c r="N25" i="18"/>
  <c r="R25" i="18"/>
  <c r="E26" i="18"/>
  <c r="I26" i="18"/>
  <c r="M26" i="18"/>
  <c r="Q26" i="18"/>
  <c r="D27" i="18"/>
  <c r="H27" i="18"/>
  <c r="L27" i="18"/>
  <c r="P27" i="18"/>
  <c r="G28" i="18"/>
  <c r="K28" i="18"/>
  <c r="O28" i="18"/>
  <c r="S28" i="18"/>
  <c r="S23" i="17"/>
  <c r="O31" i="17"/>
  <c r="G21" i="17"/>
  <c r="K21" i="17"/>
  <c r="O21" i="17"/>
  <c r="S21" i="17"/>
  <c r="F22" i="17"/>
  <c r="J22" i="17"/>
  <c r="N22" i="17"/>
  <c r="R22" i="17"/>
  <c r="E23" i="17"/>
  <c r="I23" i="17"/>
  <c r="M23" i="17"/>
  <c r="Q23" i="17"/>
  <c r="D24" i="17"/>
  <c r="H24" i="17"/>
  <c r="L24" i="17"/>
  <c r="P24" i="17"/>
  <c r="G25" i="17"/>
  <c r="K25" i="17"/>
  <c r="O25" i="17"/>
  <c r="S25" i="17"/>
  <c r="F26" i="17"/>
  <c r="J26" i="17"/>
  <c r="N26" i="17"/>
  <c r="R26" i="17"/>
  <c r="E27" i="17"/>
  <c r="I27" i="17"/>
  <c r="M27" i="17"/>
  <c r="Q27" i="17"/>
  <c r="D28" i="17"/>
  <c r="H28" i="17"/>
  <c r="L28" i="17"/>
  <c r="P28" i="17"/>
  <c r="G29" i="17"/>
  <c r="K29" i="17"/>
  <c r="O29" i="17"/>
  <c r="S29" i="17"/>
  <c r="F30" i="17"/>
  <c r="J30" i="17"/>
  <c r="N30" i="17"/>
  <c r="R30" i="17"/>
  <c r="E31" i="17"/>
  <c r="I31" i="17"/>
  <c r="M31" i="17"/>
  <c r="Q31" i="17"/>
  <c r="D32" i="17"/>
  <c r="H32" i="17"/>
  <c r="L32" i="17"/>
  <c r="P32" i="17"/>
  <c r="K23" i="17"/>
  <c r="S31" i="17"/>
  <c r="D21" i="17"/>
  <c r="H21" i="17"/>
  <c r="L21" i="17"/>
  <c r="P21" i="17"/>
  <c r="G22" i="17"/>
  <c r="K22" i="17"/>
  <c r="O22" i="17"/>
  <c r="S22" i="17"/>
  <c r="F23" i="17"/>
  <c r="J23" i="17"/>
  <c r="N23" i="17"/>
  <c r="R23" i="17"/>
  <c r="E24" i="17"/>
  <c r="I24" i="17"/>
  <c r="M24" i="17"/>
  <c r="Q24" i="17"/>
  <c r="D25" i="17"/>
  <c r="H25" i="17"/>
  <c r="L25" i="17"/>
  <c r="P25" i="17"/>
  <c r="G26" i="17"/>
  <c r="K26" i="17"/>
  <c r="O26" i="17"/>
  <c r="S26" i="17"/>
  <c r="F27" i="17"/>
  <c r="J27" i="17"/>
  <c r="N27" i="17"/>
  <c r="R27" i="17"/>
  <c r="E28" i="17"/>
  <c r="I28" i="17"/>
  <c r="M28" i="17"/>
  <c r="Q28" i="17"/>
  <c r="D29" i="17"/>
  <c r="H29" i="17"/>
  <c r="L29" i="17"/>
  <c r="P29" i="17"/>
  <c r="G30" i="17"/>
  <c r="K30" i="17"/>
  <c r="O30" i="17"/>
  <c r="S30" i="17"/>
  <c r="F31" i="17"/>
  <c r="J31" i="17"/>
  <c r="N31" i="17"/>
  <c r="R31" i="17"/>
  <c r="E32" i="17"/>
  <c r="I32" i="17"/>
  <c r="M32" i="17"/>
  <c r="Q32" i="17"/>
  <c r="G23" i="17"/>
  <c r="O23" i="17"/>
  <c r="G27" i="17"/>
  <c r="K27" i="17"/>
  <c r="O27" i="17"/>
  <c r="S27" i="17"/>
  <c r="G31" i="17"/>
  <c r="K31" i="17"/>
  <c r="F21" i="17"/>
  <c r="J21" i="17"/>
  <c r="N21" i="17"/>
  <c r="R21" i="17"/>
  <c r="E22" i="17"/>
  <c r="I22" i="17"/>
  <c r="M22" i="17"/>
  <c r="Q22" i="17"/>
  <c r="D23" i="17"/>
  <c r="H23" i="17"/>
  <c r="L23" i="17"/>
  <c r="P23" i="17"/>
  <c r="G24" i="17"/>
  <c r="K24" i="17"/>
  <c r="O24" i="17"/>
  <c r="S24" i="17"/>
  <c r="F25" i="17"/>
  <c r="J25" i="17"/>
  <c r="N25" i="17"/>
  <c r="R25" i="17"/>
  <c r="E26" i="17"/>
  <c r="I26" i="17"/>
  <c r="M26" i="17"/>
  <c r="Q26" i="17"/>
  <c r="D27" i="17"/>
  <c r="H27" i="17"/>
  <c r="L27" i="17"/>
  <c r="P27" i="17"/>
  <c r="G28" i="17"/>
  <c r="K28" i="17"/>
  <c r="O28" i="17"/>
  <c r="S28" i="17"/>
  <c r="G23" i="16"/>
  <c r="O23" i="16"/>
  <c r="C27" i="16"/>
  <c r="K27" i="16"/>
  <c r="S27" i="16"/>
  <c r="G31" i="16"/>
  <c r="O31" i="16"/>
  <c r="D23" i="16"/>
  <c r="L23" i="16"/>
  <c r="K24" i="16"/>
  <c r="S24" i="16"/>
  <c r="H27" i="16"/>
  <c r="K28" i="16"/>
  <c r="S28" i="16"/>
  <c r="H31" i="16"/>
  <c r="P31" i="16"/>
  <c r="G32" i="16"/>
  <c r="S32" i="16"/>
  <c r="G21" i="16"/>
  <c r="K21" i="16"/>
  <c r="O21" i="16"/>
  <c r="S21" i="16"/>
  <c r="F22" i="16"/>
  <c r="J22" i="16"/>
  <c r="N22" i="16"/>
  <c r="R22" i="16"/>
  <c r="E23" i="16"/>
  <c r="I23" i="16"/>
  <c r="M23" i="16"/>
  <c r="Q23" i="16"/>
  <c r="D24" i="16"/>
  <c r="H24" i="16"/>
  <c r="L24" i="16"/>
  <c r="P24" i="16"/>
  <c r="G25" i="16"/>
  <c r="K25" i="16"/>
  <c r="O25" i="16"/>
  <c r="S25" i="16"/>
  <c r="F26" i="16"/>
  <c r="J26" i="16"/>
  <c r="N26" i="16"/>
  <c r="R26" i="16"/>
  <c r="E27" i="16"/>
  <c r="I27" i="16"/>
  <c r="M27" i="16"/>
  <c r="Q27" i="16"/>
  <c r="D28" i="16"/>
  <c r="H28" i="16"/>
  <c r="L28" i="16"/>
  <c r="P28" i="16"/>
  <c r="G29" i="16"/>
  <c r="K29" i="16"/>
  <c r="O29" i="16"/>
  <c r="S29" i="16"/>
  <c r="F30" i="16"/>
  <c r="J30" i="16"/>
  <c r="N30" i="16"/>
  <c r="R30" i="16"/>
  <c r="E31" i="16"/>
  <c r="I31" i="16"/>
  <c r="M31" i="16"/>
  <c r="Q31" i="16"/>
  <c r="D32" i="16"/>
  <c r="H32" i="16"/>
  <c r="L32" i="16"/>
  <c r="P32" i="16"/>
  <c r="C23" i="16"/>
  <c r="K23" i="16"/>
  <c r="S23" i="16"/>
  <c r="G27" i="16"/>
  <c r="O27" i="16"/>
  <c r="K31" i="16"/>
  <c r="S31" i="16"/>
  <c r="H23" i="16"/>
  <c r="P23" i="16"/>
  <c r="G24" i="16"/>
  <c r="O24" i="16"/>
  <c r="D27" i="16"/>
  <c r="L27" i="16"/>
  <c r="P27" i="16"/>
  <c r="G28" i="16"/>
  <c r="O28" i="16"/>
  <c r="D31" i="16"/>
  <c r="L31" i="16"/>
  <c r="K32" i="16"/>
  <c r="O32" i="16"/>
  <c r="D21" i="16"/>
  <c r="H21" i="16"/>
  <c r="L21" i="16"/>
  <c r="P21" i="16"/>
  <c r="G22" i="16"/>
  <c r="K22" i="16"/>
  <c r="O22" i="16"/>
  <c r="S22" i="16"/>
  <c r="F23" i="16"/>
  <c r="J23" i="16"/>
  <c r="N23" i="16"/>
  <c r="R23" i="16"/>
  <c r="E24" i="16"/>
  <c r="I24" i="16"/>
  <c r="M24" i="16"/>
  <c r="Q24" i="16"/>
  <c r="D25" i="16"/>
  <c r="H25" i="16"/>
  <c r="L25" i="16"/>
  <c r="P25" i="16"/>
  <c r="G26" i="16"/>
  <c r="K26" i="16"/>
  <c r="O26" i="16"/>
  <c r="S26" i="16"/>
  <c r="F27" i="16"/>
  <c r="J27" i="16"/>
  <c r="N27" i="16"/>
  <c r="R27" i="16"/>
  <c r="E28" i="16"/>
  <c r="I28" i="16"/>
  <c r="M28" i="16"/>
  <c r="Q28" i="16"/>
  <c r="N7" i="14"/>
  <c r="N31" i="14" s="1"/>
  <c r="M7" i="14"/>
  <c r="J7" i="14"/>
  <c r="J30" i="14" s="1"/>
  <c r="E7" i="14"/>
  <c r="C19" i="14"/>
  <c r="C18" i="14"/>
  <c r="C17" i="14"/>
  <c r="C16" i="14"/>
  <c r="C15" i="14"/>
  <c r="C14" i="14"/>
  <c r="C13" i="14"/>
  <c r="C12" i="14"/>
  <c r="K7" i="14"/>
  <c r="K21" i="14" s="1"/>
  <c r="C11" i="14"/>
  <c r="Q7" i="14"/>
  <c r="Q29" i="14" s="1"/>
  <c r="S7" i="14"/>
  <c r="S24" i="14" s="1"/>
  <c r="O7" i="14"/>
  <c r="O23" i="14" s="1"/>
  <c r="C10" i="14"/>
  <c r="R7" i="14"/>
  <c r="R32" i="14" s="1"/>
  <c r="P7" i="14"/>
  <c r="P28" i="14" s="1"/>
  <c r="L7" i="14"/>
  <c r="L29" i="14" s="1"/>
  <c r="H7" i="14"/>
  <c r="H30" i="14" s="1"/>
  <c r="G7" i="14"/>
  <c r="G32" i="14" s="1"/>
  <c r="F7" i="14"/>
  <c r="C9" i="14"/>
  <c r="D7" i="14"/>
  <c r="H20" i="25" l="1"/>
  <c r="M20" i="31"/>
  <c r="H20" i="20"/>
  <c r="P20" i="16"/>
  <c r="S20" i="16"/>
  <c r="J20" i="17"/>
  <c r="H20" i="17"/>
  <c r="S20" i="17"/>
  <c r="J20" i="18"/>
  <c r="H20" i="18"/>
  <c r="H20" i="16"/>
  <c r="K20" i="16"/>
  <c r="R20" i="17"/>
  <c r="S20" i="18"/>
  <c r="J20" i="19"/>
  <c r="H20" i="19"/>
  <c r="O20" i="19"/>
  <c r="J20" i="20"/>
  <c r="K20" i="20"/>
  <c r="N20" i="21"/>
  <c r="K20" i="21"/>
  <c r="N20" i="22"/>
  <c r="S20" i="22"/>
  <c r="N20" i="23"/>
  <c r="I20" i="23"/>
  <c r="S20" i="23"/>
  <c r="R20" i="24"/>
  <c r="L20" i="24"/>
  <c r="G20" i="24"/>
  <c r="J20" i="25"/>
  <c r="I20" i="25"/>
  <c r="K20" i="25"/>
  <c r="N20" i="26"/>
  <c r="E20" i="26"/>
  <c r="K20" i="26"/>
  <c r="R20" i="27"/>
  <c r="S20" i="27"/>
  <c r="F20" i="28"/>
  <c r="O20" i="28"/>
  <c r="J20" i="29"/>
  <c r="S20" i="29"/>
  <c r="N20" i="30"/>
  <c r="O20" i="30"/>
  <c r="N20" i="31"/>
  <c r="O20" i="31"/>
  <c r="R20" i="32"/>
  <c r="K20" i="32"/>
  <c r="R20" i="33"/>
  <c r="S20" i="33"/>
  <c r="R20" i="34"/>
  <c r="G20" i="34"/>
  <c r="H20" i="32"/>
  <c r="P20" i="31"/>
  <c r="I20" i="30"/>
  <c r="E20" i="29"/>
  <c r="M20" i="28"/>
  <c r="E20" i="27"/>
  <c r="L20" i="28"/>
  <c r="D20" i="27"/>
  <c r="Q20" i="34"/>
  <c r="D20" i="25"/>
  <c r="L20" i="23"/>
  <c r="H20" i="23"/>
  <c r="Q20" i="20"/>
  <c r="M20" i="20"/>
  <c r="Q20" i="22"/>
  <c r="M20" i="22"/>
  <c r="E20" i="22"/>
  <c r="I20" i="16"/>
  <c r="P20" i="25"/>
  <c r="D20" i="21"/>
  <c r="H20" i="28"/>
  <c r="P20" i="27"/>
  <c r="P20" i="28"/>
  <c r="P20" i="26"/>
  <c r="M20" i="18"/>
  <c r="M20" i="30"/>
  <c r="L20" i="16"/>
  <c r="O20" i="16"/>
  <c r="F20" i="17"/>
  <c r="D20" i="17"/>
  <c r="O20" i="17"/>
  <c r="F20" i="18"/>
  <c r="D20" i="18"/>
  <c r="O20" i="18"/>
  <c r="F20" i="19"/>
  <c r="D20" i="19"/>
  <c r="K20" i="19"/>
  <c r="F20" i="20"/>
  <c r="G20" i="20"/>
  <c r="J20" i="21"/>
  <c r="G20" i="21"/>
  <c r="J20" i="22"/>
  <c r="O20" i="22"/>
  <c r="J20" i="23"/>
  <c r="E20" i="23"/>
  <c r="O20" i="23"/>
  <c r="N20" i="24"/>
  <c r="H20" i="24"/>
  <c r="S20" i="24"/>
  <c r="F20" i="25"/>
  <c r="E20" i="25"/>
  <c r="G20" i="25"/>
  <c r="J20" i="26"/>
  <c r="Q20" i="26"/>
  <c r="G20" i="26"/>
  <c r="N20" i="27"/>
  <c r="O20" i="27"/>
  <c r="R20" i="28"/>
  <c r="K20" i="28"/>
  <c r="F20" i="29"/>
  <c r="O20" i="29"/>
  <c r="J20" i="30"/>
  <c r="K20" i="30"/>
  <c r="J20" i="31"/>
  <c r="K20" i="31"/>
  <c r="N20" i="32"/>
  <c r="G20" i="32"/>
  <c r="N20" i="33"/>
  <c r="O20" i="33"/>
  <c r="N20" i="34"/>
  <c r="S20" i="34"/>
  <c r="H20" i="31"/>
  <c r="E20" i="30"/>
  <c r="E20" i="28"/>
  <c r="D20" i="30"/>
  <c r="L20" i="29"/>
  <c r="D20" i="28"/>
  <c r="E20" i="32"/>
  <c r="M20" i="32"/>
  <c r="I20" i="32"/>
  <c r="L20" i="22"/>
  <c r="H20" i="22"/>
  <c r="H20" i="21"/>
  <c r="I20" i="20"/>
  <c r="Q20" i="33"/>
  <c r="P20" i="23"/>
  <c r="E20" i="19"/>
  <c r="R20" i="16"/>
  <c r="M20" i="33"/>
  <c r="I20" i="31"/>
  <c r="E20" i="31"/>
  <c r="E20" i="20"/>
  <c r="I20" i="29"/>
  <c r="M20" i="24"/>
  <c r="H20" i="29"/>
  <c r="I20" i="22"/>
  <c r="Q20" i="18"/>
  <c r="P20" i="29"/>
  <c r="H20" i="27"/>
  <c r="E20" i="18"/>
  <c r="Q20" i="28"/>
  <c r="P20" i="17"/>
  <c r="K20" i="17"/>
  <c r="R20" i="18"/>
  <c r="P20" i="18"/>
  <c r="K20" i="18"/>
  <c r="R20" i="19"/>
  <c r="P20" i="19"/>
  <c r="G20" i="19"/>
  <c r="R20" i="20"/>
  <c r="S20" i="20"/>
  <c r="F20" i="21"/>
  <c r="S20" i="21"/>
  <c r="F20" i="22"/>
  <c r="K20" i="22"/>
  <c r="F20" i="23"/>
  <c r="Q20" i="23"/>
  <c r="K20" i="23"/>
  <c r="J20" i="24"/>
  <c r="D20" i="24"/>
  <c r="O20" i="24"/>
  <c r="R20" i="25"/>
  <c r="Q20" i="25"/>
  <c r="S20" i="25"/>
  <c r="F20" i="26"/>
  <c r="M20" i="26"/>
  <c r="S20" i="26"/>
  <c r="J20" i="27"/>
  <c r="K20" i="27"/>
  <c r="N20" i="28"/>
  <c r="G20" i="28"/>
  <c r="R20" i="29"/>
  <c r="K20" i="29"/>
  <c r="F20" i="30"/>
  <c r="G20" i="30"/>
  <c r="F20" i="31"/>
  <c r="G20" i="31"/>
  <c r="J20" i="32"/>
  <c r="S20" i="32"/>
  <c r="J20" i="33"/>
  <c r="K20" i="33"/>
  <c r="J20" i="34"/>
  <c r="O20" i="34"/>
  <c r="P20" i="34"/>
  <c r="P20" i="33"/>
  <c r="P20" i="30"/>
  <c r="L20" i="34"/>
  <c r="L20" i="33"/>
  <c r="L20" i="32"/>
  <c r="L20" i="31"/>
  <c r="H20" i="26"/>
  <c r="H20" i="30"/>
  <c r="D20" i="29"/>
  <c r="D20" i="26"/>
  <c r="Q20" i="32"/>
  <c r="I20" i="24"/>
  <c r="P20" i="22"/>
  <c r="P20" i="21"/>
  <c r="I20" i="17"/>
  <c r="E20" i="33"/>
  <c r="I20" i="21"/>
  <c r="L20" i="20"/>
  <c r="I20" i="18"/>
  <c r="J20" i="16"/>
  <c r="Q20" i="31"/>
  <c r="L20" i="26"/>
  <c r="Q20" i="17"/>
  <c r="L20" i="25"/>
  <c r="P20" i="20"/>
  <c r="F20" i="16"/>
  <c r="M20" i="16"/>
  <c r="D20" i="16"/>
  <c r="G20" i="16"/>
  <c r="N20" i="17"/>
  <c r="L20" i="17"/>
  <c r="G20" i="17"/>
  <c r="N20" i="18"/>
  <c r="L20" i="18"/>
  <c r="G20" i="18"/>
  <c r="N20" i="19"/>
  <c r="L20" i="19"/>
  <c r="S20" i="19"/>
  <c r="N20" i="20"/>
  <c r="O20" i="20"/>
  <c r="R20" i="21"/>
  <c r="O20" i="21"/>
  <c r="R20" i="22"/>
  <c r="G20" i="22"/>
  <c r="R20" i="23"/>
  <c r="M20" i="23"/>
  <c r="G20" i="23"/>
  <c r="F20" i="24"/>
  <c r="P20" i="24"/>
  <c r="K20" i="24"/>
  <c r="N20" i="25"/>
  <c r="M20" i="25"/>
  <c r="O20" i="25"/>
  <c r="R20" i="26"/>
  <c r="I20" i="26"/>
  <c r="O20" i="26"/>
  <c r="F20" i="27"/>
  <c r="G20" i="27"/>
  <c r="J20" i="28"/>
  <c r="S20" i="28"/>
  <c r="N20" i="29"/>
  <c r="G20" i="29"/>
  <c r="R20" i="30"/>
  <c r="S20" i="30"/>
  <c r="R20" i="31"/>
  <c r="S20" i="31"/>
  <c r="F20" i="32"/>
  <c r="O20" i="32"/>
  <c r="F20" i="33"/>
  <c r="G20" i="33"/>
  <c r="F20" i="34"/>
  <c r="K20" i="34"/>
  <c r="H20" i="34"/>
  <c r="H20" i="33"/>
  <c r="P20" i="32"/>
  <c r="D20" i="34"/>
  <c r="D20" i="33"/>
  <c r="D20" i="32"/>
  <c r="D20" i="31"/>
  <c r="Q20" i="30"/>
  <c r="M20" i="29"/>
  <c r="M20" i="27"/>
  <c r="L20" i="30"/>
  <c r="L20" i="27"/>
  <c r="E20" i="34"/>
  <c r="M20" i="34"/>
  <c r="I20" i="34"/>
  <c r="D20" i="23"/>
  <c r="Q20" i="19"/>
  <c r="I20" i="33"/>
  <c r="I20" i="19"/>
  <c r="D20" i="20"/>
  <c r="M20" i="17"/>
  <c r="Q20" i="16"/>
  <c r="M20" i="19"/>
  <c r="C32" i="24"/>
  <c r="C20" i="24" s="1"/>
  <c r="I20" i="28"/>
  <c r="Q20" i="27"/>
  <c r="Q20" i="21"/>
  <c r="E20" i="16"/>
  <c r="L20" i="21"/>
  <c r="E20" i="24"/>
  <c r="M20" i="21"/>
  <c r="E20" i="17"/>
  <c r="N20" i="16"/>
  <c r="D20" i="22"/>
  <c r="Q20" i="24"/>
  <c r="E20" i="21"/>
  <c r="I20" i="27"/>
  <c r="Q20" i="29"/>
  <c r="C22" i="30"/>
  <c r="C23" i="19"/>
  <c r="C26" i="21"/>
  <c r="C24" i="21"/>
  <c r="C25" i="30"/>
  <c r="C23" i="30"/>
  <c r="C32" i="30"/>
  <c r="C31" i="21"/>
  <c r="C26" i="19"/>
  <c r="C28" i="17"/>
  <c r="C28" i="21"/>
  <c r="C22" i="21"/>
  <c r="C24" i="16"/>
  <c r="C23" i="21"/>
  <c r="C21" i="21"/>
  <c r="C28" i="22"/>
  <c r="C32" i="32"/>
  <c r="C25" i="22"/>
  <c r="C25" i="32"/>
  <c r="C26" i="22"/>
  <c r="C22" i="32"/>
  <c r="C30" i="22"/>
  <c r="C23" i="32"/>
  <c r="C28" i="32"/>
  <c r="C30" i="32"/>
  <c r="K22" i="14"/>
  <c r="C32" i="21"/>
  <c r="C25" i="21"/>
  <c r="C30" i="21"/>
  <c r="C23" i="22"/>
  <c r="C32" i="22"/>
  <c r="C29" i="22"/>
  <c r="C22" i="22"/>
  <c r="C29" i="32"/>
  <c r="C27" i="32"/>
  <c r="C29" i="18"/>
  <c r="C26" i="17"/>
  <c r="C21" i="22"/>
  <c r="C24" i="22"/>
  <c r="C21" i="32"/>
  <c r="C29" i="21"/>
  <c r="C27" i="22"/>
  <c r="C24" i="32"/>
  <c r="C31" i="32"/>
  <c r="C25" i="17"/>
  <c r="C32" i="17"/>
  <c r="C25" i="28"/>
  <c r="C22" i="18"/>
  <c r="D31" i="14"/>
  <c r="D21" i="14"/>
  <c r="C21" i="17"/>
  <c r="C30" i="17"/>
  <c r="C24" i="17"/>
  <c r="G22" i="14"/>
  <c r="G27" i="14"/>
  <c r="C27" i="17"/>
  <c r="C23" i="17"/>
  <c r="C32" i="29"/>
  <c r="C29" i="17"/>
  <c r="C22" i="17"/>
  <c r="G21" i="14"/>
  <c r="C32" i="20"/>
  <c r="C32" i="26"/>
  <c r="C27" i="29"/>
  <c r="C31" i="33"/>
  <c r="C21" i="19"/>
  <c r="C28" i="16"/>
  <c r="C23" i="20"/>
  <c r="C29" i="29"/>
  <c r="C28" i="33"/>
  <c r="C22" i="16"/>
  <c r="C29" i="16"/>
  <c r="C26" i="16"/>
  <c r="C21" i="20"/>
  <c r="C21" i="29"/>
  <c r="C26" i="33"/>
  <c r="C21" i="16"/>
  <c r="C32" i="16"/>
  <c r="P32" i="14"/>
  <c r="C27" i="19"/>
  <c r="C25" i="20"/>
  <c r="C23" i="29"/>
  <c r="C29" i="30"/>
  <c r="C27" i="30"/>
  <c r="C24" i="19"/>
  <c r="C25" i="19"/>
  <c r="C26" i="18"/>
  <c r="C25" i="18"/>
  <c r="C31" i="31"/>
  <c r="C22" i="19"/>
  <c r="C27" i="18"/>
  <c r="C31" i="20"/>
  <c r="C31" i="26"/>
  <c r="C28" i="30"/>
  <c r="C21" i="30"/>
  <c r="C26" i="30"/>
  <c r="C21" i="34"/>
  <c r="C32" i="19"/>
  <c r="C21" i="18"/>
  <c r="C32" i="18"/>
  <c r="C28" i="18"/>
  <c r="C23" i="18"/>
  <c r="C24" i="30"/>
  <c r="C31" i="30"/>
  <c r="C28" i="19"/>
  <c r="C24" i="18"/>
  <c r="C29" i="19"/>
  <c r="C30" i="18"/>
  <c r="P26" i="14"/>
  <c r="G23" i="14"/>
  <c r="S21" i="14"/>
  <c r="C7" i="14"/>
  <c r="C26" i="14" s="1"/>
  <c r="P27" i="14"/>
  <c r="S25" i="14"/>
  <c r="F23" i="14"/>
  <c r="F21" i="14"/>
  <c r="F22" i="14"/>
  <c r="C29" i="20"/>
  <c r="C31" i="23"/>
  <c r="C21" i="26"/>
  <c r="C25" i="27"/>
  <c r="C29" i="28"/>
  <c r="C24" i="29"/>
  <c r="C29" i="31"/>
  <c r="C23" i="33"/>
  <c r="C32" i="33"/>
  <c r="C30" i="33"/>
  <c r="C21" i="33"/>
  <c r="C30" i="19"/>
  <c r="C27" i="26"/>
  <c r="C24" i="28"/>
  <c r="C27" i="31"/>
  <c r="C24" i="33"/>
  <c r="C29" i="33"/>
  <c r="C27" i="33"/>
  <c r="C23" i="23"/>
  <c r="C24" i="27"/>
  <c r="C24" i="31"/>
  <c r="C22" i="33"/>
  <c r="C30" i="34"/>
  <c r="C26" i="34"/>
  <c r="C22" i="34"/>
  <c r="C31" i="34"/>
  <c r="C28" i="34"/>
  <c r="C25" i="34"/>
  <c r="C27" i="34"/>
  <c r="C32" i="34"/>
  <c r="C29" i="34"/>
  <c r="C23" i="34"/>
  <c r="C28" i="31"/>
  <c r="C26" i="31"/>
  <c r="C22" i="31"/>
  <c r="C30" i="31"/>
  <c r="C32" i="31"/>
  <c r="C25" i="31"/>
  <c r="C23" i="31"/>
  <c r="C26" i="29"/>
  <c r="C22" i="29"/>
  <c r="C30" i="29"/>
  <c r="C28" i="29"/>
  <c r="C25" i="29"/>
  <c r="C30" i="28"/>
  <c r="C26" i="28"/>
  <c r="C22" i="28"/>
  <c r="C28" i="28"/>
  <c r="C23" i="28"/>
  <c r="C32" i="28"/>
  <c r="C27" i="28"/>
  <c r="C21" i="28"/>
  <c r="C31" i="27"/>
  <c r="C28" i="27"/>
  <c r="C26" i="27"/>
  <c r="C22" i="27"/>
  <c r="C30" i="27"/>
  <c r="C21" i="27"/>
  <c r="C32" i="27"/>
  <c r="C23" i="27"/>
  <c r="C27" i="27"/>
  <c r="C26" i="26"/>
  <c r="C22" i="26"/>
  <c r="C30" i="26"/>
  <c r="C28" i="26"/>
  <c r="C23" i="26"/>
  <c r="C24" i="26"/>
  <c r="C29" i="26"/>
  <c r="C22" i="25"/>
  <c r="C30" i="25"/>
  <c r="C26" i="25"/>
  <c r="C28" i="25"/>
  <c r="C25" i="25"/>
  <c r="C27" i="25"/>
  <c r="C24" i="25"/>
  <c r="C21" i="25"/>
  <c r="C31" i="25"/>
  <c r="C32" i="25"/>
  <c r="C29" i="25"/>
  <c r="C23" i="25"/>
  <c r="C28" i="23"/>
  <c r="C30" i="23"/>
  <c r="C22" i="23"/>
  <c r="C26" i="23"/>
  <c r="C24" i="23"/>
  <c r="C21" i="23"/>
  <c r="C20" i="23" s="1"/>
  <c r="C32" i="23"/>
  <c r="C29" i="23"/>
  <c r="C27" i="23"/>
  <c r="C30" i="20"/>
  <c r="C26" i="20"/>
  <c r="C22" i="20"/>
  <c r="C24" i="20"/>
  <c r="C28" i="20"/>
  <c r="O31" i="14"/>
  <c r="H28" i="14"/>
  <c r="F24" i="14"/>
  <c r="P22" i="14"/>
  <c r="O26" i="14"/>
  <c r="K30" i="14"/>
  <c r="J25" i="14"/>
  <c r="J32" i="14"/>
  <c r="N24" i="14"/>
  <c r="F26" i="14"/>
  <c r="N28" i="14"/>
  <c r="F30" i="14"/>
  <c r="R25" i="14"/>
  <c r="S29" i="14"/>
  <c r="S22" i="14"/>
  <c r="K26" i="14"/>
  <c r="R21" i="14"/>
  <c r="R24" i="14"/>
  <c r="R27" i="14"/>
  <c r="S28" i="14"/>
  <c r="N30" i="14"/>
  <c r="K32" i="14"/>
  <c r="F32" i="14"/>
  <c r="H25" i="14"/>
  <c r="R23" i="14"/>
  <c r="S32" i="14"/>
  <c r="S23" i="14"/>
  <c r="K25" i="14"/>
  <c r="R26" i="14"/>
  <c r="J28" i="14"/>
  <c r="F29" i="14"/>
  <c r="R30" i="14"/>
  <c r="R31" i="14"/>
  <c r="N32" i="14"/>
  <c r="F25" i="14"/>
  <c r="G26" i="14"/>
  <c r="H29" i="14"/>
  <c r="L31" i="14"/>
  <c r="P30" i="14"/>
  <c r="R28" i="14"/>
  <c r="S27" i="14"/>
  <c r="Q26" i="14"/>
  <c r="K27" i="14"/>
  <c r="H22" i="14"/>
  <c r="R22" i="14"/>
  <c r="S30" i="14"/>
  <c r="K23" i="14"/>
  <c r="H23" i="14"/>
  <c r="N25" i="14"/>
  <c r="S26" i="14"/>
  <c r="K28" i="14"/>
  <c r="R29" i="14"/>
  <c r="G31" i="14"/>
  <c r="S31" i="14"/>
  <c r="K31" i="14"/>
  <c r="H26" i="14"/>
  <c r="K29" i="14"/>
  <c r="H31" i="14"/>
  <c r="Q23" i="14"/>
  <c r="Q30" i="14"/>
  <c r="G24" i="14"/>
  <c r="O24" i="14"/>
  <c r="O27" i="14"/>
  <c r="O30" i="14"/>
  <c r="J31" i="14"/>
  <c r="P23" i="14"/>
  <c r="G25" i="14"/>
  <c r="L21" i="14"/>
  <c r="P31" i="14"/>
  <c r="P25" i="14"/>
  <c r="P21" i="14"/>
  <c r="Q24" i="14"/>
  <c r="J24" i="14"/>
  <c r="G29" i="14"/>
  <c r="G30" i="14"/>
  <c r="G28" i="14"/>
  <c r="L25" i="14"/>
  <c r="P29" i="14"/>
  <c r="P24" i="14"/>
  <c r="O21" i="14"/>
  <c r="O29" i="14"/>
  <c r="Q22" i="14"/>
  <c r="K24" i="14"/>
  <c r="N26" i="14"/>
  <c r="F27" i="14"/>
  <c r="F28" i="14"/>
  <c r="O28" i="14"/>
  <c r="J29" i="14"/>
  <c r="F31" i="14"/>
  <c r="Q21" i="14"/>
  <c r="L23" i="14"/>
  <c r="D27" i="14"/>
  <c r="D22" i="14"/>
  <c r="D28" i="14"/>
  <c r="D23" i="14"/>
  <c r="D32" i="14"/>
  <c r="D24" i="14"/>
  <c r="D25" i="14"/>
  <c r="D30" i="14"/>
  <c r="D26" i="14"/>
  <c r="D29" i="14"/>
  <c r="M22" i="14"/>
  <c r="E32" i="14"/>
  <c r="E29" i="14"/>
  <c r="E24" i="14"/>
  <c r="E30" i="14"/>
  <c r="E21" i="14"/>
  <c r="E26" i="14"/>
  <c r="E27" i="14"/>
  <c r="E28" i="14"/>
  <c r="E31" i="14"/>
  <c r="E23" i="14"/>
  <c r="E25" i="14"/>
  <c r="M30" i="14"/>
  <c r="M27" i="14"/>
  <c r="M23" i="14"/>
  <c r="M29" i="14"/>
  <c r="M32" i="14"/>
  <c r="M31" i="14"/>
  <c r="M24" i="14"/>
  <c r="M28" i="14"/>
  <c r="M25" i="14"/>
  <c r="M26" i="14"/>
  <c r="E22" i="14"/>
  <c r="J21" i="14"/>
  <c r="J27" i="14"/>
  <c r="J23" i="14"/>
  <c r="J26" i="14"/>
  <c r="J22" i="14"/>
  <c r="N23" i="14"/>
  <c r="N22" i="14"/>
  <c r="N27" i="14"/>
  <c r="N29" i="14"/>
  <c r="L24" i="14"/>
  <c r="O32" i="14"/>
  <c r="O22" i="14"/>
  <c r="Q27" i="14"/>
  <c r="H27" i="14"/>
  <c r="H32" i="14"/>
  <c r="L28" i="14"/>
  <c r="L30" i="14"/>
  <c r="N21" i="14"/>
  <c r="Q25" i="14"/>
  <c r="L22" i="14"/>
  <c r="I7" i="14"/>
  <c r="Q32" i="14"/>
  <c r="L27" i="14"/>
  <c r="O25" i="14"/>
  <c r="M21" i="14"/>
  <c r="Q28" i="14"/>
  <c r="H21" i="14"/>
  <c r="H24" i="14"/>
  <c r="L26" i="14"/>
  <c r="L32" i="14"/>
  <c r="Q31" i="14"/>
  <c r="K20" i="14" l="1"/>
  <c r="N20" i="14"/>
  <c r="C20" i="28"/>
  <c r="C20" i="16"/>
  <c r="C20" i="31"/>
  <c r="O20" i="14"/>
  <c r="L20" i="14"/>
  <c r="C20" i="27"/>
  <c r="S20" i="14"/>
  <c r="C20" i="18"/>
  <c r="C20" i="30"/>
  <c r="C20" i="29"/>
  <c r="C20" i="17"/>
  <c r="C20" i="21"/>
  <c r="H20" i="14"/>
  <c r="E20" i="14"/>
  <c r="P20" i="14"/>
  <c r="C20" i="20"/>
  <c r="C20" i="19"/>
  <c r="C20" i="22"/>
  <c r="Q20" i="14"/>
  <c r="C20" i="25"/>
  <c r="C20" i="34"/>
  <c r="G20" i="14"/>
  <c r="M20" i="14"/>
  <c r="J20" i="14"/>
  <c r="R20" i="14"/>
  <c r="C20" i="33"/>
  <c r="C20" i="26"/>
  <c r="F20" i="14"/>
  <c r="C20" i="32"/>
  <c r="C27" i="14"/>
  <c r="C28" i="14"/>
  <c r="C25" i="14"/>
  <c r="C23" i="14"/>
  <c r="C24" i="14"/>
  <c r="C22" i="14"/>
  <c r="C30" i="14"/>
  <c r="C32" i="14"/>
  <c r="C21" i="14"/>
  <c r="C20" i="14" s="1"/>
  <c r="C31" i="14"/>
  <c r="C29" i="14"/>
  <c r="D20" i="14"/>
  <c r="I32" i="14"/>
  <c r="I26" i="14"/>
  <c r="I28" i="14"/>
  <c r="I30" i="14"/>
  <c r="I23" i="14"/>
  <c r="I25" i="14"/>
  <c r="I24" i="14"/>
  <c r="I27" i="14"/>
  <c r="I31" i="14"/>
  <c r="I29" i="14"/>
  <c r="I22" i="14"/>
  <c r="I21" i="14"/>
  <c r="I20" i="14" l="1"/>
</calcChain>
</file>

<file path=xl/sharedStrings.xml><?xml version="1.0" encoding="utf-8"?>
<sst xmlns="http://schemas.openxmlformats.org/spreadsheetml/2006/main" count="740" uniqueCount="36">
  <si>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</si>
  <si>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</si>
  <si>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</si>
  <si>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</si>
  <si>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</si>
  <si>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</si>
  <si>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</si>
  <si>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</si>
  <si>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</si>
  <si>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</si>
  <si>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</si>
  <si>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</si>
  <si>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0～4歳</t>
    <rPh sb="3" eb="4">
      <t>サイ</t>
    </rPh>
    <phoneticPr fontId="1"/>
  </si>
  <si>
    <t>総数</t>
    <phoneticPr fontId="1"/>
  </si>
  <si>
    <t>65～69</t>
    <phoneticPr fontId="1"/>
  </si>
  <si>
    <t>70～74</t>
    <phoneticPr fontId="1"/>
  </si>
  <si>
    <t>月次</t>
    <rPh sb="0" eb="2">
      <t>ゲツジ</t>
    </rPh>
    <phoneticPr fontId="7"/>
  </si>
  <si>
    <t>75歳
以上</t>
    <rPh sb="2" eb="3">
      <t>サイ</t>
    </rPh>
    <rPh sb="4" eb="6">
      <t>イジョウ</t>
    </rPh>
    <phoneticPr fontId="1"/>
  </si>
  <si>
    <t>総　数</t>
    <rPh sb="0" eb="1">
      <t>フサ</t>
    </rPh>
    <rPh sb="2" eb="3">
      <t>カズ</t>
    </rPh>
    <phoneticPr fontId="7"/>
  </si>
  <si>
    <t>実　　　移　　　動　　　数</t>
    <rPh sb="0" eb="1">
      <t>ジツ</t>
    </rPh>
    <rPh sb="4" eb="5">
      <t>ウツリ</t>
    </rPh>
    <rPh sb="8" eb="9">
      <t>ドウ</t>
    </rPh>
    <rPh sb="12" eb="13">
      <t>スウ</t>
    </rPh>
    <phoneticPr fontId="7"/>
  </si>
  <si>
    <t>実　　数（人）</t>
    <rPh sb="0" eb="1">
      <t>ジツ</t>
    </rPh>
    <rPh sb="3" eb="4">
      <t>スウ</t>
    </rPh>
    <rPh sb="5" eb="6">
      <t>ニン</t>
    </rPh>
    <phoneticPr fontId="7"/>
  </si>
  <si>
    <t>割　　合（％）</t>
    <rPh sb="0" eb="1">
      <t>ワリ</t>
    </rPh>
    <rPh sb="3" eb="4">
      <t>ゴウ</t>
    </rPh>
    <phoneticPr fontId="7"/>
  </si>
  <si>
    <t>　　第14表　　月別・年齢５歳階級別実移動者数</t>
    <rPh sb="21" eb="22">
      <t>シャ</t>
    </rPh>
    <phoneticPr fontId="1"/>
  </si>
  <si>
    <t>（H30.1.1～H30.12.31）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</si>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</sst>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;[Red]\-0.0\ "/>
    <numFmt numFmtId="177" formatCode="#,##0_ ;[Red]\-#,##0\ 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7" fontId="2" fillId="2" borderId="1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2" borderId="20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0" fontId="8" fillId="0" borderId="19" xfId="0" applyNumberFormat="1" applyFont="1" applyBorder="1" applyAlignment="1" applyProtection="1">
      <alignment horizontal="center" vertical="center" textRotation="255"/>
      <protection locked="0"/>
    </xf>
    <xf numFmtId="0" fontId="8" fillId="0" borderId="21" xfId="0" applyNumberFormat="1" applyFont="1" applyBorder="1" applyAlignment="1" applyProtection="1">
      <alignment horizontal="center" vertical="center" textRotation="255"/>
      <protection locked="0"/>
    </xf>
    <xf numFmtId="0" fontId="8" fillId="0" borderId="22" xfId="0" applyNumberFormat="1" applyFont="1" applyBorder="1" applyAlignment="1" applyProtection="1">
      <alignment horizontal="center" vertical="center" textRotation="255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protection locked="0"/>
    </xf>
    <xf numFmtId="0" fontId="0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tabSelected="1" view="pageBreakPreview" zoomScale="75" zoomScaleNormal="100" zoomScaleSheetLayoutView="75" workbookViewId="0">
      <selection activeCell="C37" sqref="C37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27872</v>
      </c>
      <c r="D7" s="14">
        <f t="shared" si="0"/>
        <v>1815</v>
      </c>
      <c r="E7" s="14">
        <f t="shared" si="0"/>
        <v>946</v>
      </c>
      <c r="F7" s="14">
        <f t="shared" si="0"/>
        <v>511</v>
      </c>
      <c r="G7" s="14">
        <f t="shared" si="0"/>
        <v>2053</v>
      </c>
      <c r="H7" s="14">
        <f t="shared" si="0"/>
        <v>5812</v>
      </c>
      <c r="I7" s="14">
        <f t="shared" si="0"/>
        <v>4583</v>
      </c>
      <c r="J7" s="14">
        <f t="shared" si="0"/>
        <v>3242</v>
      </c>
      <c r="K7" s="14">
        <f t="shared" si="0"/>
        <v>2412</v>
      </c>
      <c r="L7" s="14">
        <f t="shared" si="0"/>
        <v>1714</v>
      </c>
      <c r="M7" s="14">
        <f t="shared" si="0"/>
        <v>1325</v>
      </c>
      <c r="N7" s="14">
        <f t="shared" si="0"/>
        <v>938</v>
      </c>
      <c r="O7" s="14">
        <f t="shared" si="0"/>
        <v>714</v>
      </c>
      <c r="P7" s="14">
        <f t="shared" si="0"/>
        <v>531</v>
      </c>
      <c r="Q7" s="14">
        <f>SUM(Q8:Q19)</f>
        <v>379</v>
      </c>
      <c r="R7" s="14">
        <f>SUM(R8:R19)</f>
        <v>217</v>
      </c>
      <c r="S7" s="17">
        <f>SUM(S8:S19)</f>
        <v>680</v>
      </c>
    </row>
    <row r="8" spans="1:19" ht="31.5" customHeight="1" x14ac:dyDescent="0.2">
      <c r="A8" s="26"/>
      <c r="B8" s="7" t="s">
        <v>24</v>
      </c>
      <c r="C8" s="15">
        <f>SUM(D8:S8)</f>
        <v>1459</v>
      </c>
      <c r="D8" s="16">
        <v>78</v>
      </c>
      <c r="E8" s="16">
        <v>37</v>
      </c>
      <c r="F8" s="16">
        <v>24</v>
      </c>
      <c r="G8" s="16">
        <v>64</v>
      </c>
      <c r="H8" s="16">
        <v>303</v>
      </c>
      <c r="I8" s="16">
        <v>301</v>
      </c>
      <c r="J8" s="16">
        <v>206</v>
      </c>
      <c r="K8" s="16">
        <v>120</v>
      </c>
      <c r="L8" s="16">
        <v>75</v>
      </c>
      <c r="M8" s="16">
        <v>66</v>
      </c>
      <c r="N8" s="16">
        <v>45</v>
      </c>
      <c r="O8" s="16">
        <v>33</v>
      </c>
      <c r="P8" s="16">
        <v>29</v>
      </c>
      <c r="Q8" s="16">
        <v>20</v>
      </c>
      <c r="R8" s="16">
        <v>15</v>
      </c>
      <c r="S8" s="18">
        <v>43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1558</v>
      </c>
      <c r="D9" s="16">
        <v>104</v>
      </c>
      <c r="E9" s="16">
        <v>45</v>
      </c>
      <c r="F9" s="16">
        <v>19</v>
      </c>
      <c r="G9" s="16">
        <v>89</v>
      </c>
      <c r="H9" s="16">
        <v>371</v>
      </c>
      <c r="I9" s="16">
        <v>238</v>
      </c>
      <c r="J9" s="16">
        <v>198</v>
      </c>
      <c r="K9" s="16">
        <v>148</v>
      </c>
      <c r="L9" s="16">
        <v>77</v>
      </c>
      <c r="M9" s="16">
        <v>82</v>
      </c>
      <c r="N9" s="16">
        <v>41</v>
      </c>
      <c r="O9" s="16">
        <v>29</v>
      </c>
      <c r="P9" s="16">
        <v>30</v>
      </c>
      <c r="Q9" s="16">
        <v>20</v>
      </c>
      <c r="R9" s="16">
        <v>12</v>
      </c>
      <c r="S9" s="18">
        <v>55</v>
      </c>
    </row>
    <row r="10" spans="1:19" ht="30.75" customHeight="1" x14ac:dyDescent="0.2">
      <c r="A10" s="26"/>
      <c r="B10" s="7" t="s">
        <v>26</v>
      </c>
      <c r="C10" s="15">
        <f t="shared" si="1"/>
        <v>6398</v>
      </c>
      <c r="D10" s="16">
        <v>431</v>
      </c>
      <c r="E10" s="16">
        <v>334</v>
      </c>
      <c r="F10" s="16">
        <v>186</v>
      </c>
      <c r="G10" s="16">
        <v>633</v>
      </c>
      <c r="H10" s="16">
        <v>1829</v>
      </c>
      <c r="I10" s="16">
        <v>847</v>
      </c>
      <c r="J10" s="16">
        <v>586</v>
      </c>
      <c r="K10" s="16">
        <v>441</v>
      </c>
      <c r="L10" s="16">
        <v>358</v>
      </c>
      <c r="M10" s="16">
        <v>254</v>
      </c>
      <c r="N10" s="16">
        <v>159</v>
      </c>
      <c r="O10" s="16">
        <v>119</v>
      </c>
      <c r="P10" s="16">
        <v>87</v>
      </c>
      <c r="Q10" s="16">
        <v>41</v>
      </c>
      <c r="R10" s="16">
        <v>27</v>
      </c>
      <c r="S10" s="18">
        <v>66</v>
      </c>
    </row>
    <row r="11" spans="1:19" ht="30.75" customHeight="1" x14ac:dyDescent="0.2">
      <c r="A11" s="26"/>
      <c r="B11" s="7" t="s">
        <v>27</v>
      </c>
      <c r="C11" s="15">
        <f t="shared" si="1"/>
        <v>4421</v>
      </c>
      <c r="D11" s="16">
        <v>262</v>
      </c>
      <c r="E11" s="16">
        <v>156</v>
      </c>
      <c r="F11" s="16">
        <v>85</v>
      </c>
      <c r="G11" s="16">
        <v>514</v>
      </c>
      <c r="H11" s="16">
        <v>709</v>
      </c>
      <c r="I11" s="16">
        <v>696</v>
      </c>
      <c r="J11" s="16">
        <v>473</v>
      </c>
      <c r="K11" s="16">
        <v>381</v>
      </c>
      <c r="L11" s="16">
        <v>289</v>
      </c>
      <c r="M11" s="16">
        <v>269</v>
      </c>
      <c r="N11" s="16">
        <v>216</v>
      </c>
      <c r="O11" s="16">
        <v>167</v>
      </c>
      <c r="P11" s="16">
        <v>72</v>
      </c>
      <c r="Q11" s="16">
        <v>53</v>
      </c>
      <c r="R11" s="16">
        <v>19</v>
      </c>
      <c r="S11" s="18">
        <v>60</v>
      </c>
    </row>
    <row r="12" spans="1:19" ht="30.75" customHeight="1" x14ac:dyDescent="0.2">
      <c r="A12" s="26"/>
      <c r="B12" s="7" t="s">
        <v>28</v>
      </c>
      <c r="C12" s="15">
        <f t="shared" si="1"/>
        <v>1889</v>
      </c>
      <c r="D12" s="16">
        <v>95</v>
      </c>
      <c r="E12" s="16">
        <v>32</v>
      </c>
      <c r="F12" s="16">
        <v>11</v>
      </c>
      <c r="G12" s="16">
        <v>99</v>
      </c>
      <c r="H12" s="16">
        <v>385</v>
      </c>
      <c r="I12" s="16">
        <v>351</v>
      </c>
      <c r="J12" s="16">
        <v>235</v>
      </c>
      <c r="K12" s="16">
        <v>171</v>
      </c>
      <c r="L12" s="16">
        <v>114</v>
      </c>
      <c r="M12" s="16">
        <v>78</v>
      </c>
      <c r="N12" s="16">
        <v>72</v>
      </c>
      <c r="O12" s="16">
        <v>52</v>
      </c>
      <c r="P12" s="16">
        <v>47</v>
      </c>
      <c r="Q12" s="16">
        <v>41</v>
      </c>
      <c r="R12" s="16">
        <v>21</v>
      </c>
      <c r="S12" s="18">
        <v>85</v>
      </c>
    </row>
    <row r="13" spans="1:19" ht="30.75" customHeight="1" x14ac:dyDescent="0.2">
      <c r="A13" s="26"/>
      <c r="B13" s="7" t="s">
        <v>29</v>
      </c>
      <c r="C13" s="15">
        <f t="shared" si="1"/>
        <v>1602</v>
      </c>
      <c r="D13" s="16">
        <v>109</v>
      </c>
      <c r="E13" s="16">
        <v>32</v>
      </c>
      <c r="F13" s="16">
        <v>21</v>
      </c>
      <c r="G13" s="16">
        <v>103</v>
      </c>
      <c r="H13" s="16">
        <v>271</v>
      </c>
      <c r="I13" s="16">
        <v>280</v>
      </c>
      <c r="J13" s="16">
        <v>216</v>
      </c>
      <c r="K13" s="16">
        <v>150</v>
      </c>
      <c r="L13" s="16">
        <v>86</v>
      </c>
      <c r="M13" s="16">
        <v>74</v>
      </c>
      <c r="N13" s="16">
        <v>52</v>
      </c>
      <c r="O13" s="16">
        <v>60</v>
      </c>
      <c r="P13" s="16">
        <v>48</v>
      </c>
      <c r="Q13" s="16">
        <v>36</v>
      </c>
      <c r="R13" s="16">
        <v>16</v>
      </c>
      <c r="S13" s="18">
        <v>48</v>
      </c>
    </row>
    <row r="14" spans="1:19" ht="30.75" customHeight="1" x14ac:dyDescent="0.2">
      <c r="A14" s="26"/>
      <c r="B14" s="7" t="s">
        <v>30</v>
      </c>
      <c r="C14" s="15">
        <f t="shared" si="1"/>
        <v>2059</v>
      </c>
      <c r="D14" s="16">
        <v>140</v>
      </c>
      <c r="E14" s="16">
        <v>71</v>
      </c>
      <c r="F14" s="16">
        <v>38</v>
      </c>
      <c r="G14" s="16">
        <v>132</v>
      </c>
      <c r="H14" s="16">
        <v>332</v>
      </c>
      <c r="I14" s="16">
        <v>394</v>
      </c>
      <c r="J14" s="16">
        <v>243</v>
      </c>
      <c r="K14" s="16">
        <v>190</v>
      </c>
      <c r="L14" s="16">
        <v>137</v>
      </c>
      <c r="M14" s="16">
        <v>110</v>
      </c>
      <c r="N14" s="16">
        <v>80</v>
      </c>
      <c r="O14" s="16">
        <v>53</v>
      </c>
      <c r="P14" s="16">
        <v>31</v>
      </c>
      <c r="Q14" s="16">
        <v>26</v>
      </c>
      <c r="R14" s="16">
        <v>21</v>
      </c>
      <c r="S14" s="18">
        <v>61</v>
      </c>
    </row>
    <row r="15" spans="1:19" ht="30.75" customHeight="1" x14ac:dyDescent="0.2">
      <c r="A15" s="26"/>
      <c r="B15" s="7" t="s">
        <v>31</v>
      </c>
      <c r="C15" s="15">
        <f t="shared" si="1"/>
        <v>1920</v>
      </c>
      <c r="D15" s="16">
        <v>135</v>
      </c>
      <c r="E15" s="16">
        <v>84</v>
      </c>
      <c r="F15" s="16">
        <v>56</v>
      </c>
      <c r="G15" s="16">
        <v>90</v>
      </c>
      <c r="H15" s="16">
        <v>349</v>
      </c>
      <c r="I15" s="16">
        <v>329</v>
      </c>
      <c r="J15" s="16">
        <v>212</v>
      </c>
      <c r="K15" s="16">
        <v>198</v>
      </c>
      <c r="L15" s="16">
        <v>145</v>
      </c>
      <c r="M15" s="16">
        <v>84</v>
      </c>
      <c r="N15" s="16">
        <v>66</v>
      </c>
      <c r="O15" s="16">
        <v>36</v>
      </c>
      <c r="P15" s="16">
        <v>37</v>
      </c>
      <c r="Q15" s="16">
        <v>28</v>
      </c>
      <c r="R15" s="16">
        <v>18</v>
      </c>
      <c r="S15" s="18">
        <v>53</v>
      </c>
    </row>
    <row r="16" spans="1:19" ht="30.75" customHeight="1" x14ac:dyDescent="0.2">
      <c r="A16" s="26"/>
      <c r="B16" s="7" t="s">
        <v>32</v>
      </c>
      <c r="C16" s="15">
        <f t="shared" si="1"/>
        <v>1699</v>
      </c>
      <c r="D16" s="16">
        <v>139</v>
      </c>
      <c r="E16" s="16">
        <v>40</v>
      </c>
      <c r="F16" s="16">
        <v>16</v>
      </c>
      <c r="G16" s="16">
        <v>100</v>
      </c>
      <c r="H16" s="16">
        <v>335</v>
      </c>
      <c r="I16" s="16">
        <v>277</v>
      </c>
      <c r="J16" s="16">
        <v>223</v>
      </c>
      <c r="K16" s="16">
        <v>172</v>
      </c>
      <c r="L16" s="16">
        <v>124</v>
      </c>
      <c r="M16" s="16">
        <v>72</v>
      </c>
      <c r="N16" s="16">
        <v>62</v>
      </c>
      <c r="O16" s="16">
        <v>39</v>
      </c>
      <c r="P16" s="16">
        <v>29</v>
      </c>
      <c r="Q16" s="16">
        <v>20</v>
      </c>
      <c r="R16" s="16">
        <v>7</v>
      </c>
      <c r="S16" s="18">
        <v>44</v>
      </c>
    </row>
    <row r="17" spans="1:19" ht="30.75" customHeight="1" x14ac:dyDescent="0.2">
      <c r="A17" s="26"/>
      <c r="B17" s="7" t="s">
        <v>33</v>
      </c>
      <c r="C17" s="15">
        <f t="shared" si="1"/>
        <v>1875</v>
      </c>
      <c r="D17" s="16">
        <v>104</v>
      </c>
      <c r="E17" s="16">
        <v>43</v>
      </c>
      <c r="F17" s="16">
        <v>22</v>
      </c>
      <c r="G17" s="16">
        <v>93</v>
      </c>
      <c r="H17" s="16">
        <v>420</v>
      </c>
      <c r="I17" s="16">
        <v>330</v>
      </c>
      <c r="J17" s="16">
        <v>243</v>
      </c>
      <c r="K17" s="16">
        <v>160</v>
      </c>
      <c r="L17" s="16">
        <v>131</v>
      </c>
      <c r="M17" s="16">
        <v>82</v>
      </c>
      <c r="N17" s="16">
        <v>47</v>
      </c>
      <c r="O17" s="16">
        <v>42</v>
      </c>
      <c r="P17" s="16">
        <v>43</v>
      </c>
      <c r="Q17" s="16">
        <v>35</v>
      </c>
      <c r="R17" s="16">
        <v>27</v>
      </c>
      <c r="S17" s="18">
        <v>53</v>
      </c>
    </row>
    <row r="18" spans="1:19" ht="30.75" customHeight="1" x14ac:dyDescent="0.2">
      <c r="A18" s="26"/>
      <c r="B18" s="7" t="s">
        <v>34</v>
      </c>
      <c r="C18" s="15">
        <f t="shared" si="1"/>
        <v>1517</v>
      </c>
      <c r="D18" s="16">
        <v>83</v>
      </c>
      <c r="E18" s="16">
        <v>34</v>
      </c>
      <c r="F18" s="16">
        <v>14</v>
      </c>
      <c r="G18" s="16">
        <v>85</v>
      </c>
      <c r="H18" s="16">
        <v>279</v>
      </c>
      <c r="I18" s="16">
        <v>287</v>
      </c>
      <c r="J18" s="16">
        <v>194</v>
      </c>
      <c r="K18" s="16">
        <v>140</v>
      </c>
      <c r="L18" s="16">
        <v>84</v>
      </c>
      <c r="M18" s="16">
        <v>71</v>
      </c>
      <c r="N18" s="16">
        <v>48</v>
      </c>
      <c r="O18" s="16">
        <v>42</v>
      </c>
      <c r="P18" s="16">
        <v>44</v>
      </c>
      <c r="Q18" s="16">
        <v>32</v>
      </c>
      <c r="R18" s="16">
        <v>18</v>
      </c>
      <c r="S18" s="18">
        <v>62</v>
      </c>
    </row>
    <row r="19" spans="1:19" ht="30.75" customHeight="1" x14ac:dyDescent="0.2">
      <c r="A19" s="26"/>
      <c r="B19" s="7" t="s">
        <v>35</v>
      </c>
      <c r="C19" s="15">
        <f t="shared" si="1"/>
        <v>1475</v>
      </c>
      <c r="D19" s="16">
        <v>135</v>
      </c>
      <c r="E19" s="16">
        <v>38</v>
      </c>
      <c r="F19" s="16">
        <v>19</v>
      </c>
      <c r="G19" s="16">
        <v>51</v>
      </c>
      <c r="H19" s="16">
        <v>229</v>
      </c>
      <c r="I19" s="16">
        <v>253</v>
      </c>
      <c r="J19" s="16">
        <v>213</v>
      </c>
      <c r="K19" s="16">
        <v>141</v>
      </c>
      <c r="L19" s="16">
        <v>94</v>
      </c>
      <c r="M19" s="16">
        <v>83</v>
      </c>
      <c r="N19" s="16">
        <v>50</v>
      </c>
      <c r="O19" s="16">
        <v>42</v>
      </c>
      <c r="P19" s="16">
        <v>34</v>
      </c>
      <c r="Q19" s="16">
        <v>27</v>
      </c>
      <c r="R19" s="16">
        <v>16</v>
      </c>
      <c r="S19" s="18">
        <v>50</v>
      </c>
    </row>
    <row r="20" spans="1:19" ht="31.5" customHeight="1" x14ac:dyDescent="0.2">
      <c r="A20" s="25" t="s">
        <v>21</v>
      </c>
      <c r="B20" s="8" t="s">
        <v>13</v>
      </c>
      <c r="C20" s="9">
        <f>SUM(C21:C32)</f>
        <v>99.999999999999986</v>
      </c>
      <c r="D20" s="10">
        <f t="shared" ref="D20:P20" si="2">SUM(D21:D32)</f>
        <v>99.999999999999972</v>
      </c>
      <c r="E20" s="10">
        <f t="shared" si="2"/>
        <v>99.999999999999986</v>
      </c>
      <c r="F20" s="10">
        <f t="shared" si="2"/>
        <v>99.999999999999986</v>
      </c>
      <c r="G20" s="10">
        <f t="shared" si="2"/>
        <v>100.00000000000001</v>
      </c>
      <c r="H20" s="10">
        <f t="shared" si="2"/>
        <v>100.00000000000001</v>
      </c>
      <c r="I20" s="10">
        <f t="shared" si="2"/>
        <v>100</v>
      </c>
      <c r="J20" s="10">
        <f t="shared" si="2"/>
        <v>99.999999999999986</v>
      </c>
      <c r="K20" s="10">
        <f t="shared" si="2"/>
        <v>99.999999999999986</v>
      </c>
      <c r="L20" s="10">
        <f t="shared" si="2"/>
        <v>100</v>
      </c>
      <c r="M20" s="10">
        <f t="shared" si="2"/>
        <v>100</v>
      </c>
      <c r="N20" s="10">
        <f t="shared" si="2"/>
        <v>100.00000000000001</v>
      </c>
      <c r="O20" s="10">
        <f t="shared" si="2"/>
        <v>99.999999999999972</v>
      </c>
      <c r="P20" s="10">
        <f t="shared" si="2"/>
        <v>100.00000000000001</v>
      </c>
      <c r="Q20" s="10">
        <f>SUM(Q21:Q32)</f>
        <v>100</v>
      </c>
      <c r="R20" s="10">
        <f>SUM(R21:R32)</f>
        <v>100.00000000000001</v>
      </c>
      <c r="S20" s="19">
        <f>SUM(S21:S32)</f>
        <v>100.00000000000001</v>
      </c>
    </row>
    <row r="21" spans="1:19" ht="31.5" customHeight="1" x14ac:dyDescent="0.2">
      <c r="A21" s="26"/>
      <c r="B21" s="7" t="str">
        <f>B8</f>
        <v>1月</v>
      </c>
      <c r="C21" s="11">
        <f>C8/$C$7*100</f>
        <v>5.2346440872560276</v>
      </c>
      <c r="D21" s="12">
        <f>D8/$D$7*100</f>
        <v>4.2975206611570247</v>
      </c>
      <c r="E21" s="12">
        <f>E8/$E$7*100</f>
        <v>3.9112050739957716</v>
      </c>
      <c r="F21" s="12">
        <f>F8/$F$7*100</f>
        <v>4.6966731898238745</v>
      </c>
      <c r="G21" s="12">
        <f>G8/$G$7*100</f>
        <v>3.1173891865562591</v>
      </c>
      <c r="H21" s="12">
        <f>H8/$H$7*100</f>
        <v>5.2133516861665523</v>
      </c>
      <c r="I21" s="12">
        <f>I8/$I$7*100</f>
        <v>6.5677503818459524</v>
      </c>
      <c r="J21" s="12">
        <f>J8/$J$7*100</f>
        <v>6.3541024059222702</v>
      </c>
      <c r="K21" s="12">
        <f>K8/$K$7*100</f>
        <v>4.9751243781094532</v>
      </c>
      <c r="L21" s="12">
        <f>L8/$L$7*100</f>
        <v>4.3757292882147025</v>
      </c>
      <c r="M21" s="12">
        <f>M8/$M$7*100</f>
        <v>4.9811320754716979</v>
      </c>
      <c r="N21" s="12">
        <f>N8/$N$7*100</f>
        <v>4.797441364605544</v>
      </c>
      <c r="O21" s="12">
        <f>O8/$O$7*100</f>
        <v>4.6218487394957988</v>
      </c>
      <c r="P21" s="12">
        <f>P8/$P$7*100</f>
        <v>5.4613935969868175</v>
      </c>
      <c r="Q21" s="12">
        <f>Q8/$Q$7*100</f>
        <v>5.2770448548812663</v>
      </c>
      <c r="R21" s="12">
        <f>R8/$R$7*100</f>
        <v>6.9124423963133648</v>
      </c>
      <c r="S21" s="20">
        <f>S8/$S$7*100</f>
        <v>6.3235294117647056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5.5898392652124</v>
      </c>
      <c r="D22" s="12">
        <f t="shared" ref="D22:D32" si="5">D9/$D$7*100</f>
        <v>5.7300275482093666</v>
      </c>
      <c r="E22" s="12">
        <f t="shared" ref="E22:E32" si="6">E9/$E$7*100</f>
        <v>4.7568710359408035</v>
      </c>
      <c r="F22" s="12">
        <f>F9/$F$7*100</f>
        <v>3.7181996086105675</v>
      </c>
      <c r="G22" s="12">
        <f t="shared" ref="G22:G32" si="7">G9/$G$7*100</f>
        <v>4.3351193375547981</v>
      </c>
      <c r="H22" s="12">
        <f t="shared" ref="H22:H32" si="8">H9/$H$7*100</f>
        <v>6.3833448038540945</v>
      </c>
      <c r="I22" s="12">
        <f t="shared" ref="I22:I32" si="9">I9/$I$7*100</f>
        <v>5.1931049530874978</v>
      </c>
      <c r="J22" s="12">
        <f t="shared" ref="J22:J32" si="10">J9/$J$7*100</f>
        <v>6.1073411474398522</v>
      </c>
      <c r="K22" s="12">
        <f t="shared" ref="K22:K32" si="11">K9/$K$7*100</f>
        <v>6.1359867330016584</v>
      </c>
      <c r="L22" s="12">
        <f t="shared" ref="L22:L32" si="12">L9/$L$7*100</f>
        <v>4.4924154025670946</v>
      </c>
      <c r="M22" s="12">
        <f t="shared" ref="M22:M32" si="13">M9/$M$7*100</f>
        <v>6.1886792452830184</v>
      </c>
      <c r="N22" s="12">
        <f t="shared" ref="N22:N32" si="14">N9/$N$7*100</f>
        <v>4.3710021321961623</v>
      </c>
      <c r="O22" s="12">
        <f t="shared" ref="O22:O32" si="15">O9/$O$7*100</f>
        <v>4.0616246498599438</v>
      </c>
      <c r="P22" s="12">
        <f t="shared" ref="P22:P32" si="16">P9/$P$7*100</f>
        <v>5.6497175141242941</v>
      </c>
      <c r="Q22" s="12">
        <f t="shared" ref="Q22:Q32" si="17">Q9/$Q$7*100</f>
        <v>5.2770448548812663</v>
      </c>
      <c r="R22" s="12">
        <f t="shared" ref="R22:R32" si="18">R9/$R$7*100</f>
        <v>5.5299539170506913</v>
      </c>
      <c r="S22" s="20">
        <f t="shared" ref="S22:S32" si="19">S9/$S$7*100</f>
        <v>8.0882352941176467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22.954936854190585</v>
      </c>
      <c r="D23" s="12">
        <f t="shared" si="5"/>
        <v>23.746556473829202</v>
      </c>
      <c r="E23" s="12">
        <f t="shared" si="6"/>
        <v>35.306553911205071</v>
      </c>
      <c r="F23" s="12">
        <f t="shared" ref="F23:F32" si="20">F10/$F$7*100</f>
        <v>36.399217221135025</v>
      </c>
      <c r="G23" s="12">
        <f t="shared" si="7"/>
        <v>30.832927423283003</v>
      </c>
      <c r="H23" s="12">
        <f t="shared" si="8"/>
        <v>31.469373709566412</v>
      </c>
      <c r="I23" s="12">
        <f t="shared" si="9"/>
        <v>18.481344097752565</v>
      </c>
      <c r="J23" s="12">
        <f t="shared" si="10"/>
        <v>18.075262183837136</v>
      </c>
      <c r="K23" s="12">
        <f t="shared" si="11"/>
        <v>18.28358208955224</v>
      </c>
      <c r="L23" s="12">
        <f t="shared" si="12"/>
        <v>20.886814469078178</v>
      </c>
      <c r="M23" s="12">
        <f t="shared" si="13"/>
        <v>19.169811320754718</v>
      </c>
      <c r="N23" s="12">
        <f t="shared" si="14"/>
        <v>16.950959488272922</v>
      </c>
      <c r="O23" s="12">
        <f t="shared" si="15"/>
        <v>16.666666666666664</v>
      </c>
      <c r="P23" s="12">
        <f t="shared" si="16"/>
        <v>16.38418079096045</v>
      </c>
      <c r="Q23" s="12">
        <f t="shared" si="17"/>
        <v>10.817941952506596</v>
      </c>
      <c r="R23" s="12">
        <f t="shared" si="18"/>
        <v>12.442396313364055</v>
      </c>
      <c r="S23" s="20">
        <f t="shared" si="19"/>
        <v>9.7058823529411775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15.861796785304247</v>
      </c>
      <c r="D24" s="12">
        <f t="shared" si="5"/>
        <v>14.43526170798898</v>
      </c>
      <c r="E24" s="12">
        <f t="shared" si="6"/>
        <v>16.490486257928119</v>
      </c>
      <c r="F24" s="12">
        <f t="shared" si="20"/>
        <v>16.634050880626223</v>
      </c>
      <c r="G24" s="12">
        <f t="shared" si="7"/>
        <v>25.036531904529959</v>
      </c>
      <c r="H24" s="12">
        <f t="shared" si="8"/>
        <v>12.198898830006883</v>
      </c>
      <c r="I24" s="12">
        <f t="shared" si="9"/>
        <v>15.186559022474361</v>
      </c>
      <c r="J24" s="12">
        <f t="shared" si="10"/>
        <v>14.589759407772979</v>
      </c>
      <c r="K24" s="12">
        <f t="shared" si="11"/>
        <v>15.796019900497512</v>
      </c>
      <c r="L24" s="12">
        <f t="shared" si="12"/>
        <v>16.861143523920656</v>
      </c>
      <c r="M24" s="12">
        <f t="shared" si="13"/>
        <v>20.30188679245283</v>
      </c>
      <c r="N24" s="12">
        <f t="shared" si="14"/>
        <v>23.027718550106609</v>
      </c>
      <c r="O24" s="12">
        <f t="shared" si="15"/>
        <v>23.389355742296917</v>
      </c>
      <c r="P24" s="12">
        <f t="shared" si="16"/>
        <v>13.559322033898304</v>
      </c>
      <c r="Q24" s="12">
        <f t="shared" si="17"/>
        <v>13.984168865435356</v>
      </c>
      <c r="R24" s="12">
        <f t="shared" si="18"/>
        <v>8.7557603686635943</v>
      </c>
      <c r="S24" s="20">
        <f t="shared" si="19"/>
        <v>8.8235294117647065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6.7774110218140073</v>
      </c>
      <c r="D25" s="12">
        <f t="shared" si="5"/>
        <v>5.2341597796143251</v>
      </c>
      <c r="E25" s="12">
        <f t="shared" si="6"/>
        <v>3.382663847780127</v>
      </c>
      <c r="F25" s="12">
        <f t="shared" si="20"/>
        <v>2.152641878669276</v>
      </c>
      <c r="G25" s="12">
        <f t="shared" si="7"/>
        <v>4.8222113979542129</v>
      </c>
      <c r="H25" s="12">
        <f t="shared" si="8"/>
        <v>6.6242257398485895</v>
      </c>
      <c r="I25" s="12">
        <f t="shared" si="9"/>
        <v>7.658738817368536</v>
      </c>
      <c r="J25" s="12">
        <f t="shared" si="10"/>
        <v>7.248611967921037</v>
      </c>
      <c r="K25" s="12">
        <f t="shared" si="11"/>
        <v>7.08955223880597</v>
      </c>
      <c r="L25" s="12">
        <f t="shared" si="12"/>
        <v>6.6511085180863478</v>
      </c>
      <c r="M25" s="12">
        <f t="shared" si="13"/>
        <v>5.8867924528301883</v>
      </c>
      <c r="N25" s="12">
        <f t="shared" si="14"/>
        <v>7.6759061833688706</v>
      </c>
      <c r="O25" s="12">
        <f t="shared" si="15"/>
        <v>7.2829131652661072</v>
      </c>
      <c r="P25" s="12">
        <f t="shared" si="16"/>
        <v>8.8512241054613927</v>
      </c>
      <c r="Q25" s="12">
        <f t="shared" si="17"/>
        <v>10.817941952506596</v>
      </c>
      <c r="R25" s="12">
        <f t="shared" si="18"/>
        <v>9.67741935483871</v>
      </c>
      <c r="S25" s="20">
        <f t="shared" si="19"/>
        <v>12.5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5.7477037887485647</v>
      </c>
      <c r="D26" s="12">
        <f t="shared" si="5"/>
        <v>6.0055096418732781</v>
      </c>
      <c r="E26" s="12">
        <f t="shared" si="6"/>
        <v>3.382663847780127</v>
      </c>
      <c r="F26" s="12">
        <f t="shared" si="20"/>
        <v>4.10958904109589</v>
      </c>
      <c r="G26" s="12">
        <f t="shared" si="7"/>
        <v>5.0170482221139796</v>
      </c>
      <c r="H26" s="12">
        <f t="shared" si="8"/>
        <v>4.6627666896077082</v>
      </c>
      <c r="I26" s="12">
        <f t="shared" si="9"/>
        <v>6.1095352389264672</v>
      </c>
      <c r="J26" s="12">
        <f t="shared" si="10"/>
        <v>6.6625539790252928</v>
      </c>
      <c r="K26" s="12">
        <f t="shared" si="11"/>
        <v>6.2189054726368163</v>
      </c>
      <c r="L26" s="12">
        <f t="shared" si="12"/>
        <v>5.0175029171528589</v>
      </c>
      <c r="M26" s="12">
        <f t="shared" si="13"/>
        <v>5.584905660377359</v>
      </c>
      <c r="N26" s="12">
        <f t="shared" si="14"/>
        <v>5.5437100213219619</v>
      </c>
      <c r="O26" s="12">
        <f t="shared" si="15"/>
        <v>8.4033613445378155</v>
      </c>
      <c r="P26" s="12">
        <f t="shared" si="16"/>
        <v>9.0395480225988702</v>
      </c>
      <c r="Q26" s="12">
        <f t="shared" si="17"/>
        <v>9.4986807387862786</v>
      </c>
      <c r="R26" s="12">
        <f t="shared" si="18"/>
        <v>7.3732718894009217</v>
      </c>
      <c r="S26" s="20">
        <f t="shared" si="19"/>
        <v>7.0588235294117645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7.3873421354764641</v>
      </c>
      <c r="D27" s="12">
        <f t="shared" si="5"/>
        <v>7.7134986225895315</v>
      </c>
      <c r="E27" s="12">
        <f t="shared" si="6"/>
        <v>7.5052854122621566</v>
      </c>
      <c r="F27" s="12">
        <f t="shared" si="20"/>
        <v>7.4363992172211351</v>
      </c>
      <c r="G27" s="12">
        <f t="shared" si="7"/>
        <v>6.4296151972722839</v>
      </c>
      <c r="H27" s="12">
        <f t="shared" si="8"/>
        <v>5.7123193392980038</v>
      </c>
      <c r="I27" s="12">
        <f t="shared" si="9"/>
        <v>8.5969888719179579</v>
      </c>
      <c r="J27" s="12">
        <f t="shared" si="10"/>
        <v>7.4953732264034549</v>
      </c>
      <c r="K27" s="12">
        <f t="shared" si="11"/>
        <v>7.8772802653399667</v>
      </c>
      <c r="L27" s="12">
        <f t="shared" si="12"/>
        <v>7.9929988331388566</v>
      </c>
      <c r="M27" s="12">
        <f t="shared" si="13"/>
        <v>8.3018867924528301</v>
      </c>
      <c r="N27" s="12">
        <f t="shared" si="14"/>
        <v>8.5287846481876333</v>
      </c>
      <c r="O27" s="12">
        <f t="shared" si="15"/>
        <v>7.4229691876750703</v>
      </c>
      <c r="P27" s="12">
        <f t="shared" si="16"/>
        <v>5.8380414312617699</v>
      </c>
      <c r="Q27" s="12">
        <f t="shared" si="17"/>
        <v>6.8601583113456464</v>
      </c>
      <c r="R27" s="12">
        <f t="shared" si="18"/>
        <v>9.67741935483871</v>
      </c>
      <c r="S27" s="20">
        <f t="shared" si="19"/>
        <v>8.9705882352941178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6.8886337543053955</v>
      </c>
      <c r="D28" s="12">
        <f t="shared" si="5"/>
        <v>7.4380165289256199</v>
      </c>
      <c r="E28" s="12">
        <f t="shared" si="6"/>
        <v>8.8794926004228341</v>
      </c>
      <c r="F28" s="12">
        <f t="shared" si="20"/>
        <v>10.95890410958904</v>
      </c>
      <c r="G28" s="12">
        <f t="shared" si="7"/>
        <v>4.3838285435947393</v>
      </c>
      <c r="H28" s="12">
        <f t="shared" si="8"/>
        <v>6.0048176187198896</v>
      </c>
      <c r="I28" s="12">
        <f t="shared" si="9"/>
        <v>7.1787039057385993</v>
      </c>
      <c r="J28" s="12">
        <f t="shared" si="10"/>
        <v>6.5391733497840843</v>
      </c>
      <c r="K28" s="12">
        <f t="shared" si="11"/>
        <v>8.2089552238805972</v>
      </c>
      <c r="L28" s="12">
        <f t="shared" si="12"/>
        <v>8.459743290548424</v>
      </c>
      <c r="M28" s="12">
        <f t="shared" si="13"/>
        <v>6.3396226415094334</v>
      </c>
      <c r="N28" s="12">
        <f t="shared" si="14"/>
        <v>7.0362473347547976</v>
      </c>
      <c r="O28" s="12">
        <f t="shared" si="15"/>
        <v>5.0420168067226889</v>
      </c>
      <c r="P28" s="12">
        <f t="shared" si="16"/>
        <v>6.9679849340866298</v>
      </c>
      <c r="Q28" s="12">
        <f t="shared" si="17"/>
        <v>7.3878627968337733</v>
      </c>
      <c r="R28" s="12">
        <f t="shared" si="18"/>
        <v>8.2949308755760374</v>
      </c>
      <c r="S28" s="20">
        <f t="shared" si="19"/>
        <v>7.7941176470588234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6.095723306544202</v>
      </c>
      <c r="D29" s="12">
        <f t="shared" si="5"/>
        <v>7.6584022038567499</v>
      </c>
      <c r="E29" s="12">
        <f t="shared" si="6"/>
        <v>4.2283298097251585</v>
      </c>
      <c r="F29" s="12">
        <f t="shared" si="20"/>
        <v>3.131115459882583</v>
      </c>
      <c r="G29" s="12">
        <f t="shared" si="7"/>
        <v>4.8709206039941551</v>
      </c>
      <c r="H29" s="12">
        <f t="shared" si="8"/>
        <v>5.7639366827253955</v>
      </c>
      <c r="I29" s="12">
        <f t="shared" si="9"/>
        <v>6.0440759327951117</v>
      </c>
      <c r="J29" s="12">
        <f t="shared" si="10"/>
        <v>6.8784700801974088</v>
      </c>
      <c r="K29" s="12">
        <f t="shared" si="11"/>
        <v>7.131011608623548</v>
      </c>
      <c r="L29" s="12">
        <f t="shared" si="12"/>
        <v>7.2345390898483073</v>
      </c>
      <c r="M29" s="12">
        <f t="shared" si="13"/>
        <v>5.4339622641509431</v>
      </c>
      <c r="N29" s="12">
        <f t="shared" si="14"/>
        <v>6.6098081023454158</v>
      </c>
      <c r="O29" s="12">
        <f t="shared" si="15"/>
        <v>5.46218487394958</v>
      </c>
      <c r="P29" s="12">
        <f t="shared" si="16"/>
        <v>5.4613935969868175</v>
      </c>
      <c r="Q29" s="12">
        <f t="shared" si="17"/>
        <v>5.2770448548812663</v>
      </c>
      <c r="R29" s="12">
        <f t="shared" si="18"/>
        <v>3.225806451612903</v>
      </c>
      <c r="S29" s="20">
        <f t="shared" si="19"/>
        <v>6.4705882352941186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6.7271814006888624</v>
      </c>
      <c r="D30" s="12">
        <f t="shared" si="5"/>
        <v>5.7300275482093666</v>
      </c>
      <c r="E30" s="12">
        <f t="shared" si="6"/>
        <v>4.5454545454545459</v>
      </c>
      <c r="F30" s="12">
        <f t="shared" si="20"/>
        <v>4.3052837573385521</v>
      </c>
      <c r="G30" s="12">
        <f t="shared" si="7"/>
        <v>4.5299561617145638</v>
      </c>
      <c r="H30" s="12">
        <f t="shared" si="8"/>
        <v>7.2264280798348253</v>
      </c>
      <c r="I30" s="12">
        <f t="shared" si="9"/>
        <v>7.2005236744490508</v>
      </c>
      <c r="J30" s="12">
        <f t="shared" si="10"/>
        <v>7.4953732264034549</v>
      </c>
      <c r="K30" s="12">
        <f t="shared" si="11"/>
        <v>6.6334991708126037</v>
      </c>
      <c r="L30" s="12">
        <f t="shared" si="12"/>
        <v>7.6429404900816804</v>
      </c>
      <c r="M30" s="12">
        <f t="shared" si="13"/>
        <v>6.1886792452830184</v>
      </c>
      <c r="N30" s="12">
        <f t="shared" si="14"/>
        <v>5.0106609808102345</v>
      </c>
      <c r="O30" s="12">
        <f t="shared" si="15"/>
        <v>5.8823529411764701</v>
      </c>
      <c r="P30" s="12">
        <f t="shared" si="16"/>
        <v>8.0979284369114879</v>
      </c>
      <c r="Q30" s="12">
        <f t="shared" si="17"/>
        <v>9.2348284960422156</v>
      </c>
      <c r="R30" s="12">
        <f t="shared" si="18"/>
        <v>12.442396313364055</v>
      </c>
      <c r="S30" s="20">
        <f t="shared" si="19"/>
        <v>7.7941176470588234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5.4427382319173363</v>
      </c>
      <c r="D31" s="12">
        <f t="shared" si="5"/>
        <v>4.5730027548209362</v>
      </c>
      <c r="E31" s="12">
        <f t="shared" si="6"/>
        <v>3.5940803382663846</v>
      </c>
      <c r="F31" s="12">
        <f t="shared" si="20"/>
        <v>2.7397260273972601</v>
      </c>
      <c r="G31" s="12">
        <f t="shared" si="7"/>
        <v>4.1402825133950314</v>
      </c>
      <c r="H31" s="12">
        <f t="shared" si="8"/>
        <v>4.800412938747419</v>
      </c>
      <c r="I31" s="12">
        <f t="shared" si="9"/>
        <v>6.2622736198996289</v>
      </c>
      <c r="J31" s="12">
        <f t="shared" si="10"/>
        <v>5.9839605181986428</v>
      </c>
      <c r="K31" s="12">
        <f t="shared" si="11"/>
        <v>5.804311774461028</v>
      </c>
      <c r="L31" s="12">
        <f t="shared" si="12"/>
        <v>4.9008168028004668</v>
      </c>
      <c r="M31" s="12">
        <f t="shared" si="13"/>
        <v>5.3584905660377355</v>
      </c>
      <c r="N31" s="12">
        <f t="shared" si="14"/>
        <v>5.1172707889125801</v>
      </c>
      <c r="O31" s="12">
        <f t="shared" si="15"/>
        <v>5.8823529411764701</v>
      </c>
      <c r="P31" s="12">
        <f t="shared" si="16"/>
        <v>8.2862523540489654</v>
      </c>
      <c r="Q31" s="12">
        <f t="shared" si="17"/>
        <v>8.4432717678100264</v>
      </c>
      <c r="R31" s="12">
        <f t="shared" si="18"/>
        <v>8.2949308755760374</v>
      </c>
      <c r="S31" s="20">
        <f t="shared" si="19"/>
        <v>9.117647058823529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5.2920493685419059</v>
      </c>
      <c r="D32" s="23">
        <f t="shared" si="5"/>
        <v>7.4380165289256199</v>
      </c>
      <c r="E32" s="23">
        <f t="shared" si="6"/>
        <v>4.0169133192388999</v>
      </c>
      <c r="F32" s="23">
        <f t="shared" si="20"/>
        <v>3.7181996086105675</v>
      </c>
      <c r="G32" s="23">
        <f t="shared" si="7"/>
        <v>2.4841695080370192</v>
      </c>
      <c r="H32" s="23">
        <f t="shared" si="8"/>
        <v>3.9401238816242259</v>
      </c>
      <c r="I32" s="23">
        <f t="shared" si="9"/>
        <v>5.5204014837442719</v>
      </c>
      <c r="J32" s="23">
        <f t="shared" si="10"/>
        <v>6.5700185070943853</v>
      </c>
      <c r="K32" s="23">
        <f t="shared" si="11"/>
        <v>5.8457711442786069</v>
      </c>
      <c r="L32" s="23">
        <f t="shared" si="12"/>
        <v>5.4842473745624272</v>
      </c>
      <c r="M32" s="23">
        <f t="shared" si="13"/>
        <v>6.2641509433962268</v>
      </c>
      <c r="N32" s="23">
        <f t="shared" si="14"/>
        <v>5.3304904051172706</v>
      </c>
      <c r="O32" s="23">
        <f t="shared" si="15"/>
        <v>5.8823529411764701</v>
      </c>
      <c r="P32" s="23">
        <f t="shared" si="16"/>
        <v>6.4030131826741998</v>
      </c>
      <c r="Q32" s="23">
        <f t="shared" si="17"/>
        <v>7.1240105540897103</v>
      </c>
      <c r="R32" s="23">
        <f t="shared" si="18"/>
        <v>7.3732718894009217</v>
      </c>
      <c r="S32" s="24">
        <f t="shared" si="19"/>
        <v>7.3529411764705888</v>
      </c>
    </row>
  </sheetData>
  <mergeCells count="22">
    <mergeCell ref="S5:S6"/>
    <mergeCell ref="A3:E3"/>
    <mergeCell ref="N5:N6"/>
    <mergeCell ref="O5:O6"/>
    <mergeCell ref="P5:P6"/>
    <mergeCell ref="F5:F6"/>
    <mergeCell ref="Q5:Q6"/>
    <mergeCell ref="C4:S4"/>
    <mergeCell ref="R5:R6"/>
    <mergeCell ref="K5:K6"/>
    <mergeCell ref="L5:L6"/>
    <mergeCell ref="A20:A32"/>
    <mergeCell ref="D5:D6"/>
    <mergeCell ref="E5:E6"/>
    <mergeCell ref="C5:C6"/>
    <mergeCell ref="M5:M6"/>
    <mergeCell ref="G5:G6"/>
    <mergeCell ref="H5:H6"/>
    <mergeCell ref="I5:I6"/>
    <mergeCell ref="A7:A19"/>
    <mergeCell ref="A4:B6"/>
    <mergeCell ref="J5:J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318</v>
      </c>
      <c r="D7" s="14">
        <f t="shared" si="0"/>
        <v>24</v>
      </c>
      <c r="E7" s="14">
        <f t="shared" si="0"/>
        <v>13</v>
      </c>
      <c r="F7" s="14">
        <f t="shared" si="0"/>
        <v>7</v>
      </c>
      <c r="G7" s="14">
        <f t="shared" si="0"/>
        <v>19</v>
      </c>
      <c r="H7" s="14">
        <f t="shared" si="0"/>
        <v>73</v>
      </c>
      <c r="I7" s="14">
        <f t="shared" si="0"/>
        <v>48</v>
      </c>
      <c r="J7" s="14">
        <f t="shared" si="0"/>
        <v>29</v>
      </c>
      <c r="K7" s="14">
        <f t="shared" si="0"/>
        <v>27</v>
      </c>
      <c r="L7" s="14">
        <f t="shared" si="0"/>
        <v>17</v>
      </c>
      <c r="M7" s="14">
        <f t="shared" si="0"/>
        <v>14</v>
      </c>
      <c r="N7" s="14">
        <f t="shared" si="0"/>
        <v>9</v>
      </c>
      <c r="O7" s="14">
        <f t="shared" si="0"/>
        <v>10</v>
      </c>
      <c r="P7" s="14">
        <f t="shared" si="0"/>
        <v>6</v>
      </c>
      <c r="Q7" s="14">
        <f>SUM(Q8:Q19)</f>
        <v>2</v>
      </c>
      <c r="R7" s="14">
        <f>SUM(R8:R19)</f>
        <v>6</v>
      </c>
      <c r="S7" s="17">
        <f>SUM(S8:S19)</f>
        <v>14</v>
      </c>
    </row>
    <row r="8" spans="1:19" ht="31.5" customHeight="1" x14ac:dyDescent="0.2">
      <c r="A8" s="26"/>
      <c r="B8" s="7" t="s">
        <v>24</v>
      </c>
      <c r="C8" s="15">
        <f>SUM(D8:S8)</f>
        <v>13</v>
      </c>
      <c r="D8" s="16">
        <v>1</v>
      </c>
      <c r="E8" s="16">
        <v>0</v>
      </c>
      <c r="F8" s="16">
        <v>0</v>
      </c>
      <c r="G8" s="16">
        <v>0</v>
      </c>
      <c r="H8" s="16">
        <v>4</v>
      </c>
      <c r="I8" s="16">
        <v>1</v>
      </c>
      <c r="J8" s="16">
        <v>1</v>
      </c>
      <c r="K8" s="16">
        <v>1</v>
      </c>
      <c r="L8" s="16">
        <v>1</v>
      </c>
      <c r="M8" s="16">
        <v>2</v>
      </c>
      <c r="N8" s="16">
        <v>1</v>
      </c>
      <c r="O8" s="16">
        <v>1</v>
      </c>
      <c r="P8" s="16">
        <v>0</v>
      </c>
      <c r="Q8" s="16">
        <v>0</v>
      </c>
      <c r="R8" s="16">
        <v>0</v>
      </c>
      <c r="S8" s="18">
        <v>0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18</v>
      </c>
      <c r="D9" s="16">
        <v>2</v>
      </c>
      <c r="E9" s="16">
        <v>1</v>
      </c>
      <c r="F9" s="16">
        <v>0</v>
      </c>
      <c r="G9" s="16">
        <v>0</v>
      </c>
      <c r="H9" s="16">
        <v>2</v>
      </c>
      <c r="I9" s="16">
        <v>3</v>
      </c>
      <c r="J9" s="16">
        <v>3</v>
      </c>
      <c r="K9" s="16">
        <v>5</v>
      </c>
      <c r="L9" s="16">
        <v>0</v>
      </c>
      <c r="M9" s="16">
        <v>0</v>
      </c>
      <c r="N9" s="16">
        <v>1</v>
      </c>
      <c r="O9" s="16">
        <v>0</v>
      </c>
      <c r="P9" s="16">
        <v>0</v>
      </c>
      <c r="Q9" s="16">
        <v>0</v>
      </c>
      <c r="R9" s="16">
        <v>1</v>
      </c>
      <c r="S9" s="18">
        <v>0</v>
      </c>
    </row>
    <row r="10" spans="1:19" ht="30.75" customHeight="1" x14ac:dyDescent="0.2">
      <c r="A10" s="26"/>
      <c r="B10" s="7" t="s">
        <v>26</v>
      </c>
      <c r="C10" s="15">
        <f t="shared" si="1"/>
        <v>55</v>
      </c>
      <c r="D10" s="16">
        <v>6</v>
      </c>
      <c r="E10" s="16">
        <v>3</v>
      </c>
      <c r="F10" s="16">
        <v>2</v>
      </c>
      <c r="G10" s="16">
        <v>8</v>
      </c>
      <c r="H10" s="16">
        <v>16</v>
      </c>
      <c r="I10" s="16">
        <v>9</v>
      </c>
      <c r="J10" s="16">
        <v>4</v>
      </c>
      <c r="K10" s="16">
        <v>2</v>
      </c>
      <c r="L10" s="16">
        <v>0</v>
      </c>
      <c r="M10" s="16">
        <v>2</v>
      </c>
      <c r="N10" s="16">
        <v>0</v>
      </c>
      <c r="O10" s="16">
        <v>1</v>
      </c>
      <c r="P10" s="16">
        <v>0</v>
      </c>
      <c r="Q10" s="16">
        <v>0</v>
      </c>
      <c r="R10" s="16">
        <v>1</v>
      </c>
      <c r="S10" s="18">
        <v>1</v>
      </c>
    </row>
    <row r="11" spans="1:19" ht="30.75" customHeight="1" x14ac:dyDescent="0.2">
      <c r="A11" s="26"/>
      <c r="B11" s="7" t="s">
        <v>27</v>
      </c>
      <c r="C11" s="15">
        <f t="shared" si="1"/>
        <v>48</v>
      </c>
      <c r="D11" s="16">
        <v>1</v>
      </c>
      <c r="E11" s="16">
        <v>2</v>
      </c>
      <c r="F11" s="16">
        <v>1</v>
      </c>
      <c r="G11" s="16">
        <v>2</v>
      </c>
      <c r="H11" s="16">
        <v>11</v>
      </c>
      <c r="I11" s="16">
        <v>7</v>
      </c>
      <c r="J11" s="16">
        <v>4</v>
      </c>
      <c r="K11" s="16">
        <v>2</v>
      </c>
      <c r="L11" s="16">
        <v>1</v>
      </c>
      <c r="M11" s="16">
        <v>1</v>
      </c>
      <c r="N11" s="16">
        <v>3</v>
      </c>
      <c r="O11" s="16">
        <v>5</v>
      </c>
      <c r="P11" s="16">
        <v>2</v>
      </c>
      <c r="Q11" s="16">
        <v>1</v>
      </c>
      <c r="R11" s="16">
        <v>0</v>
      </c>
      <c r="S11" s="18">
        <v>5</v>
      </c>
    </row>
    <row r="12" spans="1:19" ht="30.75" customHeight="1" x14ac:dyDescent="0.2">
      <c r="A12" s="26"/>
      <c r="B12" s="7" t="s">
        <v>28</v>
      </c>
      <c r="C12" s="15">
        <f t="shared" si="1"/>
        <v>24</v>
      </c>
      <c r="D12" s="16">
        <v>2</v>
      </c>
      <c r="E12" s="16">
        <v>1</v>
      </c>
      <c r="F12" s="16">
        <v>0</v>
      </c>
      <c r="G12" s="16">
        <v>1</v>
      </c>
      <c r="H12" s="16">
        <v>7</v>
      </c>
      <c r="I12" s="16">
        <v>5</v>
      </c>
      <c r="J12" s="16">
        <v>1</v>
      </c>
      <c r="K12" s="16">
        <v>1</v>
      </c>
      <c r="L12" s="16">
        <v>4</v>
      </c>
      <c r="M12" s="16">
        <v>0</v>
      </c>
      <c r="N12" s="16">
        <v>0</v>
      </c>
      <c r="O12" s="16">
        <v>0</v>
      </c>
      <c r="P12" s="16">
        <v>2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29</v>
      </c>
      <c r="C13" s="15">
        <f t="shared" si="1"/>
        <v>18</v>
      </c>
      <c r="D13" s="16">
        <v>3</v>
      </c>
      <c r="E13" s="16">
        <v>0</v>
      </c>
      <c r="F13" s="16">
        <v>2</v>
      </c>
      <c r="G13" s="16">
        <v>0</v>
      </c>
      <c r="H13" s="16">
        <v>4</v>
      </c>
      <c r="I13" s="16">
        <v>4</v>
      </c>
      <c r="J13" s="16">
        <v>1</v>
      </c>
      <c r="K13" s="16">
        <v>1</v>
      </c>
      <c r="L13" s="16">
        <v>1</v>
      </c>
      <c r="M13" s="16">
        <v>1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8">
        <v>1</v>
      </c>
    </row>
    <row r="14" spans="1:19" ht="30.75" customHeight="1" x14ac:dyDescent="0.2">
      <c r="A14" s="26"/>
      <c r="B14" s="7" t="s">
        <v>30</v>
      </c>
      <c r="C14" s="15">
        <f t="shared" si="1"/>
        <v>27</v>
      </c>
      <c r="D14" s="16">
        <v>2</v>
      </c>
      <c r="E14" s="16">
        <v>3</v>
      </c>
      <c r="F14" s="16">
        <v>0</v>
      </c>
      <c r="G14" s="16">
        <v>1</v>
      </c>
      <c r="H14" s="16">
        <v>9</v>
      </c>
      <c r="I14" s="16">
        <v>1</v>
      </c>
      <c r="J14" s="16">
        <v>2</v>
      </c>
      <c r="K14" s="16">
        <v>4</v>
      </c>
      <c r="L14" s="16">
        <v>3</v>
      </c>
      <c r="M14" s="16">
        <v>1</v>
      </c>
      <c r="N14" s="16">
        <v>0</v>
      </c>
      <c r="O14" s="16">
        <v>0</v>
      </c>
      <c r="P14" s="16">
        <v>0</v>
      </c>
      <c r="Q14" s="16">
        <v>0</v>
      </c>
      <c r="R14" s="16">
        <v>1</v>
      </c>
      <c r="S14" s="18">
        <v>0</v>
      </c>
    </row>
    <row r="15" spans="1:19" ht="30.75" customHeight="1" x14ac:dyDescent="0.2">
      <c r="A15" s="26"/>
      <c r="B15" s="7" t="s">
        <v>31</v>
      </c>
      <c r="C15" s="15">
        <f t="shared" si="1"/>
        <v>23</v>
      </c>
      <c r="D15" s="16">
        <v>3</v>
      </c>
      <c r="E15" s="16">
        <v>0</v>
      </c>
      <c r="F15" s="16">
        <v>2</v>
      </c>
      <c r="G15" s="16">
        <v>0</v>
      </c>
      <c r="H15" s="16">
        <v>5</v>
      </c>
      <c r="I15" s="16">
        <v>2</v>
      </c>
      <c r="J15" s="16">
        <v>2</v>
      </c>
      <c r="K15" s="16">
        <v>3</v>
      </c>
      <c r="L15" s="16">
        <v>1</v>
      </c>
      <c r="M15" s="16">
        <v>2</v>
      </c>
      <c r="N15" s="16">
        <v>1</v>
      </c>
      <c r="O15" s="16">
        <v>0</v>
      </c>
      <c r="P15" s="16">
        <v>0</v>
      </c>
      <c r="Q15" s="16">
        <v>0</v>
      </c>
      <c r="R15" s="16">
        <v>1</v>
      </c>
      <c r="S15" s="18">
        <v>1</v>
      </c>
    </row>
    <row r="16" spans="1:19" ht="30.75" customHeight="1" x14ac:dyDescent="0.2">
      <c r="A16" s="26"/>
      <c r="B16" s="7" t="s">
        <v>32</v>
      </c>
      <c r="C16" s="15">
        <f t="shared" si="1"/>
        <v>25</v>
      </c>
      <c r="D16" s="16">
        <v>1</v>
      </c>
      <c r="E16" s="16">
        <v>2</v>
      </c>
      <c r="F16" s="16">
        <v>0</v>
      </c>
      <c r="G16" s="16">
        <v>3</v>
      </c>
      <c r="H16" s="16">
        <v>4</v>
      </c>
      <c r="I16" s="16">
        <v>7</v>
      </c>
      <c r="J16" s="16">
        <v>3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16">
        <v>0</v>
      </c>
      <c r="S16" s="18">
        <v>3</v>
      </c>
    </row>
    <row r="17" spans="1:19" ht="30.75" customHeight="1" x14ac:dyDescent="0.2">
      <c r="A17" s="26"/>
      <c r="B17" s="7" t="s">
        <v>33</v>
      </c>
      <c r="C17" s="15">
        <f t="shared" si="1"/>
        <v>24</v>
      </c>
      <c r="D17" s="16">
        <v>1</v>
      </c>
      <c r="E17" s="16">
        <v>1</v>
      </c>
      <c r="F17" s="16">
        <v>0</v>
      </c>
      <c r="G17" s="16">
        <v>3</v>
      </c>
      <c r="H17" s="16">
        <v>7</v>
      </c>
      <c r="I17" s="16">
        <v>2</v>
      </c>
      <c r="J17" s="16">
        <v>2</v>
      </c>
      <c r="K17" s="16">
        <v>3</v>
      </c>
      <c r="L17" s="16">
        <v>3</v>
      </c>
      <c r="M17" s="16">
        <v>0</v>
      </c>
      <c r="N17" s="16">
        <v>0</v>
      </c>
      <c r="O17" s="16">
        <v>0</v>
      </c>
      <c r="P17" s="16">
        <v>1</v>
      </c>
      <c r="Q17" s="16">
        <v>0</v>
      </c>
      <c r="R17" s="16">
        <v>1</v>
      </c>
      <c r="S17" s="18">
        <v>0</v>
      </c>
    </row>
    <row r="18" spans="1:19" ht="30.75" customHeight="1" x14ac:dyDescent="0.2">
      <c r="A18" s="26"/>
      <c r="B18" s="7" t="s">
        <v>34</v>
      </c>
      <c r="C18" s="15">
        <f t="shared" si="1"/>
        <v>16</v>
      </c>
      <c r="D18" s="16">
        <v>1</v>
      </c>
      <c r="E18" s="16">
        <v>0</v>
      </c>
      <c r="F18" s="16">
        <v>0</v>
      </c>
      <c r="G18" s="16">
        <v>0</v>
      </c>
      <c r="H18" s="16">
        <v>0</v>
      </c>
      <c r="I18" s="16">
        <v>3</v>
      </c>
      <c r="J18" s="16">
        <v>2</v>
      </c>
      <c r="K18" s="16">
        <v>0</v>
      </c>
      <c r="L18" s="16">
        <v>1</v>
      </c>
      <c r="M18" s="16">
        <v>4</v>
      </c>
      <c r="N18" s="16">
        <v>1</v>
      </c>
      <c r="O18" s="16">
        <v>2</v>
      </c>
      <c r="P18" s="16">
        <v>1</v>
      </c>
      <c r="Q18" s="16">
        <v>0</v>
      </c>
      <c r="R18" s="16">
        <v>0</v>
      </c>
      <c r="S18" s="18">
        <v>1</v>
      </c>
    </row>
    <row r="19" spans="1:19" ht="30.75" customHeight="1" x14ac:dyDescent="0.2">
      <c r="A19" s="26"/>
      <c r="B19" s="7" t="s">
        <v>35</v>
      </c>
      <c r="C19" s="15">
        <f t="shared" si="1"/>
        <v>27</v>
      </c>
      <c r="D19" s="16">
        <v>1</v>
      </c>
      <c r="E19" s="16">
        <v>0</v>
      </c>
      <c r="F19" s="16">
        <v>0</v>
      </c>
      <c r="G19" s="16">
        <v>1</v>
      </c>
      <c r="H19" s="16">
        <v>4</v>
      </c>
      <c r="I19" s="16">
        <v>4</v>
      </c>
      <c r="J19" s="16">
        <v>4</v>
      </c>
      <c r="K19" s="16">
        <v>4</v>
      </c>
      <c r="L19" s="16">
        <v>2</v>
      </c>
      <c r="M19" s="16">
        <v>1</v>
      </c>
      <c r="N19" s="16">
        <v>2</v>
      </c>
      <c r="O19" s="16">
        <v>1</v>
      </c>
      <c r="P19" s="16">
        <v>0</v>
      </c>
      <c r="Q19" s="16">
        <v>0</v>
      </c>
      <c r="R19" s="16">
        <v>1</v>
      </c>
      <c r="S19" s="18">
        <v>2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100.00000000000001</v>
      </c>
      <c r="E20" s="10">
        <f t="shared" si="2"/>
        <v>100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100</v>
      </c>
      <c r="I20" s="10">
        <f t="shared" si="2"/>
        <v>99.999999999999986</v>
      </c>
      <c r="J20" s="10">
        <f t="shared" si="2"/>
        <v>100.00000000000001</v>
      </c>
      <c r="K20" s="10">
        <f t="shared" si="2"/>
        <v>100</v>
      </c>
      <c r="L20" s="10">
        <f t="shared" si="2"/>
        <v>99.999999999999986</v>
      </c>
      <c r="M20" s="10">
        <f t="shared" si="2"/>
        <v>99.999999999999986</v>
      </c>
      <c r="N20" s="10">
        <f t="shared" si="2"/>
        <v>100</v>
      </c>
      <c r="O20" s="10">
        <f t="shared" si="2"/>
        <v>100</v>
      </c>
      <c r="P20" s="10">
        <f t="shared" si="2"/>
        <v>99.999999999999972</v>
      </c>
      <c r="Q20" s="10">
        <f>SUM(Q21:Q32)</f>
        <v>100</v>
      </c>
      <c r="R20" s="10">
        <f>SUM(R21:R32)</f>
        <v>99.999999999999972</v>
      </c>
      <c r="S20" s="19">
        <f>SUM(S21:S32)</f>
        <v>100</v>
      </c>
    </row>
    <row r="21" spans="1:19" ht="31.5" customHeight="1" x14ac:dyDescent="0.2">
      <c r="A21" s="26"/>
      <c r="B21" s="7" t="str">
        <f>B8</f>
        <v>1月</v>
      </c>
      <c r="C21" s="11">
        <f>C8/$C$7*100</f>
        <v>4.0880503144654083</v>
      </c>
      <c r="D21" s="12">
        <f>D8/$D$7*100</f>
        <v>4.1666666666666661</v>
      </c>
      <c r="E21" s="12">
        <f>E8/$E$7*100</f>
        <v>0</v>
      </c>
      <c r="F21" s="12">
        <f>F8/$F$7*100</f>
        <v>0</v>
      </c>
      <c r="G21" s="12">
        <f>G8/$G$7*100</f>
        <v>0</v>
      </c>
      <c r="H21" s="12">
        <f>H8/$H$7*100</f>
        <v>5.4794520547945202</v>
      </c>
      <c r="I21" s="12">
        <f>I8/$I$7*100</f>
        <v>2.083333333333333</v>
      </c>
      <c r="J21" s="12">
        <f>J8/$J$7*100</f>
        <v>3.4482758620689653</v>
      </c>
      <c r="K21" s="12">
        <f>K8/$K$7*100</f>
        <v>3.7037037037037033</v>
      </c>
      <c r="L21" s="12">
        <f>L8/$L$7*100</f>
        <v>5.8823529411764701</v>
      </c>
      <c r="M21" s="12">
        <f>M8/$M$7*100</f>
        <v>14.285714285714285</v>
      </c>
      <c r="N21" s="12">
        <f>N8/$N$7*100</f>
        <v>11.111111111111111</v>
      </c>
      <c r="O21" s="12">
        <f>O8/$O$7*100</f>
        <v>10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5.6603773584905666</v>
      </c>
      <c r="D22" s="12">
        <f t="shared" ref="D22:D32" si="5">D9/$D$7*100</f>
        <v>8.3333333333333321</v>
      </c>
      <c r="E22" s="12">
        <f t="shared" ref="E22:E32" si="6">E9/$E$7*100</f>
        <v>7.6923076923076925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2.7397260273972601</v>
      </c>
      <c r="I22" s="12">
        <f t="shared" ref="I22:I32" si="9">I9/$I$7*100</f>
        <v>6.25</v>
      </c>
      <c r="J22" s="12">
        <f t="shared" ref="J22:J32" si="10">J9/$J$7*100</f>
        <v>10.344827586206897</v>
      </c>
      <c r="K22" s="12">
        <f t="shared" ref="K22:K32" si="11">K9/$K$7*100</f>
        <v>18.518518518518519</v>
      </c>
      <c r="L22" s="12">
        <f t="shared" ref="L22:L32" si="12">L9/$L$7*100</f>
        <v>0</v>
      </c>
      <c r="M22" s="12">
        <f t="shared" ref="M22:M32" si="13">M9/$M$7*100</f>
        <v>0</v>
      </c>
      <c r="N22" s="12">
        <f t="shared" ref="N22:N32" si="14">N9/$N$7*100</f>
        <v>11.111111111111111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16.666666666666664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17.29559748427673</v>
      </c>
      <c r="D23" s="12">
        <f t="shared" si="5"/>
        <v>25</v>
      </c>
      <c r="E23" s="12">
        <f t="shared" si="6"/>
        <v>23.076923076923077</v>
      </c>
      <c r="F23" s="12">
        <f t="shared" ref="F23:F32" si="20">F10/$F$7*100</f>
        <v>28.571428571428569</v>
      </c>
      <c r="G23" s="12">
        <f t="shared" si="7"/>
        <v>42.105263157894733</v>
      </c>
      <c r="H23" s="12">
        <f t="shared" si="8"/>
        <v>21.917808219178081</v>
      </c>
      <c r="I23" s="12">
        <f t="shared" si="9"/>
        <v>18.75</v>
      </c>
      <c r="J23" s="12">
        <f t="shared" si="10"/>
        <v>13.793103448275861</v>
      </c>
      <c r="K23" s="12">
        <f t="shared" si="11"/>
        <v>7.4074074074074066</v>
      </c>
      <c r="L23" s="12">
        <f t="shared" si="12"/>
        <v>0</v>
      </c>
      <c r="M23" s="12">
        <f t="shared" si="13"/>
        <v>14.285714285714285</v>
      </c>
      <c r="N23" s="12">
        <f t="shared" si="14"/>
        <v>0</v>
      </c>
      <c r="O23" s="12">
        <f t="shared" si="15"/>
        <v>10</v>
      </c>
      <c r="P23" s="12">
        <f t="shared" si="16"/>
        <v>0</v>
      </c>
      <c r="Q23" s="12">
        <f t="shared" si="17"/>
        <v>0</v>
      </c>
      <c r="R23" s="12">
        <f t="shared" si="18"/>
        <v>16.666666666666664</v>
      </c>
      <c r="S23" s="20">
        <f t="shared" si="19"/>
        <v>7.1428571428571423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15.09433962264151</v>
      </c>
      <c r="D24" s="12">
        <f t="shared" si="5"/>
        <v>4.1666666666666661</v>
      </c>
      <c r="E24" s="12">
        <f t="shared" si="6"/>
        <v>15.384615384615385</v>
      </c>
      <c r="F24" s="12">
        <f t="shared" si="20"/>
        <v>14.285714285714285</v>
      </c>
      <c r="G24" s="12">
        <f t="shared" si="7"/>
        <v>10.526315789473683</v>
      </c>
      <c r="H24" s="12">
        <f t="shared" si="8"/>
        <v>15.068493150684931</v>
      </c>
      <c r="I24" s="12">
        <f t="shared" si="9"/>
        <v>14.583333333333334</v>
      </c>
      <c r="J24" s="12">
        <f t="shared" si="10"/>
        <v>13.793103448275861</v>
      </c>
      <c r="K24" s="12">
        <f t="shared" si="11"/>
        <v>7.4074074074074066</v>
      </c>
      <c r="L24" s="12">
        <f t="shared" si="12"/>
        <v>5.8823529411764701</v>
      </c>
      <c r="M24" s="12">
        <f t="shared" si="13"/>
        <v>7.1428571428571423</v>
      </c>
      <c r="N24" s="12">
        <f t="shared" si="14"/>
        <v>33.333333333333329</v>
      </c>
      <c r="O24" s="12">
        <f t="shared" si="15"/>
        <v>50</v>
      </c>
      <c r="P24" s="12">
        <f t="shared" si="16"/>
        <v>33.333333333333329</v>
      </c>
      <c r="Q24" s="12">
        <f t="shared" si="17"/>
        <v>50</v>
      </c>
      <c r="R24" s="12">
        <f t="shared" si="18"/>
        <v>0</v>
      </c>
      <c r="S24" s="20">
        <f t="shared" si="19"/>
        <v>35.714285714285715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7.5471698113207548</v>
      </c>
      <c r="D25" s="12">
        <f t="shared" si="5"/>
        <v>8.3333333333333321</v>
      </c>
      <c r="E25" s="12">
        <f t="shared" si="6"/>
        <v>7.6923076923076925</v>
      </c>
      <c r="F25" s="12">
        <f t="shared" si="20"/>
        <v>0</v>
      </c>
      <c r="G25" s="12">
        <f t="shared" si="7"/>
        <v>5.2631578947368416</v>
      </c>
      <c r="H25" s="12">
        <f t="shared" si="8"/>
        <v>9.5890410958904102</v>
      </c>
      <c r="I25" s="12">
        <f t="shared" si="9"/>
        <v>10.416666666666668</v>
      </c>
      <c r="J25" s="12">
        <f t="shared" si="10"/>
        <v>3.4482758620689653</v>
      </c>
      <c r="K25" s="12">
        <f t="shared" si="11"/>
        <v>3.7037037037037033</v>
      </c>
      <c r="L25" s="12">
        <f t="shared" si="12"/>
        <v>23.52941176470588</v>
      </c>
      <c r="M25" s="12">
        <f t="shared" si="13"/>
        <v>0</v>
      </c>
      <c r="N25" s="12">
        <f t="shared" si="14"/>
        <v>0</v>
      </c>
      <c r="O25" s="12">
        <f t="shared" si="15"/>
        <v>0</v>
      </c>
      <c r="P25" s="12">
        <f t="shared" si="16"/>
        <v>33.333333333333329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5.6603773584905666</v>
      </c>
      <c r="D26" s="12">
        <f t="shared" si="5"/>
        <v>12.5</v>
      </c>
      <c r="E26" s="12">
        <f t="shared" si="6"/>
        <v>0</v>
      </c>
      <c r="F26" s="12">
        <f t="shared" si="20"/>
        <v>28.571428571428569</v>
      </c>
      <c r="G26" s="12">
        <f t="shared" si="7"/>
        <v>0</v>
      </c>
      <c r="H26" s="12">
        <f t="shared" si="8"/>
        <v>5.4794520547945202</v>
      </c>
      <c r="I26" s="12">
        <f t="shared" si="9"/>
        <v>8.3333333333333321</v>
      </c>
      <c r="J26" s="12">
        <f t="shared" si="10"/>
        <v>3.4482758620689653</v>
      </c>
      <c r="K26" s="12">
        <f t="shared" si="11"/>
        <v>3.7037037037037033</v>
      </c>
      <c r="L26" s="12">
        <f t="shared" si="12"/>
        <v>5.8823529411764701</v>
      </c>
      <c r="M26" s="12">
        <f t="shared" si="13"/>
        <v>7.1428571428571423</v>
      </c>
      <c r="N26" s="12">
        <f t="shared" si="14"/>
        <v>0</v>
      </c>
      <c r="O26" s="12">
        <f t="shared" si="15"/>
        <v>0</v>
      </c>
      <c r="P26" s="12">
        <f t="shared" si="16"/>
        <v>0</v>
      </c>
      <c r="Q26" s="12">
        <f t="shared" si="17"/>
        <v>0</v>
      </c>
      <c r="R26" s="12">
        <f t="shared" si="18"/>
        <v>0</v>
      </c>
      <c r="S26" s="20">
        <f t="shared" si="19"/>
        <v>7.1428571428571423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8.4905660377358494</v>
      </c>
      <c r="D27" s="12">
        <f t="shared" si="5"/>
        <v>8.3333333333333321</v>
      </c>
      <c r="E27" s="12">
        <f t="shared" si="6"/>
        <v>23.076923076923077</v>
      </c>
      <c r="F27" s="12">
        <f t="shared" si="20"/>
        <v>0</v>
      </c>
      <c r="G27" s="12">
        <f t="shared" si="7"/>
        <v>5.2631578947368416</v>
      </c>
      <c r="H27" s="12">
        <f t="shared" si="8"/>
        <v>12.328767123287671</v>
      </c>
      <c r="I27" s="12">
        <f t="shared" si="9"/>
        <v>2.083333333333333</v>
      </c>
      <c r="J27" s="12">
        <f t="shared" si="10"/>
        <v>6.8965517241379306</v>
      </c>
      <c r="K27" s="12">
        <f t="shared" si="11"/>
        <v>14.814814814814813</v>
      </c>
      <c r="L27" s="12">
        <f t="shared" si="12"/>
        <v>17.647058823529413</v>
      </c>
      <c r="M27" s="12">
        <f t="shared" si="13"/>
        <v>7.1428571428571423</v>
      </c>
      <c r="N27" s="12">
        <f t="shared" si="14"/>
        <v>0</v>
      </c>
      <c r="O27" s="12">
        <f t="shared" si="15"/>
        <v>0</v>
      </c>
      <c r="P27" s="12">
        <f t="shared" si="16"/>
        <v>0</v>
      </c>
      <c r="Q27" s="12">
        <f t="shared" si="17"/>
        <v>0</v>
      </c>
      <c r="R27" s="12">
        <f t="shared" si="18"/>
        <v>16.666666666666664</v>
      </c>
      <c r="S27" s="20">
        <f t="shared" si="19"/>
        <v>0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7.232704402515723</v>
      </c>
      <c r="D28" s="12">
        <f t="shared" si="5"/>
        <v>12.5</v>
      </c>
      <c r="E28" s="12">
        <f t="shared" si="6"/>
        <v>0</v>
      </c>
      <c r="F28" s="12">
        <f t="shared" si="20"/>
        <v>28.571428571428569</v>
      </c>
      <c r="G28" s="12">
        <f t="shared" si="7"/>
        <v>0</v>
      </c>
      <c r="H28" s="12">
        <f t="shared" si="8"/>
        <v>6.8493150684931505</v>
      </c>
      <c r="I28" s="12">
        <f t="shared" si="9"/>
        <v>4.1666666666666661</v>
      </c>
      <c r="J28" s="12">
        <f t="shared" si="10"/>
        <v>6.8965517241379306</v>
      </c>
      <c r="K28" s="12">
        <f t="shared" si="11"/>
        <v>11.111111111111111</v>
      </c>
      <c r="L28" s="12">
        <f t="shared" si="12"/>
        <v>5.8823529411764701</v>
      </c>
      <c r="M28" s="12">
        <f t="shared" si="13"/>
        <v>14.285714285714285</v>
      </c>
      <c r="N28" s="12">
        <f t="shared" si="14"/>
        <v>11.111111111111111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12">
        <f t="shared" si="18"/>
        <v>16.666666666666664</v>
      </c>
      <c r="S28" s="20">
        <f t="shared" si="19"/>
        <v>7.1428571428571423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7.8616352201257858</v>
      </c>
      <c r="D29" s="12">
        <f t="shared" si="5"/>
        <v>4.1666666666666661</v>
      </c>
      <c r="E29" s="12">
        <f t="shared" si="6"/>
        <v>15.384615384615385</v>
      </c>
      <c r="F29" s="12">
        <f t="shared" si="20"/>
        <v>0</v>
      </c>
      <c r="G29" s="12">
        <f t="shared" si="7"/>
        <v>15.789473684210526</v>
      </c>
      <c r="H29" s="12">
        <f t="shared" si="8"/>
        <v>5.4794520547945202</v>
      </c>
      <c r="I29" s="12">
        <f t="shared" si="9"/>
        <v>14.583333333333334</v>
      </c>
      <c r="J29" s="12">
        <f t="shared" si="10"/>
        <v>10.344827586206897</v>
      </c>
      <c r="K29" s="12">
        <f t="shared" si="11"/>
        <v>3.7037037037037033</v>
      </c>
      <c r="L29" s="12">
        <f t="shared" si="12"/>
        <v>0</v>
      </c>
      <c r="M29" s="12">
        <f t="shared" si="13"/>
        <v>0</v>
      </c>
      <c r="N29" s="12">
        <f t="shared" si="14"/>
        <v>0</v>
      </c>
      <c r="O29" s="12">
        <f t="shared" si="15"/>
        <v>0</v>
      </c>
      <c r="P29" s="12">
        <f t="shared" si="16"/>
        <v>0</v>
      </c>
      <c r="Q29" s="12">
        <f t="shared" si="17"/>
        <v>50</v>
      </c>
      <c r="R29" s="12">
        <f t="shared" si="18"/>
        <v>0</v>
      </c>
      <c r="S29" s="20">
        <f t="shared" si="19"/>
        <v>21.428571428571427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7.5471698113207548</v>
      </c>
      <c r="D30" s="12">
        <f t="shared" si="5"/>
        <v>4.1666666666666661</v>
      </c>
      <c r="E30" s="12">
        <f t="shared" si="6"/>
        <v>7.6923076923076925</v>
      </c>
      <c r="F30" s="12">
        <f t="shared" si="20"/>
        <v>0</v>
      </c>
      <c r="G30" s="12">
        <f t="shared" si="7"/>
        <v>15.789473684210526</v>
      </c>
      <c r="H30" s="12">
        <f t="shared" si="8"/>
        <v>9.5890410958904102</v>
      </c>
      <c r="I30" s="12">
        <f t="shared" si="9"/>
        <v>4.1666666666666661</v>
      </c>
      <c r="J30" s="12">
        <f t="shared" si="10"/>
        <v>6.8965517241379306</v>
      </c>
      <c r="K30" s="12">
        <f t="shared" si="11"/>
        <v>11.111111111111111</v>
      </c>
      <c r="L30" s="12">
        <f t="shared" si="12"/>
        <v>17.647058823529413</v>
      </c>
      <c r="M30" s="12">
        <f t="shared" si="13"/>
        <v>0</v>
      </c>
      <c r="N30" s="12">
        <f t="shared" si="14"/>
        <v>0</v>
      </c>
      <c r="O30" s="12">
        <f t="shared" si="15"/>
        <v>0</v>
      </c>
      <c r="P30" s="12">
        <f t="shared" si="16"/>
        <v>16.666666666666664</v>
      </c>
      <c r="Q30" s="12">
        <f t="shared" si="17"/>
        <v>0</v>
      </c>
      <c r="R30" s="12">
        <f t="shared" si="18"/>
        <v>16.666666666666664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5.0314465408805038</v>
      </c>
      <c r="D31" s="12">
        <f t="shared" si="5"/>
        <v>4.1666666666666661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0</v>
      </c>
      <c r="I31" s="12">
        <f t="shared" si="9"/>
        <v>6.25</v>
      </c>
      <c r="J31" s="12">
        <f t="shared" si="10"/>
        <v>6.8965517241379306</v>
      </c>
      <c r="K31" s="12">
        <f t="shared" si="11"/>
        <v>0</v>
      </c>
      <c r="L31" s="12">
        <f t="shared" si="12"/>
        <v>5.8823529411764701</v>
      </c>
      <c r="M31" s="12">
        <f t="shared" si="13"/>
        <v>28.571428571428569</v>
      </c>
      <c r="N31" s="12">
        <f t="shared" si="14"/>
        <v>11.111111111111111</v>
      </c>
      <c r="O31" s="12">
        <f t="shared" si="15"/>
        <v>20</v>
      </c>
      <c r="P31" s="12">
        <f t="shared" si="16"/>
        <v>16.666666666666664</v>
      </c>
      <c r="Q31" s="12">
        <f t="shared" si="17"/>
        <v>0</v>
      </c>
      <c r="R31" s="12">
        <f t="shared" si="18"/>
        <v>0</v>
      </c>
      <c r="S31" s="20">
        <f t="shared" si="19"/>
        <v>7.1428571428571423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8.4905660377358494</v>
      </c>
      <c r="D32" s="23">
        <f t="shared" si="5"/>
        <v>4.1666666666666661</v>
      </c>
      <c r="E32" s="23">
        <f t="shared" si="6"/>
        <v>0</v>
      </c>
      <c r="F32" s="23">
        <f t="shared" si="20"/>
        <v>0</v>
      </c>
      <c r="G32" s="23">
        <f t="shared" si="7"/>
        <v>5.2631578947368416</v>
      </c>
      <c r="H32" s="23">
        <f t="shared" si="8"/>
        <v>5.4794520547945202</v>
      </c>
      <c r="I32" s="23">
        <f t="shared" si="9"/>
        <v>8.3333333333333321</v>
      </c>
      <c r="J32" s="23">
        <f t="shared" si="10"/>
        <v>13.793103448275861</v>
      </c>
      <c r="K32" s="23">
        <f t="shared" si="11"/>
        <v>14.814814814814813</v>
      </c>
      <c r="L32" s="23">
        <f t="shared" si="12"/>
        <v>11.76470588235294</v>
      </c>
      <c r="M32" s="23">
        <f t="shared" si="13"/>
        <v>7.1428571428571423</v>
      </c>
      <c r="N32" s="23">
        <f t="shared" si="14"/>
        <v>22.222222222222221</v>
      </c>
      <c r="O32" s="23">
        <f t="shared" si="15"/>
        <v>10</v>
      </c>
      <c r="P32" s="23">
        <f t="shared" si="16"/>
        <v>0</v>
      </c>
      <c r="Q32" s="23">
        <f t="shared" si="17"/>
        <v>0</v>
      </c>
      <c r="R32" s="23">
        <f t="shared" si="18"/>
        <v>16.666666666666664</v>
      </c>
      <c r="S32" s="24">
        <f t="shared" si="19"/>
        <v>14.285714285714285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996</v>
      </c>
      <c r="D7" s="14">
        <f t="shared" si="0"/>
        <v>77</v>
      </c>
      <c r="E7" s="14">
        <f t="shared" si="0"/>
        <v>39</v>
      </c>
      <c r="F7" s="14">
        <f t="shared" si="0"/>
        <v>34</v>
      </c>
      <c r="G7" s="14">
        <f t="shared" si="0"/>
        <v>85</v>
      </c>
      <c r="H7" s="14">
        <f t="shared" si="0"/>
        <v>182</v>
      </c>
      <c r="I7" s="14">
        <f t="shared" si="0"/>
        <v>173</v>
      </c>
      <c r="J7" s="14">
        <f t="shared" si="0"/>
        <v>109</v>
      </c>
      <c r="K7" s="14">
        <f t="shared" si="0"/>
        <v>82</v>
      </c>
      <c r="L7" s="14">
        <f t="shared" si="0"/>
        <v>55</v>
      </c>
      <c r="M7" s="14">
        <f t="shared" si="0"/>
        <v>26</v>
      </c>
      <c r="N7" s="14">
        <f t="shared" si="0"/>
        <v>28</v>
      </c>
      <c r="O7" s="14">
        <f t="shared" si="0"/>
        <v>24</v>
      </c>
      <c r="P7" s="14">
        <f t="shared" si="0"/>
        <v>22</v>
      </c>
      <c r="Q7" s="14">
        <f>SUM(Q8:Q19)</f>
        <v>18</v>
      </c>
      <c r="R7" s="14">
        <f>SUM(R8:R19)</f>
        <v>14</v>
      </c>
      <c r="S7" s="17">
        <f>SUM(S8:S19)</f>
        <v>28</v>
      </c>
    </row>
    <row r="8" spans="1:19" ht="31.5" customHeight="1" x14ac:dyDescent="0.2">
      <c r="A8" s="26"/>
      <c r="B8" s="7" t="s">
        <v>24</v>
      </c>
      <c r="C8" s="15">
        <f>SUM(D8:S8)</f>
        <v>54</v>
      </c>
      <c r="D8" s="16">
        <v>2</v>
      </c>
      <c r="E8" s="16">
        <v>3</v>
      </c>
      <c r="F8" s="16">
        <v>0</v>
      </c>
      <c r="G8" s="16">
        <v>4</v>
      </c>
      <c r="H8" s="16">
        <v>15</v>
      </c>
      <c r="I8" s="16">
        <v>6</v>
      </c>
      <c r="J8" s="16">
        <v>3</v>
      </c>
      <c r="K8" s="16">
        <v>5</v>
      </c>
      <c r="L8" s="16">
        <v>2</v>
      </c>
      <c r="M8" s="16">
        <v>2</v>
      </c>
      <c r="N8" s="16">
        <v>2</v>
      </c>
      <c r="O8" s="16">
        <v>5</v>
      </c>
      <c r="P8" s="16">
        <v>1</v>
      </c>
      <c r="Q8" s="16">
        <v>1</v>
      </c>
      <c r="R8" s="16">
        <v>1</v>
      </c>
      <c r="S8" s="18">
        <v>2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53</v>
      </c>
      <c r="D9" s="16">
        <v>6</v>
      </c>
      <c r="E9" s="16">
        <v>4</v>
      </c>
      <c r="F9" s="16">
        <v>0</v>
      </c>
      <c r="G9" s="16">
        <v>3</v>
      </c>
      <c r="H9" s="16">
        <v>7</v>
      </c>
      <c r="I9" s="16">
        <v>12</v>
      </c>
      <c r="J9" s="16">
        <v>5</v>
      </c>
      <c r="K9" s="16">
        <v>4</v>
      </c>
      <c r="L9" s="16">
        <v>1</v>
      </c>
      <c r="M9" s="16">
        <v>0</v>
      </c>
      <c r="N9" s="16">
        <v>2</v>
      </c>
      <c r="O9" s="16">
        <v>1</v>
      </c>
      <c r="P9" s="16">
        <v>1</v>
      </c>
      <c r="Q9" s="16">
        <v>1</v>
      </c>
      <c r="R9" s="16">
        <v>1</v>
      </c>
      <c r="S9" s="18">
        <v>5</v>
      </c>
    </row>
    <row r="10" spans="1:19" ht="30.75" customHeight="1" x14ac:dyDescent="0.2">
      <c r="A10" s="26"/>
      <c r="B10" s="7" t="s">
        <v>26</v>
      </c>
      <c r="C10" s="15">
        <f t="shared" si="1"/>
        <v>199</v>
      </c>
      <c r="D10" s="16">
        <v>16</v>
      </c>
      <c r="E10" s="16">
        <v>7</v>
      </c>
      <c r="F10" s="16">
        <v>6</v>
      </c>
      <c r="G10" s="16">
        <v>36</v>
      </c>
      <c r="H10" s="16">
        <v>54</v>
      </c>
      <c r="I10" s="16">
        <v>23</v>
      </c>
      <c r="J10" s="16">
        <v>17</v>
      </c>
      <c r="K10" s="16">
        <v>11</v>
      </c>
      <c r="L10" s="16">
        <v>10</v>
      </c>
      <c r="M10" s="16">
        <v>2</v>
      </c>
      <c r="N10" s="16">
        <v>5</v>
      </c>
      <c r="O10" s="16">
        <v>3</v>
      </c>
      <c r="P10" s="16">
        <v>3</v>
      </c>
      <c r="Q10" s="16">
        <v>3</v>
      </c>
      <c r="R10" s="16">
        <v>2</v>
      </c>
      <c r="S10" s="18">
        <v>1</v>
      </c>
    </row>
    <row r="11" spans="1:19" ht="30.75" customHeight="1" x14ac:dyDescent="0.2">
      <c r="A11" s="26"/>
      <c r="B11" s="7" t="s">
        <v>27</v>
      </c>
      <c r="C11" s="15">
        <f t="shared" si="1"/>
        <v>145</v>
      </c>
      <c r="D11" s="16">
        <v>10</v>
      </c>
      <c r="E11" s="16">
        <v>6</v>
      </c>
      <c r="F11" s="16">
        <v>9</v>
      </c>
      <c r="G11" s="16">
        <v>9</v>
      </c>
      <c r="H11" s="16">
        <v>18</v>
      </c>
      <c r="I11" s="16">
        <v>34</v>
      </c>
      <c r="J11" s="16">
        <v>17</v>
      </c>
      <c r="K11" s="16">
        <v>15</v>
      </c>
      <c r="L11" s="16">
        <v>9</v>
      </c>
      <c r="M11" s="16">
        <v>6</v>
      </c>
      <c r="N11" s="16">
        <v>3</v>
      </c>
      <c r="O11" s="16">
        <v>0</v>
      </c>
      <c r="P11" s="16">
        <v>2</v>
      </c>
      <c r="Q11" s="16">
        <v>3</v>
      </c>
      <c r="R11" s="16">
        <v>1</v>
      </c>
      <c r="S11" s="18">
        <v>3</v>
      </c>
    </row>
    <row r="12" spans="1:19" ht="30.75" customHeight="1" x14ac:dyDescent="0.2">
      <c r="A12" s="26"/>
      <c r="B12" s="7" t="s">
        <v>28</v>
      </c>
      <c r="C12" s="15">
        <f t="shared" si="1"/>
        <v>57</v>
      </c>
      <c r="D12" s="16">
        <v>5</v>
      </c>
      <c r="E12" s="16">
        <v>1</v>
      </c>
      <c r="F12" s="16">
        <v>3</v>
      </c>
      <c r="G12" s="16">
        <v>5</v>
      </c>
      <c r="H12" s="16">
        <v>11</v>
      </c>
      <c r="I12" s="16">
        <v>14</v>
      </c>
      <c r="J12" s="16">
        <v>4</v>
      </c>
      <c r="K12" s="16">
        <v>3</v>
      </c>
      <c r="L12" s="16">
        <v>5</v>
      </c>
      <c r="M12" s="16">
        <v>0</v>
      </c>
      <c r="N12" s="16">
        <v>1</v>
      </c>
      <c r="O12" s="16">
        <v>1</v>
      </c>
      <c r="P12" s="16">
        <v>3</v>
      </c>
      <c r="Q12" s="16">
        <v>0</v>
      </c>
      <c r="R12" s="16">
        <v>0</v>
      </c>
      <c r="S12" s="18">
        <v>1</v>
      </c>
    </row>
    <row r="13" spans="1:19" ht="30.75" customHeight="1" x14ac:dyDescent="0.2">
      <c r="A13" s="26"/>
      <c r="B13" s="7" t="s">
        <v>29</v>
      </c>
      <c r="C13" s="15">
        <f t="shared" si="1"/>
        <v>47</v>
      </c>
      <c r="D13" s="16">
        <v>5</v>
      </c>
      <c r="E13" s="16">
        <v>2</v>
      </c>
      <c r="F13" s="16">
        <v>1</v>
      </c>
      <c r="G13" s="16">
        <v>0</v>
      </c>
      <c r="H13" s="16">
        <v>7</v>
      </c>
      <c r="I13" s="16">
        <v>7</v>
      </c>
      <c r="J13" s="16">
        <v>9</v>
      </c>
      <c r="K13" s="16">
        <v>5</v>
      </c>
      <c r="L13" s="16">
        <v>2</v>
      </c>
      <c r="M13" s="16">
        <v>1</v>
      </c>
      <c r="N13" s="16">
        <v>1</v>
      </c>
      <c r="O13" s="16">
        <v>2</v>
      </c>
      <c r="P13" s="16">
        <v>1</v>
      </c>
      <c r="Q13" s="16">
        <v>2</v>
      </c>
      <c r="R13" s="16">
        <v>1</v>
      </c>
      <c r="S13" s="18">
        <v>1</v>
      </c>
    </row>
    <row r="14" spans="1:19" ht="30.75" customHeight="1" x14ac:dyDescent="0.2">
      <c r="A14" s="26"/>
      <c r="B14" s="7" t="s">
        <v>30</v>
      </c>
      <c r="C14" s="15">
        <f t="shared" si="1"/>
        <v>90</v>
      </c>
      <c r="D14" s="16">
        <v>10</v>
      </c>
      <c r="E14" s="16">
        <v>4</v>
      </c>
      <c r="F14" s="16">
        <v>1</v>
      </c>
      <c r="G14" s="16">
        <v>5</v>
      </c>
      <c r="H14" s="16">
        <v>19</v>
      </c>
      <c r="I14" s="16">
        <v>15</v>
      </c>
      <c r="J14" s="16">
        <v>11</v>
      </c>
      <c r="K14" s="16">
        <v>5</v>
      </c>
      <c r="L14" s="16">
        <v>6</v>
      </c>
      <c r="M14" s="16">
        <v>2</v>
      </c>
      <c r="N14" s="16">
        <v>3</v>
      </c>
      <c r="O14" s="16">
        <v>2</v>
      </c>
      <c r="P14" s="16">
        <v>1</v>
      </c>
      <c r="Q14" s="16">
        <v>0</v>
      </c>
      <c r="R14" s="16">
        <v>2</v>
      </c>
      <c r="S14" s="18">
        <v>4</v>
      </c>
    </row>
    <row r="15" spans="1:19" ht="30.75" customHeight="1" x14ac:dyDescent="0.2">
      <c r="A15" s="26"/>
      <c r="B15" s="7" t="s">
        <v>31</v>
      </c>
      <c r="C15" s="15">
        <f t="shared" si="1"/>
        <v>98</v>
      </c>
      <c r="D15" s="16">
        <v>7</v>
      </c>
      <c r="E15" s="16">
        <v>4</v>
      </c>
      <c r="F15" s="16">
        <v>6</v>
      </c>
      <c r="G15" s="16">
        <v>8</v>
      </c>
      <c r="H15" s="16">
        <v>12</v>
      </c>
      <c r="I15" s="16">
        <v>17</v>
      </c>
      <c r="J15" s="16">
        <v>10</v>
      </c>
      <c r="K15" s="16">
        <v>7</v>
      </c>
      <c r="L15" s="16">
        <v>8</v>
      </c>
      <c r="M15" s="16">
        <v>1</v>
      </c>
      <c r="N15" s="16">
        <v>5</v>
      </c>
      <c r="O15" s="16">
        <v>2</v>
      </c>
      <c r="P15" s="16">
        <v>4</v>
      </c>
      <c r="Q15" s="16">
        <v>5</v>
      </c>
      <c r="R15" s="16">
        <v>1</v>
      </c>
      <c r="S15" s="18">
        <v>1</v>
      </c>
    </row>
    <row r="16" spans="1:19" ht="30.75" customHeight="1" x14ac:dyDescent="0.2">
      <c r="A16" s="26"/>
      <c r="B16" s="7" t="s">
        <v>32</v>
      </c>
      <c r="C16" s="15">
        <f t="shared" si="1"/>
        <v>65</v>
      </c>
      <c r="D16" s="16">
        <v>8</v>
      </c>
      <c r="E16" s="16">
        <v>4</v>
      </c>
      <c r="F16" s="16">
        <v>3</v>
      </c>
      <c r="G16" s="16">
        <v>3</v>
      </c>
      <c r="H16" s="16">
        <v>12</v>
      </c>
      <c r="I16" s="16">
        <v>10</v>
      </c>
      <c r="J16" s="16">
        <v>7</v>
      </c>
      <c r="K16" s="16">
        <v>4</v>
      </c>
      <c r="L16" s="16">
        <v>7</v>
      </c>
      <c r="M16" s="16">
        <v>1</v>
      </c>
      <c r="N16" s="16">
        <v>1</v>
      </c>
      <c r="O16" s="16">
        <v>1</v>
      </c>
      <c r="P16" s="16">
        <v>1</v>
      </c>
      <c r="Q16" s="16">
        <v>1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33</v>
      </c>
      <c r="C17" s="15">
        <f t="shared" si="1"/>
        <v>51</v>
      </c>
      <c r="D17" s="16">
        <v>0</v>
      </c>
      <c r="E17" s="16">
        <v>0</v>
      </c>
      <c r="F17" s="16">
        <v>3</v>
      </c>
      <c r="G17" s="16">
        <v>4</v>
      </c>
      <c r="H17" s="16">
        <v>14</v>
      </c>
      <c r="I17" s="16">
        <v>4</v>
      </c>
      <c r="J17" s="16">
        <v>7</v>
      </c>
      <c r="K17" s="16">
        <v>5</v>
      </c>
      <c r="L17" s="16">
        <v>0</v>
      </c>
      <c r="M17" s="16">
        <v>4</v>
      </c>
      <c r="N17" s="16">
        <v>3</v>
      </c>
      <c r="O17" s="16">
        <v>2</v>
      </c>
      <c r="P17" s="16">
        <v>1</v>
      </c>
      <c r="Q17" s="16">
        <v>0</v>
      </c>
      <c r="R17" s="16">
        <v>1</v>
      </c>
      <c r="S17" s="18">
        <v>3</v>
      </c>
    </row>
    <row r="18" spans="1:19" ht="30.75" customHeight="1" x14ac:dyDescent="0.2">
      <c r="A18" s="26"/>
      <c r="B18" s="7" t="s">
        <v>34</v>
      </c>
      <c r="C18" s="15">
        <f t="shared" si="1"/>
        <v>69</v>
      </c>
      <c r="D18" s="16">
        <v>1</v>
      </c>
      <c r="E18" s="16">
        <v>3</v>
      </c>
      <c r="F18" s="16">
        <v>1</v>
      </c>
      <c r="G18" s="16">
        <v>4</v>
      </c>
      <c r="H18" s="16">
        <v>8</v>
      </c>
      <c r="I18" s="16">
        <v>13</v>
      </c>
      <c r="J18" s="16">
        <v>7</v>
      </c>
      <c r="K18" s="16">
        <v>13</v>
      </c>
      <c r="L18" s="16">
        <v>4</v>
      </c>
      <c r="M18" s="16">
        <v>2</v>
      </c>
      <c r="N18" s="16">
        <v>1</v>
      </c>
      <c r="O18" s="16">
        <v>3</v>
      </c>
      <c r="P18" s="16">
        <v>1</v>
      </c>
      <c r="Q18" s="16">
        <v>1</v>
      </c>
      <c r="R18" s="16">
        <v>3</v>
      </c>
      <c r="S18" s="18">
        <v>4</v>
      </c>
    </row>
    <row r="19" spans="1:19" ht="30.75" customHeight="1" x14ac:dyDescent="0.2">
      <c r="A19" s="26"/>
      <c r="B19" s="7" t="s">
        <v>35</v>
      </c>
      <c r="C19" s="15">
        <f t="shared" si="1"/>
        <v>68</v>
      </c>
      <c r="D19" s="16">
        <v>7</v>
      </c>
      <c r="E19" s="16">
        <v>1</v>
      </c>
      <c r="F19" s="16">
        <v>1</v>
      </c>
      <c r="G19" s="16">
        <v>4</v>
      </c>
      <c r="H19" s="16">
        <v>5</v>
      </c>
      <c r="I19" s="16">
        <v>18</v>
      </c>
      <c r="J19" s="16">
        <v>12</v>
      </c>
      <c r="K19" s="16">
        <v>5</v>
      </c>
      <c r="L19" s="16">
        <v>1</v>
      </c>
      <c r="M19" s="16">
        <v>5</v>
      </c>
      <c r="N19" s="16">
        <v>1</v>
      </c>
      <c r="O19" s="16">
        <v>2</v>
      </c>
      <c r="P19" s="16">
        <v>3</v>
      </c>
      <c r="Q19" s="16">
        <v>1</v>
      </c>
      <c r="R19" s="16">
        <v>1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99.999999999999986</v>
      </c>
      <c r="F20" s="10">
        <f t="shared" si="2"/>
        <v>100</v>
      </c>
      <c r="G20" s="10">
        <f t="shared" si="2"/>
        <v>99.999999999999972</v>
      </c>
      <c r="H20" s="10">
        <f t="shared" si="2"/>
        <v>100.00000000000001</v>
      </c>
      <c r="I20" s="10">
        <f t="shared" si="2"/>
        <v>100</v>
      </c>
      <c r="J20" s="10">
        <f t="shared" si="2"/>
        <v>100</v>
      </c>
      <c r="K20" s="10">
        <f t="shared" si="2"/>
        <v>99.999999999999986</v>
      </c>
      <c r="L20" s="10">
        <f t="shared" si="2"/>
        <v>99.999999999999986</v>
      </c>
      <c r="M20" s="10">
        <f t="shared" si="2"/>
        <v>100</v>
      </c>
      <c r="N20" s="10">
        <f t="shared" si="2"/>
        <v>99.999999999999986</v>
      </c>
      <c r="O20" s="10">
        <f t="shared" si="2"/>
        <v>99.999999999999986</v>
      </c>
      <c r="P20" s="10">
        <f t="shared" si="2"/>
        <v>100.00000000000001</v>
      </c>
      <c r="Q20" s="10">
        <f>SUM(Q21:Q32)</f>
        <v>100.00000000000001</v>
      </c>
      <c r="R20" s="10">
        <f>SUM(R21:R32)</f>
        <v>99.999999999999986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1月</v>
      </c>
      <c r="C21" s="11">
        <f>C8/$C$7*100</f>
        <v>5.4216867469879517</v>
      </c>
      <c r="D21" s="12">
        <f>D8/$D$7*100</f>
        <v>2.5974025974025974</v>
      </c>
      <c r="E21" s="12">
        <f>E8/$E$7*100</f>
        <v>7.6923076923076925</v>
      </c>
      <c r="F21" s="12">
        <f>F8/$F$7*100</f>
        <v>0</v>
      </c>
      <c r="G21" s="12">
        <f>G8/$G$7*100</f>
        <v>4.7058823529411766</v>
      </c>
      <c r="H21" s="12">
        <f>H8/$H$7*100</f>
        <v>8.2417582417582409</v>
      </c>
      <c r="I21" s="12">
        <f>I8/$I$7*100</f>
        <v>3.4682080924855487</v>
      </c>
      <c r="J21" s="12">
        <f>J8/$J$7*100</f>
        <v>2.7522935779816518</v>
      </c>
      <c r="K21" s="12">
        <f>K8/$K$7*100</f>
        <v>6.0975609756097562</v>
      </c>
      <c r="L21" s="12">
        <f>L8/$L$7*100</f>
        <v>3.6363636363636362</v>
      </c>
      <c r="M21" s="12">
        <f>M8/$M$7*100</f>
        <v>7.6923076923076925</v>
      </c>
      <c r="N21" s="12">
        <f>N8/$N$7*100</f>
        <v>7.1428571428571423</v>
      </c>
      <c r="O21" s="12">
        <f>O8/$O$7*100</f>
        <v>20.833333333333336</v>
      </c>
      <c r="P21" s="12">
        <f>P8/$P$7*100</f>
        <v>4.5454545454545459</v>
      </c>
      <c r="Q21" s="12">
        <f>Q8/$Q$7*100</f>
        <v>5.5555555555555554</v>
      </c>
      <c r="R21" s="12">
        <f>R8/$R$7*100</f>
        <v>7.1428571428571423</v>
      </c>
      <c r="S21" s="20">
        <f>S8/$S$7*100</f>
        <v>7.1428571428571423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5.3212851405622494</v>
      </c>
      <c r="D22" s="12">
        <f t="shared" ref="D22:D32" si="5">D9/$D$7*100</f>
        <v>7.7922077922077921</v>
      </c>
      <c r="E22" s="12">
        <f t="shared" ref="E22:E32" si="6">E9/$E$7*100</f>
        <v>10.256410256410255</v>
      </c>
      <c r="F22" s="12">
        <f>F9/$F$7*100</f>
        <v>0</v>
      </c>
      <c r="G22" s="12">
        <f t="shared" ref="G22:G32" si="7">G9/$G$7*100</f>
        <v>3.5294117647058822</v>
      </c>
      <c r="H22" s="12">
        <f t="shared" ref="H22:H32" si="8">H9/$H$7*100</f>
        <v>3.8461538461538463</v>
      </c>
      <c r="I22" s="12">
        <f t="shared" ref="I22:I32" si="9">I9/$I$7*100</f>
        <v>6.9364161849710975</v>
      </c>
      <c r="J22" s="12">
        <f t="shared" ref="J22:J32" si="10">J9/$J$7*100</f>
        <v>4.5871559633027523</v>
      </c>
      <c r="K22" s="12">
        <f t="shared" ref="K22:K32" si="11">K9/$K$7*100</f>
        <v>4.8780487804878048</v>
      </c>
      <c r="L22" s="12">
        <f t="shared" ref="L22:L32" si="12">L9/$L$7*100</f>
        <v>1.8181818181818181</v>
      </c>
      <c r="M22" s="12">
        <f t="shared" ref="M22:M32" si="13">M9/$M$7*100</f>
        <v>0</v>
      </c>
      <c r="N22" s="12">
        <f t="shared" ref="N22:N32" si="14">N9/$N$7*100</f>
        <v>7.1428571428571423</v>
      </c>
      <c r="O22" s="12">
        <f t="shared" ref="O22:O32" si="15">O9/$O$7*100</f>
        <v>4.1666666666666661</v>
      </c>
      <c r="P22" s="12">
        <f t="shared" ref="P22:P32" si="16">P9/$P$7*100</f>
        <v>4.5454545454545459</v>
      </c>
      <c r="Q22" s="12">
        <f t="shared" ref="Q22:Q32" si="17">Q9/$Q$7*100</f>
        <v>5.5555555555555554</v>
      </c>
      <c r="R22" s="12">
        <f t="shared" ref="R22:R32" si="18">R9/$R$7*100</f>
        <v>7.1428571428571423</v>
      </c>
      <c r="S22" s="20">
        <f t="shared" ref="S22:S32" si="19">S9/$S$7*100</f>
        <v>17.857142857142858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19.979919678714857</v>
      </c>
      <c r="D23" s="12">
        <f t="shared" si="5"/>
        <v>20.779220779220779</v>
      </c>
      <c r="E23" s="12">
        <f t="shared" si="6"/>
        <v>17.948717948717949</v>
      </c>
      <c r="F23" s="12">
        <f t="shared" ref="F23:F32" si="20">F10/$F$7*100</f>
        <v>17.647058823529413</v>
      </c>
      <c r="G23" s="12">
        <f t="shared" si="7"/>
        <v>42.352941176470587</v>
      </c>
      <c r="H23" s="12">
        <f t="shared" si="8"/>
        <v>29.670329670329672</v>
      </c>
      <c r="I23" s="12">
        <f t="shared" si="9"/>
        <v>13.294797687861271</v>
      </c>
      <c r="J23" s="12">
        <f t="shared" si="10"/>
        <v>15.596330275229359</v>
      </c>
      <c r="K23" s="12">
        <f t="shared" si="11"/>
        <v>13.414634146341465</v>
      </c>
      <c r="L23" s="12">
        <f t="shared" si="12"/>
        <v>18.181818181818183</v>
      </c>
      <c r="M23" s="12">
        <f t="shared" si="13"/>
        <v>7.6923076923076925</v>
      </c>
      <c r="N23" s="12">
        <f t="shared" si="14"/>
        <v>17.857142857142858</v>
      </c>
      <c r="O23" s="12">
        <f t="shared" si="15"/>
        <v>12.5</v>
      </c>
      <c r="P23" s="12">
        <f t="shared" si="16"/>
        <v>13.636363636363635</v>
      </c>
      <c r="Q23" s="12">
        <f t="shared" si="17"/>
        <v>16.666666666666664</v>
      </c>
      <c r="R23" s="12">
        <f t="shared" si="18"/>
        <v>14.285714285714285</v>
      </c>
      <c r="S23" s="20">
        <f t="shared" si="19"/>
        <v>3.5714285714285712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14.558232931726907</v>
      </c>
      <c r="D24" s="12">
        <f t="shared" si="5"/>
        <v>12.987012987012985</v>
      </c>
      <c r="E24" s="12">
        <f t="shared" si="6"/>
        <v>15.384615384615385</v>
      </c>
      <c r="F24" s="12">
        <f t="shared" si="20"/>
        <v>26.47058823529412</v>
      </c>
      <c r="G24" s="12">
        <f t="shared" si="7"/>
        <v>10.588235294117647</v>
      </c>
      <c r="H24" s="12">
        <f t="shared" si="8"/>
        <v>9.8901098901098905</v>
      </c>
      <c r="I24" s="12">
        <f t="shared" si="9"/>
        <v>19.653179190751445</v>
      </c>
      <c r="J24" s="12">
        <f t="shared" si="10"/>
        <v>15.596330275229359</v>
      </c>
      <c r="K24" s="12">
        <f t="shared" si="11"/>
        <v>18.292682926829269</v>
      </c>
      <c r="L24" s="12">
        <f t="shared" si="12"/>
        <v>16.363636363636363</v>
      </c>
      <c r="M24" s="12">
        <f t="shared" si="13"/>
        <v>23.076923076923077</v>
      </c>
      <c r="N24" s="12">
        <f t="shared" si="14"/>
        <v>10.714285714285714</v>
      </c>
      <c r="O24" s="12">
        <f t="shared" si="15"/>
        <v>0</v>
      </c>
      <c r="P24" s="12">
        <f t="shared" si="16"/>
        <v>9.0909090909090917</v>
      </c>
      <c r="Q24" s="12">
        <f t="shared" si="17"/>
        <v>16.666666666666664</v>
      </c>
      <c r="R24" s="12">
        <f t="shared" si="18"/>
        <v>7.1428571428571423</v>
      </c>
      <c r="S24" s="20">
        <f t="shared" si="19"/>
        <v>10.714285714285714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5.7228915662650603</v>
      </c>
      <c r="D25" s="12">
        <f t="shared" si="5"/>
        <v>6.4935064935064926</v>
      </c>
      <c r="E25" s="12">
        <f t="shared" si="6"/>
        <v>2.5641025641025639</v>
      </c>
      <c r="F25" s="12">
        <f t="shared" si="20"/>
        <v>8.8235294117647065</v>
      </c>
      <c r="G25" s="12">
        <f t="shared" si="7"/>
        <v>5.8823529411764701</v>
      </c>
      <c r="H25" s="12">
        <f t="shared" si="8"/>
        <v>6.0439560439560438</v>
      </c>
      <c r="I25" s="12">
        <f t="shared" si="9"/>
        <v>8.0924855491329488</v>
      </c>
      <c r="J25" s="12">
        <f t="shared" si="10"/>
        <v>3.669724770642202</v>
      </c>
      <c r="K25" s="12">
        <f t="shared" si="11"/>
        <v>3.6585365853658534</v>
      </c>
      <c r="L25" s="12">
        <f t="shared" si="12"/>
        <v>9.0909090909090917</v>
      </c>
      <c r="M25" s="12">
        <f t="shared" si="13"/>
        <v>0</v>
      </c>
      <c r="N25" s="12">
        <f t="shared" si="14"/>
        <v>3.5714285714285712</v>
      </c>
      <c r="O25" s="12">
        <f t="shared" si="15"/>
        <v>4.1666666666666661</v>
      </c>
      <c r="P25" s="12">
        <f t="shared" si="16"/>
        <v>13.636363636363635</v>
      </c>
      <c r="Q25" s="12">
        <f t="shared" si="17"/>
        <v>0</v>
      </c>
      <c r="R25" s="12">
        <f t="shared" si="18"/>
        <v>0</v>
      </c>
      <c r="S25" s="20">
        <f t="shared" si="19"/>
        <v>3.5714285714285712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4.7188755020080322</v>
      </c>
      <c r="D26" s="12">
        <f t="shared" si="5"/>
        <v>6.4935064935064926</v>
      </c>
      <c r="E26" s="12">
        <f t="shared" si="6"/>
        <v>5.1282051282051277</v>
      </c>
      <c r="F26" s="12">
        <f t="shared" si="20"/>
        <v>2.9411764705882351</v>
      </c>
      <c r="G26" s="12">
        <f t="shared" si="7"/>
        <v>0</v>
      </c>
      <c r="H26" s="12">
        <f t="shared" si="8"/>
        <v>3.8461538461538463</v>
      </c>
      <c r="I26" s="12">
        <f t="shared" si="9"/>
        <v>4.0462427745664744</v>
      </c>
      <c r="J26" s="12">
        <f t="shared" si="10"/>
        <v>8.2568807339449553</v>
      </c>
      <c r="K26" s="12">
        <f t="shared" si="11"/>
        <v>6.0975609756097562</v>
      </c>
      <c r="L26" s="12">
        <f t="shared" si="12"/>
        <v>3.6363636363636362</v>
      </c>
      <c r="M26" s="12">
        <f t="shared" si="13"/>
        <v>3.8461538461538463</v>
      </c>
      <c r="N26" s="12">
        <f t="shared" si="14"/>
        <v>3.5714285714285712</v>
      </c>
      <c r="O26" s="12">
        <f t="shared" si="15"/>
        <v>8.3333333333333321</v>
      </c>
      <c r="P26" s="12">
        <f t="shared" si="16"/>
        <v>4.5454545454545459</v>
      </c>
      <c r="Q26" s="12">
        <f t="shared" si="17"/>
        <v>11.111111111111111</v>
      </c>
      <c r="R26" s="12">
        <f t="shared" si="18"/>
        <v>7.1428571428571423</v>
      </c>
      <c r="S26" s="20">
        <f t="shared" si="19"/>
        <v>3.5714285714285712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9.0361445783132535</v>
      </c>
      <c r="D27" s="12">
        <f t="shared" si="5"/>
        <v>12.987012987012985</v>
      </c>
      <c r="E27" s="12">
        <f t="shared" si="6"/>
        <v>10.256410256410255</v>
      </c>
      <c r="F27" s="12">
        <f t="shared" si="20"/>
        <v>2.9411764705882351</v>
      </c>
      <c r="G27" s="12">
        <f t="shared" si="7"/>
        <v>5.8823529411764701</v>
      </c>
      <c r="H27" s="12">
        <f t="shared" si="8"/>
        <v>10.43956043956044</v>
      </c>
      <c r="I27" s="12">
        <f t="shared" si="9"/>
        <v>8.6705202312138727</v>
      </c>
      <c r="J27" s="12">
        <f t="shared" si="10"/>
        <v>10.091743119266056</v>
      </c>
      <c r="K27" s="12">
        <f t="shared" si="11"/>
        <v>6.0975609756097562</v>
      </c>
      <c r="L27" s="12">
        <f t="shared" si="12"/>
        <v>10.909090909090908</v>
      </c>
      <c r="M27" s="12">
        <f t="shared" si="13"/>
        <v>7.6923076923076925</v>
      </c>
      <c r="N27" s="12">
        <f t="shared" si="14"/>
        <v>10.714285714285714</v>
      </c>
      <c r="O27" s="12">
        <f t="shared" si="15"/>
        <v>8.3333333333333321</v>
      </c>
      <c r="P27" s="12">
        <f t="shared" si="16"/>
        <v>4.5454545454545459</v>
      </c>
      <c r="Q27" s="12">
        <f t="shared" si="17"/>
        <v>0</v>
      </c>
      <c r="R27" s="12">
        <f t="shared" si="18"/>
        <v>14.285714285714285</v>
      </c>
      <c r="S27" s="20">
        <f t="shared" si="19"/>
        <v>14.285714285714285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9.8393574297188753</v>
      </c>
      <c r="D28" s="12">
        <f t="shared" si="5"/>
        <v>9.0909090909090917</v>
      </c>
      <c r="E28" s="12">
        <f t="shared" si="6"/>
        <v>10.256410256410255</v>
      </c>
      <c r="F28" s="12">
        <f t="shared" si="20"/>
        <v>17.647058823529413</v>
      </c>
      <c r="G28" s="12">
        <f t="shared" si="7"/>
        <v>9.4117647058823533</v>
      </c>
      <c r="H28" s="12">
        <f t="shared" si="8"/>
        <v>6.593406593406594</v>
      </c>
      <c r="I28" s="12">
        <f t="shared" si="9"/>
        <v>9.8265895953757223</v>
      </c>
      <c r="J28" s="12">
        <f t="shared" si="10"/>
        <v>9.1743119266055047</v>
      </c>
      <c r="K28" s="12">
        <f t="shared" si="11"/>
        <v>8.536585365853659</v>
      </c>
      <c r="L28" s="12">
        <f t="shared" si="12"/>
        <v>14.545454545454545</v>
      </c>
      <c r="M28" s="12">
        <f t="shared" si="13"/>
        <v>3.8461538461538463</v>
      </c>
      <c r="N28" s="12">
        <f t="shared" si="14"/>
        <v>17.857142857142858</v>
      </c>
      <c r="O28" s="12">
        <f t="shared" si="15"/>
        <v>8.3333333333333321</v>
      </c>
      <c r="P28" s="12">
        <f t="shared" si="16"/>
        <v>18.181818181818183</v>
      </c>
      <c r="Q28" s="12">
        <f t="shared" si="17"/>
        <v>27.777777777777779</v>
      </c>
      <c r="R28" s="12">
        <f t="shared" si="18"/>
        <v>7.1428571428571423</v>
      </c>
      <c r="S28" s="20">
        <f t="shared" si="19"/>
        <v>3.5714285714285712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6.5261044176706831</v>
      </c>
      <c r="D29" s="12">
        <f t="shared" si="5"/>
        <v>10.38961038961039</v>
      </c>
      <c r="E29" s="12">
        <f t="shared" si="6"/>
        <v>10.256410256410255</v>
      </c>
      <c r="F29" s="12">
        <f t="shared" si="20"/>
        <v>8.8235294117647065</v>
      </c>
      <c r="G29" s="12">
        <f t="shared" si="7"/>
        <v>3.5294117647058822</v>
      </c>
      <c r="H29" s="12">
        <f t="shared" si="8"/>
        <v>6.593406593406594</v>
      </c>
      <c r="I29" s="12">
        <f t="shared" si="9"/>
        <v>5.7803468208092488</v>
      </c>
      <c r="J29" s="12">
        <f t="shared" si="10"/>
        <v>6.4220183486238538</v>
      </c>
      <c r="K29" s="12">
        <f t="shared" si="11"/>
        <v>4.8780487804878048</v>
      </c>
      <c r="L29" s="12">
        <f t="shared" si="12"/>
        <v>12.727272727272727</v>
      </c>
      <c r="M29" s="12">
        <f t="shared" si="13"/>
        <v>3.8461538461538463</v>
      </c>
      <c r="N29" s="12">
        <f t="shared" si="14"/>
        <v>3.5714285714285712</v>
      </c>
      <c r="O29" s="12">
        <f t="shared" si="15"/>
        <v>4.1666666666666661</v>
      </c>
      <c r="P29" s="12">
        <f t="shared" si="16"/>
        <v>4.5454545454545459</v>
      </c>
      <c r="Q29" s="12">
        <f t="shared" si="17"/>
        <v>5.5555555555555554</v>
      </c>
      <c r="R29" s="12">
        <f t="shared" si="18"/>
        <v>0</v>
      </c>
      <c r="S29" s="20">
        <f t="shared" si="19"/>
        <v>7.1428571428571423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5.1204819277108431</v>
      </c>
      <c r="D30" s="12">
        <f t="shared" si="5"/>
        <v>0</v>
      </c>
      <c r="E30" s="12">
        <f t="shared" si="6"/>
        <v>0</v>
      </c>
      <c r="F30" s="12">
        <f t="shared" si="20"/>
        <v>8.8235294117647065</v>
      </c>
      <c r="G30" s="12">
        <f t="shared" si="7"/>
        <v>4.7058823529411766</v>
      </c>
      <c r="H30" s="12">
        <f t="shared" si="8"/>
        <v>7.6923076923076925</v>
      </c>
      <c r="I30" s="12">
        <f t="shared" si="9"/>
        <v>2.3121387283236992</v>
      </c>
      <c r="J30" s="12">
        <f t="shared" si="10"/>
        <v>6.4220183486238538</v>
      </c>
      <c r="K30" s="12">
        <f t="shared" si="11"/>
        <v>6.0975609756097562</v>
      </c>
      <c r="L30" s="12">
        <f t="shared" si="12"/>
        <v>0</v>
      </c>
      <c r="M30" s="12">
        <f t="shared" si="13"/>
        <v>15.384615384615385</v>
      </c>
      <c r="N30" s="12">
        <f t="shared" si="14"/>
        <v>10.714285714285714</v>
      </c>
      <c r="O30" s="12">
        <f t="shared" si="15"/>
        <v>8.3333333333333321</v>
      </c>
      <c r="P30" s="12">
        <f t="shared" si="16"/>
        <v>4.5454545454545459</v>
      </c>
      <c r="Q30" s="12">
        <f t="shared" si="17"/>
        <v>0</v>
      </c>
      <c r="R30" s="12">
        <f t="shared" si="18"/>
        <v>7.1428571428571423</v>
      </c>
      <c r="S30" s="20">
        <f t="shared" si="19"/>
        <v>10.714285714285714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6.927710843373494</v>
      </c>
      <c r="D31" s="12">
        <f t="shared" si="5"/>
        <v>1.2987012987012987</v>
      </c>
      <c r="E31" s="12">
        <f t="shared" si="6"/>
        <v>7.6923076923076925</v>
      </c>
      <c r="F31" s="12">
        <f t="shared" si="20"/>
        <v>2.9411764705882351</v>
      </c>
      <c r="G31" s="12">
        <f t="shared" si="7"/>
        <v>4.7058823529411766</v>
      </c>
      <c r="H31" s="12">
        <f t="shared" si="8"/>
        <v>4.395604395604396</v>
      </c>
      <c r="I31" s="12">
        <f t="shared" si="9"/>
        <v>7.5144508670520231</v>
      </c>
      <c r="J31" s="12">
        <f t="shared" si="10"/>
        <v>6.4220183486238538</v>
      </c>
      <c r="K31" s="12">
        <f t="shared" si="11"/>
        <v>15.853658536585366</v>
      </c>
      <c r="L31" s="12">
        <f t="shared" si="12"/>
        <v>7.2727272727272725</v>
      </c>
      <c r="M31" s="12">
        <f t="shared" si="13"/>
        <v>7.6923076923076925</v>
      </c>
      <c r="N31" s="12">
        <f t="shared" si="14"/>
        <v>3.5714285714285712</v>
      </c>
      <c r="O31" s="12">
        <f t="shared" si="15"/>
        <v>12.5</v>
      </c>
      <c r="P31" s="12">
        <f t="shared" si="16"/>
        <v>4.5454545454545459</v>
      </c>
      <c r="Q31" s="12">
        <f t="shared" si="17"/>
        <v>5.5555555555555554</v>
      </c>
      <c r="R31" s="12">
        <f t="shared" si="18"/>
        <v>21.428571428571427</v>
      </c>
      <c r="S31" s="20">
        <f t="shared" si="19"/>
        <v>14.285714285714285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6.8273092369477917</v>
      </c>
      <c r="D32" s="23">
        <f t="shared" si="5"/>
        <v>9.0909090909090917</v>
      </c>
      <c r="E32" s="23">
        <f t="shared" si="6"/>
        <v>2.5641025641025639</v>
      </c>
      <c r="F32" s="23">
        <f t="shared" si="20"/>
        <v>2.9411764705882351</v>
      </c>
      <c r="G32" s="23">
        <f t="shared" si="7"/>
        <v>4.7058823529411766</v>
      </c>
      <c r="H32" s="23">
        <f t="shared" si="8"/>
        <v>2.7472527472527473</v>
      </c>
      <c r="I32" s="23">
        <f t="shared" si="9"/>
        <v>10.404624277456648</v>
      </c>
      <c r="J32" s="23">
        <f t="shared" si="10"/>
        <v>11.009174311926607</v>
      </c>
      <c r="K32" s="23">
        <f t="shared" si="11"/>
        <v>6.0975609756097562</v>
      </c>
      <c r="L32" s="23">
        <f t="shared" si="12"/>
        <v>1.8181818181818181</v>
      </c>
      <c r="M32" s="23">
        <f t="shared" si="13"/>
        <v>19.230769230769234</v>
      </c>
      <c r="N32" s="23">
        <f t="shared" si="14"/>
        <v>3.5714285714285712</v>
      </c>
      <c r="O32" s="23">
        <f t="shared" si="15"/>
        <v>8.3333333333333321</v>
      </c>
      <c r="P32" s="23">
        <f t="shared" si="16"/>
        <v>13.636363636363635</v>
      </c>
      <c r="Q32" s="23">
        <f t="shared" si="17"/>
        <v>5.5555555555555554</v>
      </c>
      <c r="R32" s="23">
        <f t="shared" si="18"/>
        <v>7.1428571428571423</v>
      </c>
      <c r="S32" s="24">
        <f t="shared" si="19"/>
        <v>3.5714285714285712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923</v>
      </c>
      <c r="D7" s="14">
        <f t="shared" si="0"/>
        <v>52</v>
      </c>
      <c r="E7" s="14">
        <f t="shared" si="0"/>
        <v>22</v>
      </c>
      <c r="F7" s="14">
        <f t="shared" si="0"/>
        <v>16</v>
      </c>
      <c r="G7" s="14">
        <f t="shared" si="0"/>
        <v>88</v>
      </c>
      <c r="H7" s="14">
        <f t="shared" si="0"/>
        <v>207</v>
      </c>
      <c r="I7" s="14">
        <f t="shared" si="0"/>
        <v>161</v>
      </c>
      <c r="J7" s="14">
        <f t="shared" si="0"/>
        <v>125</v>
      </c>
      <c r="K7" s="14">
        <f t="shared" si="0"/>
        <v>78</v>
      </c>
      <c r="L7" s="14">
        <f t="shared" si="0"/>
        <v>28</v>
      </c>
      <c r="M7" s="14">
        <f t="shared" si="0"/>
        <v>28</v>
      </c>
      <c r="N7" s="14">
        <f t="shared" si="0"/>
        <v>27</v>
      </c>
      <c r="O7" s="14">
        <f t="shared" si="0"/>
        <v>26</v>
      </c>
      <c r="P7" s="14">
        <f t="shared" si="0"/>
        <v>14</v>
      </c>
      <c r="Q7" s="14">
        <f>SUM(Q8:Q19)</f>
        <v>6</v>
      </c>
      <c r="R7" s="14">
        <f>SUM(R8:R19)</f>
        <v>11</v>
      </c>
      <c r="S7" s="17">
        <f>SUM(S8:S19)</f>
        <v>34</v>
      </c>
    </row>
    <row r="8" spans="1:19" ht="31.5" customHeight="1" x14ac:dyDescent="0.2">
      <c r="A8" s="26"/>
      <c r="B8" s="7" t="s">
        <v>24</v>
      </c>
      <c r="C8" s="15">
        <f>SUM(D8:S8)</f>
        <v>57</v>
      </c>
      <c r="D8" s="16">
        <v>1</v>
      </c>
      <c r="E8" s="16">
        <v>3</v>
      </c>
      <c r="F8" s="16">
        <v>3</v>
      </c>
      <c r="G8" s="16">
        <v>4</v>
      </c>
      <c r="H8" s="16">
        <v>13</v>
      </c>
      <c r="I8" s="16">
        <v>9</v>
      </c>
      <c r="J8" s="16">
        <v>13</v>
      </c>
      <c r="K8" s="16">
        <v>5</v>
      </c>
      <c r="L8" s="16">
        <v>2</v>
      </c>
      <c r="M8" s="16">
        <v>0</v>
      </c>
      <c r="N8" s="16">
        <v>3</v>
      </c>
      <c r="O8" s="16">
        <v>0</v>
      </c>
      <c r="P8" s="16">
        <v>0</v>
      </c>
      <c r="Q8" s="16">
        <v>0</v>
      </c>
      <c r="R8" s="16">
        <v>0</v>
      </c>
      <c r="S8" s="18">
        <v>1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72</v>
      </c>
      <c r="D9" s="16">
        <v>3</v>
      </c>
      <c r="E9" s="16">
        <v>4</v>
      </c>
      <c r="F9" s="16">
        <v>2</v>
      </c>
      <c r="G9" s="16">
        <v>0</v>
      </c>
      <c r="H9" s="16">
        <v>19</v>
      </c>
      <c r="I9" s="16">
        <v>10</v>
      </c>
      <c r="J9" s="16">
        <v>14</v>
      </c>
      <c r="K9" s="16">
        <v>10</v>
      </c>
      <c r="L9" s="16">
        <v>1</v>
      </c>
      <c r="M9" s="16">
        <v>1</v>
      </c>
      <c r="N9" s="16">
        <v>2</v>
      </c>
      <c r="O9" s="16">
        <v>0</v>
      </c>
      <c r="P9" s="16">
        <v>0</v>
      </c>
      <c r="Q9" s="16">
        <v>1</v>
      </c>
      <c r="R9" s="16">
        <v>1</v>
      </c>
      <c r="S9" s="18">
        <v>4</v>
      </c>
    </row>
    <row r="10" spans="1:19" ht="30.75" customHeight="1" x14ac:dyDescent="0.2">
      <c r="A10" s="26"/>
      <c r="B10" s="7" t="s">
        <v>26</v>
      </c>
      <c r="C10" s="15">
        <f t="shared" si="1"/>
        <v>149</v>
      </c>
      <c r="D10" s="16">
        <v>6</v>
      </c>
      <c r="E10" s="16">
        <v>4</v>
      </c>
      <c r="F10" s="16">
        <v>1</v>
      </c>
      <c r="G10" s="16">
        <v>18</v>
      </c>
      <c r="H10" s="16">
        <v>55</v>
      </c>
      <c r="I10" s="16">
        <v>11</v>
      </c>
      <c r="J10" s="16">
        <v>17</v>
      </c>
      <c r="K10" s="16">
        <v>10</v>
      </c>
      <c r="L10" s="16">
        <v>6</v>
      </c>
      <c r="M10" s="16">
        <v>5</v>
      </c>
      <c r="N10" s="16">
        <v>4</v>
      </c>
      <c r="O10" s="16">
        <v>5</v>
      </c>
      <c r="P10" s="16">
        <v>2</v>
      </c>
      <c r="Q10" s="16">
        <v>0</v>
      </c>
      <c r="R10" s="16">
        <v>2</v>
      </c>
      <c r="S10" s="18">
        <v>3</v>
      </c>
    </row>
    <row r="11" spans="1:19" ht="30.75" customHeight="1" x14ac:dyDescent="0.2">
      <c r="A11" s="26"/>
      <c r="B11" s="7" t="s">
        <v>27</v>
      </c>
      <c r="C11" s="15">
        <f t="shared" si="1"/>
        <v>115</v>
      </c>
      <c r="D11" s="16">
        <v>15</v>
      </c>
      <c r="E11" s="16">
        <v>2</v>
      </c>
      <c r="F11" s="16">
        <v>0</v>
      </c>
      <c r="G11" s="16">
        <v>7</v>
      </c>
      <c r="H11" s="16">
        <v>15</v>
      </c>
      <c r="I11" s="16">
        <v>29</v>
      </c>
      <c r="J11" s="16">
        <v>18</v>
      </c>
      <c r="K11" s="16">
        <v>7</v>
      </c>
      <c r="L11" s="16">
        <v>4</v>
      </c>
      <c r="M11" s="16">
        <v>4</v>
      </c>
      <c r="N11" s="16">
        <v>3</v>
      </c>
      <c r="O11" s="16">
        <v>5</v>
      </c>
      <c r="P11" s="16">
        <v>3</v>
      </c>
      <c r="Q11" s="16">
        <v>1</v>
      </c>
      <c r="R11" s="16">
        <v>0</v>
      </c>
      <c r="S11" s="18">
        <v>2</v>
      </c>
    </row>
    <row r="12" spans="1:19" ht="30.75" customHeight="1" x14ac:dyDescent="0.2">
      <c r="A12" s="26"/>
      <c r="B12" s="7" t="s">
        <v>28</v>
      </c>
      <c r="C12" s="15">
        <f t="shared" si="1"/>
        <v>66</v>
      </c>
      <c r="D12" s="16">
        <v>2</v>
      </c>
      <c r="E12" s="16">
        <v>3</v>
      </c>
      <c r="F12" s="16">
        <v>0</v>
      </c>
      <c r="G12" s="16">
        <v>3</v>
      </c>
      <c r="H12" s="16">
        <v>15</v>
      </c>
      <c r="I12" s="16">
        <v>10</v>
      </c>
      <c r="J12" s="16">
        <v>6</v>
      </c>
      <c r="K12" s="16">
        <v>7</v>
      </c>
      <c r="L12" s="16">
        <v>3</v>
      </c>
      <c r="M12" s="16">
        <v>7</v>
      </c>
      <c r="N12" s="16">
        <v>2</v>
      </c>
      <c r="O12" s="16">
        <v>1</v>
      </c>
      <c r="P12" s="16">
        <v>1</v>
      </c>
      <c r="Q12" s="16">
        <v>0</v>
      </c>
      <c r="R12" s="16">
        <v>0</v>
      </c>
      <c r="S12" s="18">
        <v>6</v>
      </c>
    </row>
    <row r="13" spans="1:19" ht="30.75" customHeight="1" x14ac:dyDescent="0.2">
      <c r="A13" s="26"/>
      <c r="B13" s="7" t="s">
        <v>29</v>
      </c>
      <c r="C13" s="15">
        <f t="shared" si="1"/>
        <v>48</v>
      </c>
      <c r="D13" s="16">
        <v>3</v>
      </c>
      <c r="E13" s="16">
        <v>0</v>
      </c>
      <c r="F13" s="16">
        <v>0</v>
      </c>
      <c r="G13" s="16">
        <v>6</v>
      </c>
      <c r="H13" s="16">
        <v>6</v>
      </c>
      <c r="I13" s="16">
        <v>14</v>
      </c>
      <c r="J13" s="16">
        <v>7</v>
      </c>
      <c r="K13" s="16">
        <v>6</v>
      </c>
      <c r="L13" s="16">
        <v>0</v>
      </c>
      <c r="M13" s="16">
        <v>2</v>
      </c>
      <c r="N13" s="16">
        <v>0</v>
      </c>
      <c r="O13" s="16">
        <v>1</v>
      </c>
      <c r="P13" s="16">
        <v>1</v>
      </c>
      <c r="Q13" s="16">
        <v>1</v>
      </c>
      <c r="R13" s="16">
        <v>0</v>
      </c>
      <c r="S13" s="18">
        <v>1</v>
      </c>
    </row>
    <row r="14" spans="1:19" ht="30.75" customHeight="1" x14ac:dyDescent="0.2">
      <c r="A14" s="26"/>
      <c r="B14" s="7" t="s">
        <v>30</v>
      </c>
      <c r="C14" s="15">
        <f t="shared" si="1"/>
        <v>69</v>
      </c>
      <c r="D14" s="16">
        <v>2</v>
      </c>
      <c r="E14" s="16">
        <v>1</v>
      </c>
      <c r="F14" s="16">
        <v>2</v>
      </c>
      <c r="G14" s="16">
        <v>11</v>
      </c>
      <c r="H14" s="16">
        <v>13</v>
      </c>
      <c r="I14" s="16">
        <v>16</v>
      </c>
      <c r="J14" s="16">
        <v>5</v>
      </c>
      <c r="K14" s="16">
        <v>6</v>
      </c>
      <c r="L14" s="16">
        <v>1</v>
      </c>
      <c r="M14" s="16">
        <v>1</v>
      </c>
      <c r="N14" s="16">
        <v>3</v>
      </c>
      <c r="O14" s="16">
        <v>5</v>
      </c>
      <c r="P14" s="16">
        <v>1</v>
      </c>
      <c r="Q14" s="16">
        <v>0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31</v>
      </c>
      <c r="C15" s="15">
        <f t="shared" si="1"/>
        <v>51</v>
      </c>
      <c r="D15" s="16">
        <v>2</v>
      </c>
      <c r="E15" s="16">
        <v>1</v>
      </c>
      <c r="F15" s="16">
        <v>0</v>
      </c>
      <c r="G15" s="16">
        <v>7</v>
      </c>
      <c r="H15" s="16">
        <v>11</v>
      </c>
      <c r="I15" s="16">
        <v>7</v>
      </c>
      <c r="J15" s="16">
        <v>4</v>
      </c>
      <c r="K15" s="16">
        <v>4</v>
      </c>
      <c r="L15" s="16">
        <v>4</v>
      </c>
      <c r="M15" s="16">
        <v>0</v>
      </c>
      <c r="N15" s="16">
        <v>3</v>
      </c>
      <c r="O15" s="16">
        <v>0</v>
      </c>
      <c r="P15" s="16">
        <v>1</v>
      </c>
      <c r="Q15" s="16">
        <v>2</v>
      </c>
      <c r="R15" s="16">
        <v>2</v>
      </c>
      <c r="S15" s="18">
        <v>3</v>
      </c>
    </row>
    <row r="16" spans="1:19" ht="30.75" customHeight="1" x14ac:dyDescent="0.2">
      <c r="A16" s="26"/>
      <c r="B16" s="7" t="s">
        <v>32</v>
      </c>
      <c r="C16" s="15">
        <f t="shared" si="1"/>
        <v>65</v>
      </c>
      <c r="D16" s="16">
        <v>5</v>
      </c>
      <c r="E16" s="16">
        <v>0</v>
      </c>
      <c r="F16" s="16">
        <v>0</v>
      </c>
      <c r="G16" s="16">
        <v>4</v>
      </c>
      <c r="H16" s="16">
        <v>13</v>
      </c>
      <c r="I16" s="16">
        <v>9</v>
      </c>
      <c r="J16" s="16">
        <v>11</v>
      </c>
      <c r="K16" s="16">
        <v>7</v>
      </c>
      <c r="L16" s="16">
        <v>4</v>
      </c>
      <c r="M16" s="16">
        <v>3</v>
      </c>
      <c r="N16" s="16">
        <v>2</v>
      </c>
      <c r="O16" s="16">
        <v>2</v>
      </c>
      <c r="P16" s="16">
        <v>2</v>
      </c>
      <c r="Q16" s="16">
        <v>0</v>
      </c>
      <c r="R16" s="16">
        <v>0</v>
      </c>
      <c r="S16" s="18">
        <v>3</v>
      </c>
    </row>
    <row r="17" spans="1:19" ht="30.75" customHeight="1" x14ac:dyDescent="0.2">
      <c r="A17" s="26"/>
      <c r="B17" s="7" t="s">
        <v>33</v>
      </c>
      <c r="C17" s="15">
        <f t="shared" si="1"/>
        <v>84</v>
      </c>
      <c r="D17" s="16">
        <v>4</v>
      </c>
      <c r="E17" s="16">
        <v>2</v>
      </c>
      <c r="F17" s="16">
        <v>3</v>
      </c>
      <c r="G17" s="16">
        <v>10</v>
      </c>
      <c r="H17" s="16">
        <v>17</v>
      </c>
      <c r="I17" s="16">
        <v>16</v>
      </c>
      <c r="J17" s="16">
        <v>6</v>
      </c>
      <c r="K17" s="16">
        <v>7</v>
      </c>
      <c r="L17" s="16">
        <v>2</v>
      </c>
      <c r="M17" s="16">
        <v>1</v>
      </c>
      <c r="N17" s="16">
        <v>1</v>
      </c>
      <c r="O17" s="16">
        <v>2</v>
      </c>
      <c r="P17" s="16">
        <v>1</v>
      </c>
      <c r="Q17" s="16">
        <v>1</v>
      </c>
      <c r="R17" s="16">
        <v>6</v>
      </c>
      <c r="S17" s="18">
        <v>5</v>
      </c>
    </row>
    <row r="18" spans="1:19" ht="30.75" customHeight="1" x14ac:dyDescent="0.2">
      <c r="A18" s="26"/>
      <c r="B18" s="7" t="s">
        <v>34</v>
      </c>
      <c r="C18" s="15">
        <f t="shared" si="1"/>
        <v>86</v>
      </c>
      <c r="D18" s="16">
        <v>2</v>
      </c>
      <c r="E18" s="16">
        <v>2</v>
      </c>
      <c r="F18" s="16">
        <v>2</v>
      </c>
      <c r="G18" s="16">
        <v>15</v>
      </c>
      <c r="H18" s="16">
        <v>12</v>
      </c>
      <c r="I18" s="16">
        <v>19</v>
      </c>
      <c r="J18" s="16">
        <v>17</v>
      </c>
      <c r="K18" s="16">
        <v>5</v>
      </c>
      <c r="L18" s="16">
        <v>1</v>
      </c>
      <c r="M18" s="16">
        <v>1</v>
      </c>
      <c r="N18" s="16">
        <v>1</v>
      </c>
      <c r="O18" s="16">
        <v>5</v>
      </c>
      <c r="P18" s="16">
        <v>1</v>
      </c>
      <c r="Q18" s="16">
        <v>0</v>
      </c>
      <c r="R18" s="16">
        <v>0</v>
      </c>
      <c r="S18" s="18">
        <v>3</v>
      </c>
    </row>
    <row r="19" spans="1:19" ht="30.75" customHeight="1" x14ac:dyDescent="0.2">
      <c r="A19" s="26"/>
      <c r="B19" s="7" t="s">
        <v>35</v>
      </c>
      <c r="C19" s="15">
        <f t="shared" si="1"/>
        <v>61</v>
      </c>
      <c r="D19" s="16">
        <v>7</v>
      </c>
      <c r="E19" s="16">
        <v>0</v>
      </c>
      <c r="F19" s="16">
        <v>3</v>
      </c>
      <c r="G19" s="16">
        <v>3</v>
      </c>
      <c r="H19" s="16">
        <v>18</v>
      </c>
      <c r="I19" s="16">
        <v>11</v>
      </c>
      <c r="J19" s="16">
        <v>7</v>
      </c>
      <c r="K19" s="16">
        <v>4</v>
      </c>
      <c r="L19" s="16">
        <v>0</v>
      </c>
      <c r="M19" s="16">
        <v>3</v>
      </c>
      <c r="N19" s="16">
        <v>3</v>
      </c>
      <c r="O19" s="16">
        <v>0</v>
      </c>
      <c r="P19" s="16">
        <v>1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99.999999999999986</v>
      </c>
      <c r="E20" s="10">
        <f t="shared" si="2"/>
        <v>100.00000000000001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99.999999999999986</v>
      </c>
      <c r="M20" s="10">
        <f t="shared" si="2"/>
        <v>99.999999999999986</v>
      </c>
      <c r="N20" s="10">
        <f t="shared" si="2"/>
        <v>100.00000000000001</v>
      </c>
      <c r="O20" s="10">
        <f t="shared" si="2"/>
        <v>100</v>
      </c>
      <c r="P20" s="10">
        <f t="shared" si="2"/>
        <v>99.999999999999972</v>
      </c>
      <c r="Q20" s="10">
        <f>SUM(Q21:Q32)</f>
        <v>99.999999999999972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1月</v>
      </c>
      <c r="C21" s="11">
        <f>C8/$C$7*100</f>
        <v>6.1755146262188516</v>
      </c>
      <c r="D21" s="12">
        <f>D8/$D$7*100</f>
        <v>1.9230769230769231</v>
      </c>
      <c r="E21" s="12">
        <f>E8/$E$7*100</f>
        <v>13.636363636363635</v>
      </c>
      <c r="F21" s="12">
        <f>F8/$F$7*100</f>
        <v>18.75</v>
      </c>
      <c r="G21" s="12">
        <f>G8/$G$7*100</f>
        <v>4.5454545454545459</v>
      </c>
      <c r="H21" s="12">
        <f>H8/$H$7*100</f>
        <v>6.2801932367149762</v>
      </c>
      <c r="I21" s="12">
        <f>I8/$I$7*100</f>
        <v>5.5900621118012426</v>
      </c>
      <c r="J21" s="12">
        <f>J8/$J$7*100</f>
        <v>10.4</v>
      </c>
      <c r="K21" s="12">
        <f>K8/$K$7*100</f>
        <v>6.4102564102564097</v>
      </c>
      <c r="L21" s="12">
        <f>L8/$L$7*100</f>
        <v>7.1428571428571423</v>
      </c>
      <c r="M21" s="12">
        <f>M8/$M$7*100</f>
        <v>0</v>
      </c>
      <c r="N21" s="12">
        <f>N8/$N$7*100</f>
        <v>11.111111111111111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2.9411764705882351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7.8006500541711805</v>
      </c>
      <c r="D22" s="12">
        <f t="shared" ref="D22:D32" si="5">D9/$D$7*100</f>
        <v>5.7692307692307692</v>
      </c>
      <c r="E22" s="12">
        <f t="shared" ref="E22:E32" si="6">E9/$E$7*100</f>
        <v>18.181818181818183</v>
      </c>
      <c r="F22" s="12">
        <f>F9/$F$7*100</f>
        <v>12.5</v>
      </c>
      <c r="G22" s="12">
        <f t="shared" ref="G22:G32" si="7">G9/$G$7*100</f>
        <v>0</v>
      </c>
      <c r="H22" s="12">
        <f t="shared" ref="H22:H32" si="8">H9/$H$7*100</f>
        <v>9.1787439613526569</v>
      </c>
      <c r="I22" s="12">
        <f t="shared" ref="I22:I32" si="9">I9/$I$7*100</f>
        <v>6.2111801242236027</v>
      </c>
      <c r="J22" s="12">
        <f t="shared" ref="J22:J32" si="10">J9/$J$7*100</f>
        <v>11.200000000000001</v>
      </c>
      <c r="K22" s="12">
        <f t="shared" ref="K22:K32" si="11">K9/$K$7*100</f>
        <v>12.820512820512819</v>
      </c>
      <c r="L22" s="12">
        <f t="shared" ref="L22:L32" si="12">L9/$L$7*100</f>
        <v>3.5714285714285712</v>
      </c>
      <c r="M22" s="12">
        <f t="shared" ref="M22:M32" si="13">M9/$M$7*100</f>
        <v>3.5714285714285712</v>
      </c>
      <c r="N22" s="12">
        <f t="shared" ref="N22:N32" si="14">N9/$N$7*100</f>
        <v>7.4074074074074066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16.666666666666664</v>
      </c>
      <c r="R22" s="12">
        <f t="shared" ref="R22:R32" si="18">R9/$R$7*100</f>
        <v>9.0909090909090917</v>
      </c>
      <c r="S22" s="20">
        <f t="shared" ref="S22:S32" si="19">S9/$S$7*100</f>
        <v>11.76470588235294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16.143011917659805</v>
      </c>
      <c r="D23" s="12">
        <f t="shared" si="5"/>
        <v>11.538461538461538</v>
      </c>
      <c r="E23" s="12">
        <f t="shared" si="6"/>
        <v>18.181818181818183</v>
      </c>
      <c r="F23" s="12">
        <f t="shared" ref="F23:F32" si="20">F10/$F$7*100</f>
        <v>6.25</v>
      </c>
      <c r="G23" s="12">
        <f t="shared" si="7"/>
        <v>20.454545454545457</v>
      </c>
      <c r="H23" s="12">
        <f t="shared" si="8"/>
        <v>26.570048309178745</v>
      </c>
      <c r="I23" s="12">
        <f t="shared" si="9"/>
        <v>6.8322981366459627</v>
      </c>
      <c r="J23" s="12">
        <f t="shared" si="10"/>
        <v>13.600000000000001</v>
      </c>
      <c r="K23" s="12">
        <f t="shared" si="11"/>
        <v>12.820512820512819</v>
      </c>
      <c r="L23" s="12">
        <f t="shared" si="12"/>
        <v>21.428571428571427</v>
      </c>
      <c r="M23" s="12">
        <f t="shared" si="13"/>
        <v>17.857142857142858</v>
      </c>
      <c r="N23" s="12">
        <f t="shared" si="14"/>
        <v>14.814814814814813</v>
      </c>
      <c r="O23" s="12">
        <f t="shared" si="15"/>
        <v>19.230769230769234</v>
      </c>
      <c r="P23" s="12">
        <f t="shared" si="16"/>
        <v>14.285714285714285</v>
      </c>
      <c r="Q23" s="12">
        <f t="shared" si="17"/>
        <v>0</v>
      </c>
      <c r="R23" s="12">
        <f t="shared" si="18"/>
        <v>18.181818181818183</v>
      </c>
      <c r="S23" s="20">
        <f t="shared" si="19"/>
        <v>8.8235294117647065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12.459371614301192</v>
      </c>
      <c r="D24" s="12">
        <f t="shared" si="5"/>
        <v>28.846153846153843</v>
      </c>
      <c r="E24" s="12">
        <f t="shared" si="6"/>
        <v>9.0909090909090917</v>
      </c>
      <c r="F24" s="12">
        <f t="shared" si="20"/>
        <v>0</v>
      </c>
      <c r="G24" s="12">
        <f t="shared" si="7"/>
        <v>7.9545454545454541</v>
      </c>
      <c r="H24" s="12">
        <f t="shared" si="8"/>
        <v>7.2463768115942031</v>
      </c>
      <c r="I24" s="12">
        <f t="shared" si="9"/>
        <v>18.012422360248447</v>
      </c>
      <c r="J24" s="12">
        <f t="shared" si="10"/>
        <v>14.399999999999999</v>
      </c>
      <c r="K24" s="12">
        <f t="shared" si="11"/>
        <v>8.9743589743589745</v>
      </c>
      <c r="L24" s="12">
        <f t="shared" si="12"/>
        <v>14.285714285714285</v>
      </c>
      <c r="M24" s="12">
        <f t="shared" si="13"/>
        <v>14.285714285714285</v>
      </c>
      <c r="N24" s="12">
        <f t="shared" si="14"/>
        <v>11.111111111111111</v>
      </c>
      <c r="O24" s="12">
        <f t="shared" si="15"/>
        <v>19.230769230769234</v>
      </c>
      <c r="P24" s="12">
        <f t="shared" si="16"/>
        <v>21.428571428571427</v>
      </c>
      <c r="Q24" s="12">
        <f t="shared" si="17"/>
        <v>16.666666666666664</v>
      </c>
      <c r="R24" s="12">
        <f t="shared" si="18"/>
        <v>0</v>
      </c>
      <c r="S24" s="20">
        <f t="shared" si="19"/>
        <v>5.8823529411764701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7.150595882990249</v>
      </c>
      <c r="D25" s="12">
        <f t="shared" si="5"/>
        <v>3.8461538461538463</v>
      </c>
      <c r="E25" s="12">
        <f t="shared" si="6"/>
        <v>13.636363636363635</v>
      </c>
      <c r="F25" s="12">
        <f t="shared" si="20"/>
        <v>0</v>
      </c>
      <c r="G25" s="12">
        <f t="shared" si="7"/>
        <v>3.4090909090909087</v>
      </c>
      <c r="H25" s="12">
        <f t="shared" si="8"/>
        <v>7.2463768115942031</v>
      </c>
      <c r="I25" s="12">
        <f t="shared" si="9"/>
        <v>6.2111801242236027</v>
      </c>
      <c r="J25" s="12">
        <f t="shared" si="10"/>
        <v>4.8</v>
      </c>
      <c r="K25" s="12">
        <f t="shared" si="11"/>
        <v>8.9743589743589745</v>
      </c>
      <c r="L25" s="12">
        <f t="shared" si="12"/>
        <v>10.714285714285714</v>
      </c>
      <c r="M25" s="12">
        <f t="shared" si="13"/>
        <v>25</v>
      </c>
      <c r="N25" s="12">
        <f t="shared" si="14"/>
        <v>7.4074074074074066</v>
      </c>
      <c r="O25" s="12">
        <f t="shared" si="15"/>
        <v>3.8461538461538463</v>
      </c>
      <c r="P25" s="12">
        <f t="shared" si="16"/>
        <v>7.1428571428571423</v>
      </c>
      <c r="Q25" s="12">
        <f t="shared" si="17"/>
        <v>0</v>
      </c>
      <c r="R25" s="12">
        <f t="shared" si="18"/>
        <v>0</v>
      </c>
      <c r="S25" s="20">
        <f t="shared" si="19"/>
        <v>17.647058823529413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5.2004333694474543</v>
      </c>
      <c r="D26" s="12">
        <f t="shared" si="5"/>
        <v>5.7692307692307692</v>
      </c>
      <c r="E26" s="12">
        <f t="shared" si="6"/>
        <v>0</v>
      </c>
      <c r="F26" s="12">
        <f t="shared" si="20"/>
        <v>0</v>
      </c>
      <c r="G26" s="12">
        <f t="shared" si="7"/>
        <v>6.8181818181818175</v>
      </c>
      <c r="H26" s="12">
        <f t="shared" si="8"/>
        <v>2.8985507246376812</v>
      </c>
      <c r="I26" s="12">
        <f t="shared" si="9"/>
        <v>8.695652173913043</v>
      </c>
      <c r="J26" s="12">
        <f t="shared" si="10"/>
        <v>5.6000000000000005</v>
      </c>
      <c r="K26" s="12">
        <f t="shared" si="11"/>
        <v>7.6923076923076925</v>
      </c>
      <c r="L26" s="12">
        <f t="shared" si="12"/>
        <v>0</v>
      </c>
      <c r="M26" s="12">
        <f t="shared" si="13"/>
        <v>7.1428571428571423</v>
      </c>
      <c r="N26" s="12">
        <f t="shared" si="14"/>
        <v>0</v>
      </c>
      <c r="O26" s="12">
        <f t="shared" si="15"/>
        <v>3.8461538461538463</v>
      </c>
      <c r="P26" s="12">
        <f t="shared" si="16"/>
        <v>7.1428571428571423</v>
      </c>
      <c r="Q26" s="12">
        <f t="shared" si="17"/>
        <v>16.666666666666664</v>
      </c>
      <c r="R26" s="12">
        <f t="shared" si="18"/>
        <v>0</v>
      </c>
      <c r="S26" s="20">
        <f t="shared" si="19"/>
        <v>2.9411764705882351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7.4756229685807156</v>
      </c>
      <c r="D27" s="12">
        <f t="shared" si="5"/>
        <v>3.8461538461538463</v>
      </c>
      <c r="E27" s="12">
        <f t="shared" si="6"/>
        <v>4.5454545454545459</v>
      </c>
      <c r="F27" s="12">
        <f t="shared" si="20"/>
        <v>12.5</v>
      </c>
      <c r="G27" s="12">
        <f t="shared" si="7"/>
        <v>12.5</v>
      </c>
      <c r="H27" s="12">
        <f t="shared" si="8"/>
        <v>6.2801932367149762</v>
      </c>
      <c r="I27" s="12">
        <f t="shared" si="9"/>
        <v>9.9378881987577632</v>
      </c>
      <c r="J27" s="12">
        <f t="shared" si="10"/>
        <v>4</v>
      </c>
      <c r="K27" s="12">
        <f t="shared" si="11"/>
        <v>7.6923076923076925</v>
      </c>
      <c r="L27" s="12">
        <f t="shared" si="12"/>
        <v>3.5714285714285712</v>
      </c>
      <c r="M27" s="12">
        <f t="shared" si="13"/>
        <v>3.5714285714285712</v>
      </c>
      <c r="N27" s="12">
        <f t="shared" si="14"/>
        <v>11.111111111111111</v>
      </c>
      <c r="O27" s="12">
        <f t="shared" si="15"/>
        <v>19.230769230769234</v>
      </c>
      <c r="P27" s="12">
        <f t="shared" si="16"/>
        <v>7.1428571428571423</v>
      </c>
      <c r="Q27" s="12">
        <f t="shared" si="17"/>
        <v>0</v>
      </c>
      <c r="R27" s="12">
        <f t="shared" si="18"/>
        <v>0</v>
      </c>
      <c r="S27" s="20">
        <f t="shared" si="19"/>
        <v>5.8823529411764701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5.52546045503792</v>
      </c>
      <c r="D28" s="12">
        <f t="shared" si="5"/>
        <v>3.8461538461538463</v>
      </c>
      <c r="E28" s="12">
        <f t="shared" si="6"/>
        <v>4.5454545454545459</v>
      </c>
      <c r="F28" s="12">
        <f t="shared" si="20"/>
        <v>0</v>
      </c>
      <c r="G28" s="12">
        <f t="shared" si="7"/>
        <v>7.9545454545454541</v>
      </c>
      <c r="H28" s="12">
        <f t="shared" si="8"/>
        <v>5.3140096618357484</v>
      </c>
      <c r="I28" s="12">
        <f t="shared" si="9"/>
        <v>4.3478260869565215</v>
      </c>
      <c r="J28" s="12">
        <f t="shared" si="10"/>
        <v>3.2</v>
      </c>
      <c r="K28" s="12">
        <f t="shared" si="11"/>
        <v>5.1282051282051277</v>
      </c>
      <c r="L28" s="12">
        <f t="shared" si="12"/>
        <v>14.285714285714285</v>
      </c>
      <c r="M28" s="12">
        <f t="shared" si="13"/>
        <v>0</v>
      </c>
      <c r="N28" s="12">
        <f t="shared" si="14"/>
        <v>11.111111111111111</v>
      </c>
      <c r="O28" s="12">
        <f t="shared" si="15"/>
        <v>0</v>
      </c>
      <c r="P28" s="12">
        <f t="shared" si="16"/>
        <v>7.1428571428571423</v>
      </c>
      <c r="Q28" s="12">
        <f t="shared" si="17"/>
        <v>33.333333333333329</v>
      </c>
      <c r="R28" s="12">
        <f t="shared" si="18"/>
        <v>18.181818181818183</v>
      </c>
      <c r="S28" s="20">
        <f t="shared" si="19"/>
        <v>8.8235294117647065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7.042253521126761</v>
      </c>
      <c r="D29" s="12">
        <f t="shared" si="5"/>
        <v>9.6153846153846168</v>
      </c>
      <c r="E29" s="12">
        <f t="shared" si="6"/>
        <v>0</v>
      </c>
      <c r="F29" s="12">
        <f t="shared" si="20"/>
        <v>0</v>
      </c>
      <c r="G29" s="12">
        <f t="shared" si="7"/>
        <v>4.5454545454545459</v>
      </c>
      <c r="H29" s="12">
        <f t="shared" si="8"/>
        <v>6.2801932367149762</v>
      </c>
      <c r="I29" s="12">
        <f t="shared" si="9"/>
        <v>5.5900621118012426</v>
      </c>
      <c r="J29" s="12">
        <f t="shared" si="10"/>
        <v>8.7999999999999989</v>
      </c>
      <c r="K29" s="12">
        <f t="shared" si="11"/>
        <v>8.9743589743589745</v>
      </c>
      <c r="L29" s="12">
        <f t="shared" si="12"/>
        <v>14.285714285714285</v>
      </c>
      <c r="M29" s="12">
        <f t="shared" si="13"/>
        <v>10.714285714285714</v>
      </c>
      <c r="N29" s="12">
        <f t="shared" si="14"/>
        <v>7.4074074074074066</v>
      </c>
      <c r="O29" s="12">
        <f t="shared" si="15"/>
        <v>7.6923076923076925</v>
      </c>
      <c r="P29" s="12">
        <f t="shared" si="16"/>
        <v>14.285714285714285</v>
      </c>
      <c r="Q29" s="12">
        <f t="shared" si="17"/>
        <v>0</v>
      </c>
      <c r="R29" s="12">
        <f t="shared" si="18"/>
        <v>0</v>
      </c>
      <c r="S29" s="20">
        <f t="shared" si="19"/>
        <v>8.8235294117647065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9.1007583965330436</v>
      </c>
      <c r="D30" s="12">
        <f t="shared" si="5"/>
        <v>7.6923076923076925</v>
      </c>
      <c r="E30" s="12">
        <f t="shared" si="6"/>
        <v>9.0909090909090917</v>
      </c>
      <c r="F30" s="12">
        <f t="shared" si="20"/>
        <v>18.75</v>
      </c>
      <c r="G30" s="12">
        <f t="shared" si="7"/>
        <v>11.363636363636363</v>
      </c>
      <c r="H30" s="12">
        <f t="shared" si="8"/>
        <v>8.2125603864734309</v>
      </c>
      <c r="I30" s="12">
        <f t="shared" si="9"/>
        <v>9.9378881987577632</v>
      </c>
      <c r="J30" s="12">
        <f t="shared" si="10"/>
        <v>4.8</v>
      </c>
      <c r="K30" s="12">
        <f t="shared" si="11"/>
        <v>8.9743589743589745</v>
      </c>
      <c r="L30" s="12">
        <f t="shared" si="12"/>
        <v>7.1428571428571423</v>
      </c>
      <c r="M30" s="12">
        <f t="shared" si="13"/>
        <v>3.5714285714285712</v>
      </c>
      <c r="N30" s="12">
        <f t="shared" si="14"/>
        <v>3.7037037037037033</v>
      </c>
      <c r="O30" s="12">
        <f t="shared" si="15"/>
        <v>7.6923076923076925</v>
      </c>
      <c r="P30" s="12">
        <f t="shared" si="16"/>
        <v>7.1428571428571423</v>
      </c>
      <c r="Q30" s="12">
        <f t="shared" si="17"/>
        <v>16.666666666666664</v>
      </c>
      <c r="R30" s="12">
        <f t="shared" si="18"/>
        <v>54.54545454545454</v>
      </c>
      <c r="S30" s="20">
        <f t="shared" si="19"/>
        <v>14.705882352941178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9.3174431202600214</v>
      </c>
      <c r="D31" s="12">
        <f t="shared" si="5"/>
        <v>3.8461538461538463</v>
      </c>
      <c r="E31" s="12">
        <f t="shared" si="6"/>
        <v>9.0909090909090917</v>
      </c>
      <c r="F31" s="12">
        <f t="shared" si="20"/>
        <v>12.5</v>
      </c>
      <c r="G31" s="12">
        <f t="shared" si="7"/>
        <v>17.045454545454543</v>
      </c>
      <c r="H31" s="12">
        <f t="shared" si="8"/>
        <v>5.7971014492753623</v>
      </c>
      <c r="I31" s="12">
        <f t="shared" si="9"/>
        <v>11.801242236024844</v>
      </c>
      <c r="J31" s="12">
        <f t="shared" si="10"/>
        <v>13.600000000000001</v>
      </c>
      <c r="K31" s="12">
        <f t="shared" si="11"/>
        <v>6.4102564102564097</v>
      </c>
      <c r="L31" s="12">
        <f t="shared" si="12"/>
        <v>3.5714285714285712</v>
      </c>
      <c r="M31" s="12">
        <f t="shared" si="13"/>
        <v>3.5714285714285712</v>
      </c>
      <c r="N31" s="12">
        <f t="shared" si="14"/>
        <v>3.7037037037037033</v>
      </c>
      <c r="O31" s="12">
        <f t="shared" si="15"/>
        <v>19.230769230769234</v>
      </c>
      <c r="P31" s="12">
        <f t="shared" si="16"/>
        <v>7.1428571428571423</v>
      </c>
      <c r="Q31" s="12">
        <f t="shared" si="17"/>
        <v>0</v>
      </c>
      <c r="R31" s="12">
        <f t="shared" si="18"/>
        <v>0</v>
      </c>
      <c r="S31" s="20">
        <f t="shared" si="19"/>
        <v>8.8235294117647065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6.6088840736728063</v>
      </c>
      <c r="D32" s="23">
        <f t="shared" si="5"/>
        <v>13.461538461538462</v>
      </c>
      <c r="E32" s="23">
        <f t="shared" si="6"/>
        <v>0</v>
      </c>
      <c r="F32" s="23">
        <f t="shared" si="20"/>
        <v>18.75</v>
      </c>
      <c r="G32" s="23">
        <f t="shared" si="7"/>
        <v>3.4090909090909087</v>
      </c>
      <c r="H32" s="23">
        <f t="shared" si="8"/>
        <v>8.695652173913043</v>
      </c>
      <c r="I32" s="23">
        <f t="shared" si="9"/>
        <v>6.8322981366459627</v>
      </c>
      <c r="J32" s="23">
        <f t="shared" si="10"/>
        <v>5.6000000000000005</v>
      </c>
      <c r="K32" s="23">
        <f t="shared" si="11"/>
        <v>5.1282051282051277</v>
      </c>
      <c r="L32" s="23">
        <f t="shared" si="12"/>
        <v>0</v>
      </c>
      <c r="M32" s="23">
        <f t="shared" si="13"/>
        <v>10.714285714285714</v>
      </c>
      <c r="N32" s="23">
        <f t="shared" si="14"/>
        <v>11.111111111111111</v>
      </c>
      <c r="O32" s="23">
        <f t="shared" si="15"/>
        <v>0</v>
      </c>
      <c r="P32" s="23">
        <f t="shared" si="16"/>
        <v>7.1428571428571423</v>
      </c>
      <c r="Q32" s="23">
        <f t="shared" si="17"/>
        <v>0</v>
      </c>
      <c r="R32" s="23">
        <f t="shared" si="18"/>
        <v>0</v>
      </c>
      <c r="S32" s="24">
        <f t="shared" si="19"/>
        <v>2.9411764705882351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791</v>
      </c>
      <c r="D7" s="14">
        <f t="shared" si="0"/>
        <v>63</v>
      </c>
      <c r="E7" s="14">
        <f t="shared" si="0"/>
        <v>23</v>
      </c>
      <c r="F7" s="14">
        <f t="shared" si="0"/>
        <v>17</v>
      </c>
      <c r="G7" s="14">
        <f t="shared" si="0"/>
        <v>57</v>
      </c>
      <c r="H7" s="14">
        <f t="shared" si="0"/>
        <v>152</v>
      </c>
      <c r="I7" s="14">
        <f t="shared" si="0"/>
        <v>137</v>
      </c>
      <c r="J7" s="14">
        <f t="shared" si="0"/>
        <v>101</v>
      </c>
      <c r="K7" s="14">
        <f t="shared" si="0"/>
        <v>65</v>
      </c>
      <c r="L7" s="14">
        <f t="shared" si="0"/>
        <v>45</v>
      </c>
      <c r="M7" s="14">
        <f t="shared" si="0"/>
        <v>29</v>
      </c>
      <c r="N7" s="14">
        <f t="shared" si="0"/>
        <v>22</v>
      </c>
      <c r="O7" s="14">
        <f t="shared" si="0"/>
        <v>16</v>
      </c>
      <c r="P7" s="14">
        <f t="shared" si="0"/>
        <v>15</v>
      </c>
      <c r="Q7" s="14">
        <f>SUM(Q8:Q19)</f>
        <v>15</v>
      </c>
      <c r="R7" s="14">
        <f>SUM(R8:R19)</f>
        <v>10</v>
      </c>
      <c r="S7" s="17">
        <f>SUM(S8:S19)</f>
        <v>24</v>
      </c>
    </row>
    <row r="8" spans="1:19" ht="31.5" customHeight="1" x14ac:dyDescent="0.2">
      <c r="A8" s="26"/>
      <c r="B8" s="7" t="s">
        <v>24</v>
      </c>
      <c r="C8" s="15">
        <f>SUM(D8:S8)</f>
        <v>33</v>
      </c>
      <c r="D8" s="16">
        <v>1</v>
      </c>
      <c r="E8" s="16">
        <v>2</v>
      </c>
      <c r="F8" s="16">
        <v>2</v>
      </c>
      <c r="G8" s="16">
        <v>3</v>
      </c>
      <c r="H8" s="16">
        <v>5</v>
      </c>
      <c r="I8" s="16">
        <v>8</v>
      </c>
      <c r="J8" s="16">
        <v>4</v>
      </c>
      <c r="K8" s="16">
        <v>4</v>
      </c>
      <c r="L8" s="16">
        <v>1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1</v>
      </c>
      <c r="S8" s="18">
        <v>2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68</v>
      </c>
      <c r="D9" s="16">
        <v>5</v>
      </c>
      <c r="E9" s="16">
        <v>1</v>
      </c>
      <c r="F9" s="16">
        <v>1</v>
      </c>
      <c r="G9" s="16">
        <v>5</v>
      </c>
      <c r="H9" s="16">
        <v>10</v>
      </c>
      <c r="I9" s="16">
        <v>10</v>
      </c>
      <c r="J9" s="16">
        <v>8</v>
      </c>
      <c r="K9" s="16">
        <v>3</v>
      </c>
      <c r="L9" s="16">
        <v>6</v>
      </c>
      <c r="M9" s="16">
        <v>3</v>
      </c>
      <c r="N9" s="16">
        <v>4</v>
      </c>
      <c r="O9" s="16">
        <v>1</v>
      </c>
      <c r="P9" s="16">
        <v>2</v>
      </c>
      <c r="Q9" s="16">
        <v>5</v>
      </c>
      <c r="R9" s="16">
        <v>1</v>
      </c>
      <c r="S9" s="18">
        <v>3</v>
      </c>
    </row>
    <row r="10" spans="1:19" ht="30.75" customHeight="1" x14ac:dyDescent="0.2">
      <c r="A10" s="26"/>
      <c r="B10" s="7" t="s">
        <v>26</v>
      </c>
      <c r="C10" s="15">
        <f t="shared" si="1"/>
        <v>154</v>
      </c>
      <c r="D10" s="16">
        <v>12</v>
      </c>
      <c r="E10" s="16">
        <v>5</v>
      </c>
      <c r="F10" s="16">
        <v>2</v>
      </c>
      <c r="G10" s="16">
        <v>20</v>
      </c>
      <c r="H10" s="16">
        <v>48</v>
      </c>
      <c r="I10" s="16">
        <v>23</v>
      </c>
      <c r="J10" s="16">
        <v>14</v>
      </c>
      <c r="K10" s="16">
        <v>11</v>
      </c>
      <c r="L10" s="16">
        <v>7</v>
      </c>
      <c r="M10" s="16">
        <v>4</v>
      </c>
      <c r="N10" s="16">
        <v>2</v>
      </c>
      <c r="O10" s="16">
        <v>1</v>
      </c>
      <c r="P10" s="16">
        <v>1</v>
      </c>
      <c r="Q10" s="16">
        <v>0</v>
      </c>
      <c r="R10" s="16">
        <v>1</v>
      </c>
      <c r="S10" s="18">
        <v>3</v>
      </c>
    </row>
    <row r="11" spans="1:19" ht="30.75" customHeight="1" x14ac:dyDescent="0.2">
      <c r="A11" s="26"/>
      <c r="B11" s="7" t="s">
        <v>27</v>
      </c>
      <c r="C11" s="15">
        <f t="shared" si="1"/>
        <v>103</v>
      </c>
      <c r="D11" s="16">
        <v>10</v>
      </c>
      <c r="E11" s="16">
        <v>1</v>
      </c>
      <c r="F11" s="16">
        <v>2</v>
      </c>
      <c r="G11" s="16">
        <v>14</v>
      </c>
      <c r="H11" s="16">
        <v>21</v>
      </c>
      <c r="I11" s="16">
        <v>19</v>
      </c>
      <c r="J11" s="16">
        <v>15</v>
      </c>
      <c r="K11" s="16">
        <v>6</v>
      </c>
      <c r="L11" s="16">
        <v>2</v>
      </c>
      <c r="M11" s="16">
        <v>5</v>
      </c>
      <c r="N11" s="16">
        <v>3</v>
      </c>
      <c r="O11" s="16">
        <v>1</v>
      </c>
      <c r="P11" s="16">
        <v>3</v>
      </c>
      <c r="Q11" s="16">
        <v>0</v>
      </c>
      <c r="R11" s="16">
        <v>0</v>
      </c>
      <c r="S11" s="18">
        <v>1</v>
      </c>
    </row>
    <row r="12" spans="1:19" ht="30.75" customHeight="1" x14ac:dyDescent="0.2">
      <c r="A12" s="26"/>
      <c r="B12" s="7" t="s">
        <v>28</v>
      </c>
      <c r="C12" s="15">
        <f t="shared" si="1"/>
        <v>61</v>
      </c>
      <c r="D12" s="16">
        <v>4</v>
      </c>
      <c r="E12" s="16">
        <v>1</v>
      </c>
      <c r="F12" s="16">
        <v>0</v>
      </c>
      <c r="G12" s="16">
        <v>2</v>
      </c>
      <c r="H12" s="16">
        <v>11</v>
      </c>
      <c r="I12" s="16">
        <v>6</v>
      </c>
      <c r="J12" s="16">
        <v>6</v>
      </c>
      <c r="K12" s="16">
        <v>9</v>
      </c>
      <c r="L12" s="16">
        <v>5</v>
      </c>
      <c r="M12" s="16">
        <v>3</v>
      </c>
      <c r="N12" s="16">
        <v>6</v>
      </c>
      <c r="O12" s="16">
        <v>2</v>
      </c>
      <c r="P12" s="16">
        <v>1</v>
      </c>
      <c r="Q12" s="16">
        <v>2</v>
      </c>
      <c r="R12" s="16">
        <v>2</v>
      </c>
      <c r="S12" s="18">
        <v>1</v>
      </c>
    </row>
    <row r="13" spans="1:19" ht="30.75" customHeight="1" x14ac:dyDescent="0.2">
      <c r="A13" s="26"/>
      <c r="B13" s="7" t="s">
        <v>29</v>
      </c>
      <c r="C13" s="15">
        <f t="shared" si="1"/>
        <v>62</v>
      </c>
      <c r="D13" s="16">
        <v>4</v>
      </c>
      <c r="E13" s="16">
        <v>2</v>
      </c>
      <c r="F13" s="16">
        <v>2</v>
      </c>
      <c r="G13" s="16">
        <v>4</v>
      </c>
      <c r="H13" s="16">
        <v>6</v>
      </c>
      <c r="I13" s="16">
        <v>12</v>
      </c>
      <c r="J13" s="16">
        <v>9</v>
      </c>
      <c r="K13" s="16">
        <v>6</v>
      </c>
      <c r="L13" s="16">
        <v>2</v>
      </c>
      <c r="M13" s="16">
        <v>2</v>
      </c>
      <c r="N13" s="16">
        <v>2</v>
      </c>
      <c r="O13" s="16">
        <v>4</v>
      </c>
      <c r="P13" s="16">
        <v>1</v>
      </c>
      <c r="Q13" s="16">
        <v>2</v>
      </c>
      <c r="R13" s="16">
        <v>1</v>
      </c>
      <c r="S13" s="18">
        <v>3</v>
      </c>
    </row>
    <row r="14" spans="1:19" ht="30.75" customHeight="1" x14ac:dyDescent="0.2">
      <c r="A14" s="26"/>
      <c r="B14" s="7" t="s">
        <v>30</v>
      </c>
      <c r="C14" s="15">
        <f t="shared" si="1"/>
        <v>46</v>
      </c>
      <c r="D14" s="16">
        <v>3</v>
      </c>
      <c r="E14" s="16">
        <v>0</v>
      </c>
      <c r="F14" s="16">
        <v>0</v>
      </c>
      <c r="G14" s="16">
        <v>0</v>
      </c>
      <c r="H14" s="16">
        <v>8</v>
      </c>
      <c r="I14" s="16">
        <v>18</v>
      </c>
      <c r="J14" s="16">
        <v>5</v>
      </c>
      <c r="K14" s="16">
        <v>5</v>
      </c>
      <c r="L14" s="16">
        <v>2</v>
      </c>
      <c r="M14" s="16">
        <v>1</v>
      </c>
      <c r="N14" s="16">
        <v>2</v>
      </c>
      <c r="O14" s="16">
        <v>0</v>
      </c>
      <c r="P14" s="16">
        <v>0</v>
      </c>
      <c r="Q14" s="16">
        <v>0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31</v>
      </c>
      <c r="C15" s="15">
        <f t="shared" si="1"/>
        <v>35</v>
      </c>
      <c r="D15" s="16">
        <v>1</v>
      </c>
      <c r="E15" s="16">
        <v>2</v>
      </c>
      <c r="F15" s="16">
        <v>1</v>
      </c>
      <c r="G15" s="16">
        <v>0</v>
      </c>
      <c r="H15" s="16">
        <v>4</v>
      </c>
      <c r="I15" s="16">
        <v>11</v>
      </c>
      <c r="J15" s="16">
        <v>4</v>
      </c>
      <c r="K15" s="16">
        <v>4</v>
      </c>
      <c r="L15" s="16">
        <v>2</v>
      </c>
      <c r="M15" s="16">
        <v>3</v>
      </c>
      <c r="N15" s="16">
        <v>0</v>
      </c>
      <c r="O15" s="16">
        <v>0</v>
      </c>
      <c r="P15" s="16">
        <v>1</v>
      </c>
      <c r="Q15" s="16">
        <v>1</v>
      </c>
      <c r="R15" s="16">
        <v>0</v>
      </c>
      <c r="S15" s="18">
        <v>1</v>
      </c>
    </row>
    <row r="16" spans="1:19" ht="30.75" customHeight="1" x14ac:dyDescent="0.2">
      <c r="A16" s="26"/>
      <c r="B16" s="7" t="s">
        <v>32</v>
      </c>
      <c r="C16" s="15">
        <f t="shared" si="1"/>
        <v>48</v>
      </c>
      <c r="D16" s="16">
        <v>7</v>
      </c>
      <c r="E16" s="16">
        <v>3</v>
      </c>
      <c r="F16" s="16">
        <v>3</v>
      </c>
      <c r="G16" s="16">
        <v>0</v>
      </c>
      <c r="H16" s="16">
        <v>3</v>
      </c>
      <c r="I16" s="16">
        <v>9</v>
      </c>
      <c r="J16" s="16">
        <v>8</v>
      </c>
      <c r="K16" s="16">
        <v>4</v>
      </c>
      <c r="L16" s="16">
        <v>5</v>
      </c>
      <c r="M16" s="16">
        <v>1</v>
      </c>
      <c r="N16" s="16">
        <v>1</v>
      </c>
      <c r="O16" s="16">
        <v>1</v>
      </c>
      <c r="P16" s="16">
        <v>0</v>
      </c>
      <c r="Q16" s="16">
        <v>0</v>
      </c>
      <c r="R16" s="16">
        <v>0</v>
      </c>
      <c r="S16" s="18">
        <v>3</v>
      </c>
    </row>
    <row r="17" spans="1:19" ht="30.75" customHeight="1" x14ac:dyDescent="0.2">
      <c r="A17" s="26"/>
      <c r="B17" s="7" t="s">
        <v>33</v>
      </c>
      <c r="C17" s="15">
        <f t="shared" si="1"/>
        <v>70</v>
      </c>
      <c r="D17" s="16">
        <v>7</v>
      </c>
      <c r="E17" s="16">
        <v>1</v>
      </c>
      <c r="F17" s="16">
        <v>1</v>
      </c>
      <c r="G17" s="16">
        <v>4</v>
      </c>
      <c r="H17" s="16">
        <v>16</v>
      </c>
      <c r="I17" s="16">
        <v>4</v>
      </c>
      <c r="J17" s="16">
        <v>11</v>
      </c>
      <c r="K17" s="16">
        <v>4</v>
      </c>
      <c r="L17" s="16">
        <v>7</v>
      </c>
      <c r="M17" s="16">
        <v>3</v>
      </c>
      <c r="N17" s="16">
        <v>1</v>
      </c>
      <c r="O17" s="16">
        <v>3</v>
      </c>
      <c r="P17" s="16">
        <v>3</v>
      </c>
      <c r="Q17" s="16">
        <v>3</v>
      </c>
      <c r="R17" s="16">
        <v>1</v>
      </c>
      <c r="S17" s="18">
        <v>1</v>
      </c>
    </row>
    <row r="18" spans="1:19" ht="30.75" customHeight="1" x14ac:dyDescent="0.2">
      <c r="A18" s="26"/>
      <c r="B18" s="7" t="s">
        <v>34</v>
      </c>
      <c r="C18" s="15">
        <f t="shared" si="1"/>
        <v>52</v>
      </c>
      <c r="D18" s="16">
        <v>2</v>
      </c>
      <c r="E18" s="16">
        <v>3</v>
      </c>
      <c r="F18" s="16">
        <v>1</v>
      </c>
      <c r="G18" s="16">
        <v>2</v>
      </c>
      <c r="H18" s="16">
        <v>10</v>
      </c>
      <c r="I18" s="16">
        <v>10</v>
      </c>
      <c r="J18" s="16">
        <v>10</v>
      </c>
      <c r="K18" s="16">
        <v>5</v>
      </c>
      <c r="L18" s="16">
        <v>2</v>
      </c>
      <c r="M18" s="16">
        <v>0</v>
      </c>
      <c r="N18" s="16">
        <v>0</v>
      </c>
      <c r="O18" s="16">
        <v>3</v>
      </c>
      <c r="P18" s="16">
        <v>0</v>
      </c>
      <c r="Q18" s="16">
        <v>0</v>
      </c>
      <c r="R18" s="16">
        <v>0</v>
      </c>
      <c r="S18" s="18">
        <v>4</v>
      </c>
    </row>
    <row r="19" spans="1:19" ht="30.75" customHeight="1" x14ac:dyDescent="0.2">
      <c r="A19" s="26"/>
      <c r="B19" s="7" t="s">
        <v>35</v>
      </c>
      <c r="C19" s="15">
        <f t="shared" si="1"/>
        <v>59</v>
      </c>
      <c r="D19" s="16">
        <v>7</v>
      </c>
      <c r="E19" s="16">
        <v>2</v>
      </c>
      <c r="F19" s="16">
        <v>2</v>
      </c>
      <c r="G19" s="16">
        <v>3</v>
      </c>
      <c r="H19" s="16">
        <v>10</v>
      </c>
      <c r="I19" s="16">
        <v>7</v>
      </c>
      <c r="J19" s="16">
        <v>7</v>
      </c>
      <c r="K19" s="16">
        <v>4</v>
      </c>
      <c r="L19" s="16">
        <v>4</v>
      </c>
      <c r="M19" s="16">
        <v>4</v>
      </c>
      <c r="N19" s="16">
        <v>1</v>
      </c>
      <c r="O19" s="16">
        <v>0</v>
      </c>
      <c r="P19" s="16">
        <v>3</v>
      </c>
      <c r="Q19" s="16">
        <v>2</v>
      </c>
      <c r="R19" s="16">
        <v>3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100</v>
      </c>
      <c r="I20" s="10">
        <f t="shared" si="2"/>
        <v>100</v>
      </c>
      <c r="J20" s="10">
        <f t="shared" si="2"/>
        <v>99.999999999999986</v>
      </c>
      <c r="K20" s="10">
        <f t="shared" si="2"/>
        <v>100.00000000000003</v>
      </c>
      <c r="L20" s="10">
        <f t="shared" si="2"/>
        <v>100</v>
      </c>
      <c r="M20" s="10">
        <f t="shared" si="2"/>
        <v>100.00000000000001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1月</v>
      </c>
      <c r="C21" s="11">
        <f>C8/$C$7*100</f>
        <v>4.1719342604298353</v>
      </c>
      <c r="D21" s="12">
        <f>D8/$D$7*100</f>
        <v>1.5873015873015872</v>
      </c>
      <c r="E21" s="12">
        <f>E8/$E$7*100</f>
        <v>8.695652173913043</v>
      </c>
      <c r="F21" s="12">
        <f>F8/$F$7*100</f>
        <v>11.76470588235294</v>
      </c>
      <c r="G21" s="12">
        <f>G8/$G$7*100</f>
        <v>5.2631578947368416</v>
      </c>
      <c r="H21" s="12">
        <f>H8/$H$7*100</f>
        <v>3.2894736842105261</v>
      </c>
      <c r="I21" s="12">
        <f>I8/$I$7*100</f>
        <v>5.8394160583941606</v>
      </c>
      <c r="J21" s="12">
        <f>J8/$J$7*100</f>
        <v>3.9603960396039604</v>
      </c>
      <c r="K21" s="12">
        <f>K8/$K$7*100</f>
        <v>6.1538461538461542</v>
      </c>
      <c r="L21" s="12">
        <f>L8/$L$7*100</f>
        <v>2.2222222222222223</v>
      </c>
      <c r="M21" s="12">
        <f>M8/$M$7*100</f>
        <v>0</v>
      </c>
      <c r="N21" s="12">
        <f>N8/$N$7*100</f>
        <v>0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10</v>
      </c>
      <c r="S21" s="20">
        <f>S8/$S$7*100</f>
        <v>8.3333333333333321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8.596713021491782</v>
      </c>
      <c r="D22" s="12">
        <f t="shared" ref="D22:D32" si="5">D9/$D$7*100</f>
        <v>7.9365079365079358</v>
      </c>
      <c r="E22" s="12">
        <f t="shared" ref="E22:E32" si="6">E9/$E$7*100</f>
        <v>4.3478260869565215</v>
      </c>
      <c r="F22" s="12">
        <f>F9/$F$7*100</f>
        <v>5.8823529411764701</v>
      </c>
      <c r="G22" s="12">
        <f t="shared" ref="G22:G32" si="7">G9/$G$7*100</f>
        <v>8.7719298245614024</v>
      </c>
      <c r="H22" s="12">
        <f t="shared" ref="H22:H32" si="8">H9/$H$7*100</f>
        <v>6.5789473684210522</v>
      </c>
      <c r="I22" s="12">
        <f t="shared" ref="I22:I32" si="9">I9/$I$7*100</f>
        <v>7.2992700729926998</v>
      </c>
      <c r="J22" s="12">
        <f t="shared" ref="J22:J32" si="10">J9/$J$7*100</f>
        <v>7.9207920792079207</v>
      </c>
      <c r="K22" s="12">
        <f t="shared" ref="K22:K32" si="11">K9/$K$7*100</f>
        <v>4.6153846153846159</v>
      </c>
      <c r="L22" s="12">
        <f t="shared" ref="L22:L32" si="12">L9/$L$7*100</f>
        <v>13.333333333333334</v>
      </c>
      <c r="M22" s="12">
        <f t="shared" ref="M22:M32" si="13">M9/$M$7*100</f>
        <v>10.344827586206897</v>
      </c>
      <c r="N22" s="12">
        <f t="shared" ref="N22:N32" si="14">N9/$N$7*100</f>
        <v>18.181818181818183</v>
      </c>
      <c r="O22" s="12">
        <f t="shared" ref="O22:O32" si="15">O9/$O$7*100</f>
        <v>6.25</v>
      </c>
      <c r="P22" s="12">
        <f t="shared" ref="P22:P32" si="16">P9/$P$7*100</f>
        <v>13.333333333333334</v>
      </c>
      <c r="Q22" s="12">
        <f t="shared" ref="Q22:Q32" si="17">Q9/$Q$7*100</f>
        <v>33.333333333333329</v>
      </c>
      <c r="R22" s="12">
        <f t="shared" ref="R22:R32" si="18">R9/$R$7*100</f>
        <v>10</v>
      </c>
      <c r="S22" s="20">
        <f t="shared" ref="S22:S32" si="19">S9/$S$7*100</f>
        <v>12.5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19.469026548672566</v>
      </c>
      <c r="D23" s="12">
        <f t="shared" si="5"/>
        <v>19.047619047619047</v>
      </c>
      <c r="E23" s="12">
        <f t="shared" si="6"/>
        <v>21.739130434782609</v>
      </c>
      <c r="F23" s="12">
        <f t="shared" ref="F23:F32" si="20">F10/$F$7*100</f>
        <v>11.76470588235294</v>
      </c>
      <c r="G23" s="12">
        <f t="shared" si="7"/>
        <v>35.087719298245609</v>
      </c>
      <c r="H23" s="12">
        <f t="shared" si="8"/>
        <v>31.578947368421051</v>
      </c>
      <c r="I23" s="12">
        <f t="shared" si="9"/>
        <v>16.788321167883211</v>
      </c>
      <c r="J23" s="12">
        <f t="shared" si="10"/>
        <v>13.861386138613863</v>
      </c>
      <c r="K23" s="12">
        <f t="shared" si="11"/>
        <v>16.923076923076923</v>
      </c>
      <c r="L23" s="12">
        <f t="shared" si="12"/>
        <v>15.555555555555555</v>
      </c>
      <c r="M23" s="12">
        <f t="shared" si="13"/>
        <v>13.793103448275861</v>
      </c>
      <c r="N23" s="12">
        <f t="shared" si="14"/>
        <v>9.0909090909090917</v>
      </c>
      <c r="O23" s="12">
        <f t="shared" si="15"/>
        <v>6.25</v>
      </c>
      <c r="P23" s="12">
        <f t="shared" si="16"/>
        <v>6.666666666666667</v>
      </c>
      <c r="Q23" s="12">
        <f t="shared" si="17"/>
        <v>0</v>
      </c>
      <c r="R23" s="12">
        <f t="shared" si="18"/>
        <v>10</v>
      </c>
      <c r="S23" s="20">
        <f t="shared" si="19"/>
        <v>12.5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13.02149178255373</v>
      </c>
      <c r="D24" s="12">
        <f t="shared" si="5"/>
        <v>15.873015873015872</v>
      </c>
      <c r="E24" s="12">
        <f t="shared" si="6"/>
        <v>4.3478260869565215</v>
      </c>
      <c r="F24" s="12">
        <f t="shared" si="20"/>
        <v>11.76470588235294</v>
      </c>
      <c r="G24" s="12">
        <f t="shared" si="7"/>
        <v>24.561403508771928</v>
      </c>
      <c r="H24" s="12">
        <f t="shared" si="8"/>
        <v>13.815789473684212</v>
      </c>
      <c r="I24" s="12">
        <f t="shared" si="9"/>
        <v>13.868613138686131</v>
      </c>
      <c r="J24" s="12">
        <f t="shared" si="10"/>
        <v>14.85148514851485</v>
      </c>
      <c r="K24" s="12">
        <f t="shared" si="11"/>
        <v>9.2307692307692317</v>
      </c>
      <c r="L24" s="12">
        <f t="shared" si="12"/>
        <v>4.4444444444444446</v>
      </c>
      <c r="M24" s="12">
        <f t="shared" si="13"/>
        <v>17.241379310344829</v>
      </c>
      <c r="N24" s="12">
        <f t="shared" si="14"/>
        <v>13.636363636363635</v>
      </c>
      <c r="O24" s="12">
        <f t="shared" si="15"/>
        <v>6.25</v>
      </c>
      <c r="P24" s="12">
        <f t="shared" si="16"/>
        <v>20</v>
      </c>
      <c r="Q24" s="12">
        <f t="shared" si="17"/>
        <v>0</v>
      </c>
      <c r="R24" s="12">
        <f t="shared" si="18"/>
        <v>0</v>
      </c>
      <c r="S24" s="20">
        <f t="shared" si="19"/>
        <v>4.1666666666666661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7.711757269279393</v>
      </c>
      <c r="D25" s="12">
        <f t="shared" si="5"/>
        <v>6.3492063492063489</v>
      </c>
      <c r="E25" s="12">
        <f t="shared" si="6"/>
        <v>4.3478260869565215</v>
      </c>
      <c r="F25" s="12">
        <f t="shared" si="20"/>
        <v>0</v>
      </c>
      <c r="G25" s="12">
        <f t="shared" si="7"/>
        <v>3.5087719298245612</v>
      </c>
      <c r="H25" s="12">
        <f t="shared" si="8"/>
        <v>7.2368421052631584</v>
      </c>
      <c r="I25" s="12">
        <f t="shared" si="9"/>
        <v>4.3795620437956204</v>
      </c>
      <c r="J25" s="12">
        <f t="shared" si="10"/>
        <v>5.9405940594059405</v>
      </c>
      <c r="K25" s="12">
        <f t="shared" si="11"/>
        <v>13.846153846153847</v>
      </c>
      <c r="L25" s="12">
        <f t="shared" si="12"/>
        <v>11.111111111111111</v>
      </c>
      <c r="M25" s="12">
        <f t="shared" si="13"/>
        <v>10.344827586206897</v>
      </c>
      <c r="N25" s="12">
        <f t="shared" si="14"/>
        <v>27.27272727272727</v>
      </c>
      <c r="O25" s="12">
        <f t="shared" si="15"/>
        <v>12.5</v>
      </c>
      <c r="P25" s="12">
        <f t="shared" si="16"/>
        <v>6.666666666666667</v>
      </c>
      <c r="Q25" s="12">
        <f t="shared" si="17"/>
        <v>13.333333333333334</v>
      </c>
      <c r="R25" s="12">
        <f t="shared" si="18"/>
        <v>20</v>
      </c>
      <c r="S25" s="20">
        <f t="shared" si="19"/>
        <v>4.1666666666666661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7.8381795195954496</v>
      </c>
      <c r="D26" s="12">
        <f t="shared" si="5"/>
        <v>6.3492063492063489</v>
      </c>
      <c r="E26" s="12">
        <f t="shared" si="6"/>
        <v>8.695652173913043</v>
      </c>
      <c r="F26" s="12">
        <f t="shared" si="20"/>
        <v>11.76470588235294</v>
      </c>
      <c r="G26" s="12">
        <f t="shared" si="7"/>
        <v>7.0175438596491224</v>
      </c>
      <c r="H26" s="12">
        <f t="shared" si="8"/>
        <v>3.9473684210526314</v>
      </c>
      <c r="I26" s="12">
        <f t="shared" si="9"/>
        <v>8.7591240875912408</v>
      </c>
      <c r="J26" s="12">
        <f t="shared" si="10"/>
        <v>8.9108910891089099</v>
      </c>
      <c r="K26" s="12">
        <f t="shared" si="11"/>
        <v>9.2307692307692317</v>
      </c>
      <c r="L26" s="12">
        <f t="shared" si="12"/>
        <v>4.4444444444444446</v>
      </c>
      <c r="M26" s="12">
        <f t="shared" si="13"/>
        <v>6.8965517241379306</v>
      </c>
      <c r="N26" s="12">
        <f t="shared" si="14"/>
        <v>9.0909090909090917</v>
      </c>
      <c r="O26" s="12">
        <f t="shared" si="15"/>
        <v>25</v>
      </c>
      <c r="P26" s="12">
        <f t="shared" si="16"/>
        <v>6.666666666666667</v>
      </c>
      <c r="Q26" s="12">
        <f t="shared" si="17"/>
        <v>13.333333333333334</v>
      </c>
      <c r="R26" s="12">
        <f t="shared" si="18"/>
        <v>10</v>
      </c>
      <c r="S26" s="20">
        <f t="shared" si="19"/>
        <v>12.5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5.8154235145385593</v>
      </c>
      <c r="D27" s="12">
        <f t="shared" si="5"/>
        <v>4.7619047619047619</v>
      </c>
      <c r="E27" s="12">
        <f t="shared" si="6"/>
        <v>0</v>
      </c>
      <c r="F27" s="12">
        <f t="shared" si="20"/>
        <v>0</v>
      </c>
      <c r="G27" s="12">
        <f t="shared" si="7"/>
        <v>0</v>
      </c>
      <c r="H27" s="12">
        <f t="shared" si="8"/>
        <v>5.2631578947368416</v>
      </c>
      <c r="I27" s="12">
        <f t="shared" si="9"/>
        <v>13.138686131386862</v>
      </c>
      <c r="J27" s="12">
        <f t="shared" si="10"/>
        <v>4.9504950495049505</v>
      </c>
      <c r="K27" s="12">
        <f t="shared" si="11"/>
        <v>7.6923076923076925</v>
      </c>
      <c r="L27" s="12">
        <f t="shared" si="12"/>
        <v>4.4444444444444446</v>
      </c>
      <c r="M27" s="12">
        <f t="shared" si="13"/>
        <v>3.4482758620689653</v>
      </c>
      <c r="N27" s="12">
        <f t="shared" si="14"/>
        <v>9.0909090909090917</v>
      </c>
      <c r="O27" s="12">
        <f t="shared" si="15"/>
        <v>0</v>
      </c>
      <c r="P27" s="12">
        <f t="shared" si="16"/>
        <v>0</v>
      </c>
      <c r="Q27" s="12">
        <f t="shared" si="17"/>
        <v>0</v>
      </c>
      <c r="R27" s="12">
        <f t="shared" si="18"/>
        <v>0</v>
      </c>
      <c r="S27" s="20">
        <f t="shared" si="19"/>
        <v>8.3333333333333321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4.4247787610619467</v>
      </c>
      <c r="D28" s="12">
        <f t="shared" si="5"/>
        <v>1.5873015873015872</v>
      </c>
      <c r="E28" s="12">
        <f t="shared" si="6"/>
        <v>8.695652173913043</v>
      </c>
      <c r="F28" s="12">
        <f t="shared" si="20"/>
        <v>5.8823529411764701</v>
      </c>
      <c r="G28" s="12">
        <f t="shared" si="7"/>
        <v>0</v>
      </c>
      <c r="H28" s="12">
        <f t="shared" si="8"/>
        <v>2.6315789473684208</v>
      </c>
      <c r="I28" s="12">
        <f t="shared" si="9"/>
        <v>8.0291970802919703</v>
      </c>
      <c r="J28" s="12">
        <f t="shared" si="10"/>
        <v>3.9603960396039604</v>
      </c>
      <c r="K28" s="12">
        <f t="shared" si="11"/>
        <v>6.1538461538461542</v>
      </c>
      <c r="L28" s="12">
        <f t="shared" si="12"/>
        <v>4.4444444444444446</v>
      </c>
      <c r="M28" s="12">
        <f t="shared" si="13"/>
        <v>10.344827586206897</v>
      </c>
      <c r="N28" s="12">
        <f t="shared" si="14"/>
        <v>0</v>
      </c>
      <c r="O28" s="12">
        <f t="shared" si="15"/>
        <v>0</v>
      </c>
      <c r="P28" s="12">
        <f t="shared" si="16"/>
        <v>6.666666666666667</v>
      </c>
      <c r="Q28" s="12">
        <f t="shared" si="17"/>
        <v>6.666666666666667</v>
      </c>
      <c r="R28" s="12">
        <f t="shared" si="18"/>
        <v>0</v>
      </c>
      <c r="S28" s="20">
        <f t="shared" si="19"/>
        <v>4.1666666666666661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6.0682680151706698</v>
      </c>
      <c r="D29" s="12">
        <f t="shared" si="5"/>
        <v>11.111111111111111</v>
      </c>
      <c r="E29" s="12">
        <f t="shared" si="6"/>
        <v>13.043478260869565</v>
      </c>
      <c r="F29" s="12">
        <f t="shared" si="20"/>
        <v>17.647058823529413</v>
      </c>
      <c r="G29" s="12">
        <f t="shared" si="7"/>
        <v>0</v>
      </c>
      <c r="H29" s="12">
        <f t="shared" si="8"/>
        <v>1.9736842105263157</v>
      </c>
      <c r="I29" s="12">
        <f t="shared" si="9"/>
        <v>6.5693430656934311</v>
      </c>
      <c r="J29" s="12">
        <f t="shared" si="10"/>
        <v>7.9207920792079207</v>
      </c>
      <c r="K29" s="12">
        <f t="shared" si="11"/>
        <v>6.1538461538461542</v>
      </c>
      <c r="L29" s="12">
        <f t="shared" si="12"/>
        <v>11.111111111111111</v>
      </c>
      <c r="M29" s="12">
        <f t="shared" si="13"/>
        <v>3.4482758620689653</v>
      </c>
      <c r="N29" s="12">
        <f t="shared" si="14"/>
        <v>4.5454545454545459</v>
      </c>
      <c r="O29" s="12">
        <f t="shared" si="15"/>
        <v>6.25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12.5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8.8495575221238933</v>
      </c>
      <c r="D30" s="12">
        <f t="shared" si="5"/>
        <v>11.111111111111111</v>
      </c>
      <c r="E30" s="12">
        <f t="shared" si="6"/>
        <v>4.3478260869565215</v>
      </c>
      <c r="F30" s="12">
        <f t="shared" si="20"/>
        <v>5.8823529411764701</v>
      </c>
      <c r="G30" s="12">
        <f t="shared" si="7"/>
        <v>7.0175438596491224</v>
      </c>
      <c r="H30" s="12">
        <f t="shared" si="8"/>
        <v>10.526315789473683</v>
      </c>
      <c r="I30" s="12">
        <f t="shared" si="9"/>
        <v>2.9197080291970803</v>
      </c>
      <c r="J30" s="12">
        <f t="shared" si="10"/>
        <v>10.891089108910892</v>
      </c>
      <c r="K30" s="12">
        <f t="shared" si="11"/>
        <v>6.1538461538461542</v>
      </c>
      <c r="L30" s="12">
        <f t="shared" si="12"/>
        <v>15.555555555555555</v>
      </c>
      <c r="M30" s="12">
        <f t="shared" si="13"/>
        <v>10.344827586206897</v>
      </c>
      <c r="N30" s="12">
        <f t="shared" si="14"/>
        <v>4.5454545454545459</v>
      </c>
      <c r="O30" s="12">
        <f t="shared" si="15"/>
        <v>18.75</v>
      </c>
      <c r="P30" s="12">
        <f t="shared" si="16"/>
        <v>20</v>
      </c>
      <c r="Q30" s="12">
        <f t="shared" si="17"/>
        <v>20</v>
      </c>
      <c r="R30" s="12">
        <f t="shared" si="18"/>
        <v>10</v>
      </c>
      <c r="S30" s="20">
        <f t="shared" si="19"/>
        <v>4.1666666666666661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6.5739570164348917</v>
      </c>
      <c r="D31" s="12">
        <f t="shared" si="5"/>
        <v>3.1746031746031744</v>
      </c>
      <c r="E31" s="12">
        <f t="shared" si="6"/>
        <v>13.043478260869565</v>
      </c>
      <c r="F31" s="12">
        <f t="shared" si="20"/>
        <v>5.8823529411764701</v>
      </c>
      <c r="G31" s="12">
        <f t="shared" si="7"/>
        <v>3.5087719298245612</v>
      </c>
      <c r="H31" s="12">
        <f t="shared" si="8"/>
        <v>6.5789473684210522</v>
      </c>
      <c r="I31" s="12">
        <f t="shared" si="9"/>
        <v>7.2992700729926998</v>
      </c>
      <c r="J31" s="12">
        <f t="shared" si="10"/>
        <v>9.9009900990099009</v>
      </c>
      <c r="K31" s="12">
        <f t="shared" si="11"/>
        <v>7.6923076923076925</v>
      </c>
      <c r="L31" s="12">
        <f t="shared" si="12"/>
        <v>4.4444444444444446</v>
      </c>
      <c r="M31" s="12">
        <f t="shared" si="13"/>
        <v>0</v>
      </c>
      <c r="N31" s="12">
        <f t="shared" si="14"/>
        <v>0</v>
      </c>
      <c r="O31" s="12">
        <f t="shared" si="15"/>
        <v>18.75</v>
      </c>
      <c r="P31" s="12">
        <f t="shared" si="16"/>
        <v>0</v>
      </c>
      <c r="Q31" s="12">
        <f t="shared" si="17"/>
        <v>0</v>
      </c>
      <c r="R31" s="12">
        <f t="shared" si="18"/>
        <v>0</v>
      </c>
      <c r="S31" s="20">
        <f t="shared" si="19"/>
        <v>16.666666666666664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7.4589127686472816</v>
      </c>
      <c r="D32" s="23">
        <f t="shared" si="5"/>
        <v>11.111111111111111</v>
      </c>
      <c r="E32" s="23">
        <f t="shared" si="6"/>
        <v>8.695652173913043</v>
      </c>
      <c r="F32" s="23">
        <f t="shared" si="20"/>
        <v>11.76470588235294</v>
      </c>
      <c r="G32" s="23">
        <f t="shared" si="7"/>
        <v>5.2631578947368416</v>
      </c>
      <c r="H32" s="23">
        <f t="shared" si="8"/>
        <v>6.5789473684210522</v>
      </c>
      <c r="I32" s="23">
        <f t="shared" si="9"/>
        <v>5.1094890510948909</v>
      </c>
      <c r="J32" s="23">
        <f t="shared" si="10"/>
        <v>6.9306930693069315</v>
      </c>
      <c r="K32" s="23">
        <f t="shared" si="11"/>
        <v>6.1538461538461542</v>
      </c>
      <c r="L32" s="23">
        <f t="shared" si="12"/>
        <v>8.8888888888888893</v>
      </c>
      <c r="M32" s="23">
        <f t="shared" si="13"/>
        <v>13.793103448275861</v>
      </c>
      <c r="N32" s="23">
        <f t="shared" si="14"/>
        <v>4.5454545454545459</v>
      </c>
      <c r="O32" s="23">
        <f t="shared" si="15"/>
        <v>0</v>
      </c>
      <c r="P32" s="23">
        <f t="shared" si="16"/>
        <v>20</v>
      </c>
      <c r="Q32" s="23">
        <f t="shared" si="17"/>
        <v>13.333333333333334</v>
      </c>
      <c r="R32" s="23">
        <f t="shared" si="18"/>
        <v>30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419</v>
      </c>
      <c r="D7" s="14">
        <f t="shared" si="0"/>
        <v>40</v>
      </c>
      <c r="E7" s="14">
        <f t="shared" si="0"/>
        <v>20</v>
      </c>
      <c r="F7" s="14">
        <f t="shared" si="0"/>
        <v>9</v>
      </c>
      <c r="G7" s="14">
        <f t="shared" si="0"/>
        <v>28</v>
      </c>
      <c r="H7" s="14">
        <f t="shared" si="0"/>
        <v>61</v>
      </c>
      <c r="I7" s="14">
        <f t="shared" si="0"/>
        <v>55</v>
      </c>
      <c r="J7" s="14">
        <f t="shared" si="0"/>
        <v>56</v>
      </c>
      <c r="K7" s="14">
        <f t="shared" si="0"/>
        <v>48</v>
      </c>
      <c r="L7" s="14">
        <f t="shared" si="0"/>
        <v>24</v>
      </c>
      <c r="M7" s="14">
        <f t="shared" si="0"/>
        <v>28</v>
      </c>
      <c r="N7" s="14">
        <f t="shared" si="0"/>
        <v>7</v>
      </c>
      <c r="O7" s="14">
        <f t="shared" si="0"/>
        <v>14</v>
      </c>
      <c r="P7" s="14">
        <f t="shared" si="0"/>
        <v>8</v>
      </c>
      <c r="Q7" s="14">
        <f>SUM(Q8:Q19)</f>
        <v>6</v>
      </c>
      <c r="R7" s="14">
        <f>SUM(R8:R19)</f>
        <v>1</v>
      </c>
      <c r="S7" s="17">
        <f>SUM(S8:S19)</f>
        <v>14</v>
      </c>
    </row>
    <row r="8" spans="1:19" ht="31.5" customHeight="1" x14ac:dyDescent="0.2">
      <c r="A8" s="26"/>
      <c r="B8" s="7" t="s">
        <v>24</v>
      </c>
      <c r="C8" s="15">
        <f>SUM(D8:S8)</f>
        <v>23</v>
      </c>
      <c r="D8" s="16">
        <v>3</v>
      </c>
      <c r="E8" s="16">
        <v>2</v>
      </c>
      <c r="F8" s="16">
        <v>1</v>
      </c>
      <c r="G8" s="16">
        <v>0</v>
      </c>
      <c r="H8" s="16">
        <v>4</v>
      </c>
      <c r="I8" s="16">
        <v>5</v>
      </c>
      <c r="J8" s="16">
        <v>4</v>
      </c>
      <c r="K8" s="16">
        <v>0</v>
      </c>
      <c r="L8" s="16">
        <v>2</v>
      </c>
      <c r="M8" s="16">
        <v>1</v>
      </c>
      <c r="N8" s="16">
        <v>0</v>
      </c>
      <c r="O8" s="16">
        <v>0</v>
      </c>
      <c r="P8" s="16">
        <v>1</v>
      </c>
      <c r="Q8" s="16">
        <v>0</v>
      </c>
      <c r="R8" s="16">
        <v>0</v>
      </c>
      <c r="S8" s="18">
        <v>0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13</v>
      </c>
      <c r="D9" s="16">
        <v>1</v>
      </c>
      <c r="E9" s="16">
        <v>1</v>
      </c>
      <c r="F9" s="16">
        <v>0</v>
      </c>
      <c r="G9" s="16">
        <v>3</v>
      </c>
      <c r="H9" s="16">
        <v>1</v>
      </c>
      <c r="I9" s="16">
        <v>1</v>
      </c>
      <c r="J9" s="16">
        <v>2</v>
      </c>
      <c r="K9" s="16">
        <v>2</v>
      </c>
      <c r="L9" s="16">
        <v>0</v>
      </c>
      <c r="M9" s="16">
        <v>1</v>
      </c>
      <c r="N9" s="16">
        <v>1</v>
      </c>
      <c r="O9" s="16">
        <v>0</v>
      </c>
      <c r="P9" s="16">
        <v>0</v>
      </c>
      <c r="Q9" s="16">
        <v>0</v>
      </c>
      <c r="R9" s="16">
        <v>0</v>
      </c>
      <c r="S9" s="18">
        <v>0</v>
      </c>
    </row>
    <row r="10" spans="1:19" ht="30.75" customHeight="1" x14ac:dyDescent="0.2">
      <c r="A10" s="26"/>
      <c r="B10" s="7" t="s">
        <v>26</v>
      </c>
      <c r="C10" s="15">
        <f t="shared" si="1"/>
        <v>68</v>
      </c>
      <c r="D10" s="16">
        <v>7</v>
      </c>
      <c r="E10" s="16">
        <v>7</v>
      </c>
      <c r="F10" s="16">
        <v>2</v>
      </c>
      <c r="G10" s="16">
        <v>6</v>
      </c>
      <c r="H10" s="16">
        <v>11</v>
      </c>
      <c r="I10" s="16">
        <v>7</v>
      </c>
      <c r="J10" s="16">
        <v>3</v>
      </c>
      <c r="K10" s="16">
        <v>6</v>
      </c>
      <c r="L10" s="16">
        <v>7</v>
      </c>
      <c r="M10" s="16">
        <v>4</v>
      </c>
      <c r="N10" s="16">
        <v>2</v>
      </c>
      <c r="O10" s="16">
        <v>2</v>
      </c>
      <c r="P10" s="16">
        <v>1</v>
      </c>
      <c r="Q10" s="16">
        <v>0</v>
      </c>
      <c r="R10" s="16">
        <v>0</v>
      </c>
      <c r="S10" s="18">
        <v>3</v>
      </c>
    </row>
    <row r="11" spans="1:19" ht="30.75" customHeight="1" x14ac:dyDescent="0.2">
      <c r="A11" s="26"/>
      <c r="B11" s="7" t="s">
        <v>27</v>
      </c>
      <c r="C11" s="15">
        <f t="shared" si="1"/>
        <v>42</v>
      </c>
      <c r="D11" s="16">
        <v>3</v>
      </c>
      <c r="E11" s="16">
        <v>0</v>
      </c>
      <c r="F11" s="16">
        <v>1</v>
      </c>
      <c r="G11" s="16">
        <v>4</v>
      </c>
      <c r="H11" s="16">
        <v>4</v>
      </c>
      <c r="I11" s="16">
        <v>8</v>
      </c>
      <c r="J11" s="16">
        <v>8</v>
      </c>
      <c r="K11" s="16">
        <v>6</v>
      </c>
      <c r="L11" s="16">
        <v>4</v>
      </c>
      <c r="M11" s="16">
        <v>3</v>
      </c>
      <c r="N11" s="16">
        <v>0</v>
      </c>
      <c r="O11" s="16">
        <v>1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28</v>
      </c>
      <c r="C12" s="15">
        <f t="shared" si="1"/>
        <v>27</v>
      </c>
      <c r="D12" s="16">
        <v>3</v>
      </c>
      <c r="E12" s="16">
        <v>1</v>
      </c>
      <c r="F12" s="16">
        <v>0</v>
      </c>
      <c r="G12" s="16">
        <v>1</v>
      </c>
      <c r="H12" s="16">
        <v>5</v>
      </c>
      <c r="I12" s="16">
        <v>3</v>
      </c>
      <c r="J12" s="16">
        <v>5</v>
      </c>
      <c r="K12" s="16">
        <v>3</v>
      </c>
      <c r="L12" s="16">
        <v>0</v>
      </c>
      <c r="M12" s="16">
        <v>1</v>
      </c>
      <c r="N12" s="16">
        <v>0</v>
      </c>
      <c r="O12" s="16">
        <v>1</v>
      </c>
      <c r="P12" s="16">
        <v>1</v>
      </c>
      <c r="Q12" s="16">
        <v>1</v>
      </c>
      <c r="R12" s="16">
        <v>1</v>
      </c>
      <c r="S12" s="18">
        <v>1</v>
      </c>
    </row>
    <row r="13" spans="1:19" ht="30.75" customHeight="1" x14ac:dyDescent="0.2">
      <c r="A13" s="26"/>
      <c r="B13" s="7" t="s">
        <v>29</v>
      </c>
      <c r="C13" s="15">
        <f t="shared" si="1"/>
        <v>24</v>
      </c>
      <c r="D13" s="16">
        <v>3</v>
      </c>
      <c r="E13" s="16">
        <v>0</v>
      </c>
      <c r="F13" s="16">
        <v>0</v>
      </c>
      <c r="G13" s="16">
        <v>1</v>
      </c>
      <c r="H13" s="16">
        <v>3</v>
      </c>
      <c r="I13" s="16">
        <v>3</v>
      </c>
      <c r="J13" s="16">
        <v>5</v>
      </c>
      <c r="K13" s="16">
        <v>1</v>
      </c>
      <c r="L13" s="16">
        <v>0</v>
      </c>
      <c r="M13" s="16">
        <v>0</v>
      </c>
      <c r="N13" s="16">
        <v>0</v>
      </c>
      <c r="O13" s="16">
        <v>3</v>
      </c>
      <c r="P13" s="16">
        <v>0</v>
      </c>
      <c r="Q13" s="16">
        <v>2</v>
      </c>
      <c r="R13" s="16">
        <v>0</v>
      </c>
      <c r="S13" s="18">
        <v>3</v>
      </c>
    </row>
    <row r="14" spans="1:19" ht="30.75" customHeight="1" x14ac:dyDescent="0.2">
      <c r="A14" s="26"/>
      <c r="B14" s="7" t="s">
        <v>30</v>
      </c>
      <c r="C14" s="15">
        <f t="shared" si="1"/>
        <v>36</v>
      </c>
      <c r="D14" s="16">
        <v>6</v>
      </c>
      <c r="E14" s="16">
        <v>1</v>
      </c>
      <c r="F14" s="16">
        <v>0</v>
      </c>
      <c r="G14" s="16">
        <v>1</v>
      </c>
      <c r="H14" s="16">
        <v>2</v>
      </c>
      <c r="I14" s="16">
        <v>4</v>
      </c>
      <c r="J14" s="16">
        <v>8</v>
      </c>
      <c r="K14" s="16">
        <v>5</v>
      </c>
      <c r="L14" s="16">
        <v>5</v>
      </c>
      <c r="M14" s="16">
        <v>1</v>
      </c>
      <c r="N14" s="16">
        <v>1</v>
      </c>
      <c r="O14" s="16">
        <v>0</v>
      </c>
      <c r="P14" s="16">
        <v>0</v>
      </c>
      <c r="Q14" s="16">
        <v>1</v>
      </c>
      <c r="R14" s="16">
        <v>0</v>
      </c>
      <c r="S14" s="18">
        <v>1</v>
      </c>
    </row>
    <row r="15" spans="1:19" ht="30.75" customHeight="1" x14ac:dyDescent="0.2">
      <c r="A15" s="26"/>
      <c r="B15" s="7" t="s">
        <v>31</v>
      </c>
      <c r="C15" s="15">
        <f t="shared" si="1"/>
        <v>15</v>
      </c>
      <c r="D15" s="16">
        <v>3</v>
      </c>
      <c r="E15" s="16">
        <v>0</v>
      </c>
      <c r="F15" s="16">
        <v>0</v>
      </c>
      <c r="G15" s="16">
        <v>2</v>
      </c>
      <c r="H15" s="16">
        <v>2</v>
      </c>
      <c r="I15" s="16">
        <v>4</v>
      </c>
      <c r="J15" s="16">
        <v>1</v>
      </c>
      <c r="K15" s="16">
        <v>1</v>
      </c>
      <c r="L15" s="16">
        <v>0</v>
      </c>
      <c r="M15" s="16">
        <v>1</v>
      </c>
      <c r="N15" s="16">
        <v>0</v>
      </c>
      <c r="O15" s="16">
        <v>0</v>
      </c>
      <c r="P15" s="16">
        <v>1</v>
      </c>
      <c r="Q15" s="16">
        <v>0</v>
      </c>
      <c r="R15" s="16">
        <v>0</v>
      </c>
      <c r="S15" s="18">
        <v>0</v>
      </c>
    </row>
    <row r="16" spans="1:19" ht="30.75" customHeight="1" x14ac:dyDescent="0.2">
      <c r="A16" s="26"/>
      <c r="B16" s="7" t="s">
        <v>32</v>
      </c>
      <c r="C16" s="15">
        <f t="shared" si="1"/>
        <v>53</v>
      </c>
      <c r="D16" s="16">
        <v>4</v>
      </c>
      <c r="E16" s="16">
        <v>3</v>
      </c>
      <c r="F16" s="16">
        <v>2</v>
      </c>
      <c r="G16" s="16">
        <v>3</v>
      </c>
      <c r="H16" s="16">
        <v>10</v>
      </c>
      <c r="I16" s="16">
        <v>6</v>
      </c>
      <c r="J16" s="16">
        <v>3</v>
      </c>
      <c r="K16" s="16">
        <v>10</v>
      </c>
      <c r="L16" s="16">
        <v>1</v>
      </c>
      <c r="M16" s="16">
        <v>6</v>
      </c>
      <c r="N16" s="16">
        <v>2</v>
      </c>
      <c r="O16" s="16">
        <v>3</v>
      </c>
      <c r="P16" s="16">
        <v>0</v>
      </c>
      <c r="Q16" s="16">
        <v>0</v>
      </c>
      <c r="R16" s="16">
        <v>0</v>
      </c>
      <c r="S16" s="18">
        <v>0</v>
      </c>
    </row>
    <row r="17" spans="1:19" ht="30.75" customHeight="1" x14ac:dyDescent="0.2">
      <c r="A17" s="26"/>
      <c r="B17" s="7" t="s">
        <v>33</v>
      </c>
      <c r="C17" s="15">
        <f t="shared" si="1"/>
        <v>19</v>
      </c>
      <c r="D17" s="16">
        <v>2</v>
      </c>
      <c r="E17" s="16">
        <v>0</v>
      </c>
      <c r="F17" s="16">
        <v>0</v>
      </c>
      <c r="G17" s="16">
        <v>1</v>
      </c>
      <c r="H17" s="16">
        <v>2</v>
      </c>
      <c r="I17" s="16">
        <v>4</v>
      </c>
      <c r="J17" s="16">
        <v>4</v>
      </c>
      <c r="K17" s="16">
        <v>1</v>
      </c>
      <c r="L17" s="16">
        <v>1</v>
      </c>
      <c r="M17" s="16">
        <v>2</v>
      </c>
      <c r="N17" s="16">
        <v>0</v>
      </c>
      <c r="O17" s="16">
        <v>1</v>
      </c>
      <c r="P17" s="16">
        <v>0</v>
      </c>
      <c r="Q17" s="16">
        <v>0</v>
      </c>
      <c r="R17" s="16">
        <v>0</v>
      </c>
      <c r="S17" s="18">
        <v>1</v>
      </c>
    </row>
    <row r="18" spans="1:19" ht="30.75" customHeight="1" x14ac:dyDescent="0.2">
      <c r="A18" s="26"/>
      <c r="B18" s="7" t="s">
        <v>34</v>
      </c>
      <c r="C18" s="15">
        <f t="shared" si="1"/>
        <v>64</v>
      </c>
      <c r="D18" s="16">
        <v>3</v>
      </c>
      <c r="E18" s="16">
        <v>3</v>
      </c>
      <c r="F18" s="16">
        <v>2</v>
      </c>
      <c r="G18" s="16">
        <v>5</v>
      </c>
      <c r="H18" s="16">
        <v>12</v>
      </c>
      <c r="I18" s="16">
        <v>7</v>
      </c>
      <c r="J18" s="16">
        <v>7</v>
      </c>
      <c r="K18" s="16">
        <v>9</v>
      </c>
      <c r="L18" s="16">
        <v>1</v>
      </c>
      <c r="M18" s="16">
        <v>8</v>
      </c>
      <c r="N18" s="16">
        <v>1</v>
      </c>
      <c r="O18" s="16">
        <v>2</v>
      </c>
      <c r="P18" s="16">
        <v>2</v>
      </c>
      <c r="Q18" s="16">
        <v>1</v>
      </c>
      <c r="R18" s="16">
        <v>0</v>
      </c>
      <c r="S18" s="18">
        <v>1</v>
      </c>
    </row>
    <row r="19" spans="1:19" ht="30.75" customHeight="1" x14ac:dyDescent="0.2">
      <c r="A19" s="26"/>
      <c r="B19" s="7" t="s">
        <v>35</v>
      </c>
      <c r="C19" s="15">
        <f t="shared" si="1"/>
        <v>35</v>
      </c>
      <c r="D19" s="16">
        <v>2</v>
      </c>
      <c r="E19" s="16">
        <v>2</v>
      </c>
      <c r="F19" s="16">
        <v>1</v>
      </c>
      <c r="G19" s="16">
        <v>1</v>
      </c>
      <c r="H19" s="16">
        <v>5</v>
      </c>
      <c r="I19" s="16">
        <v>3</v>
      </c>
      <c r="J19" s="16">
        <v>6</v>
      </c>
      <c r="K19" s="16">
        <v>4</v>
      </c>
      <c r="L19" s="16">
        <v>3</v>
      </c>
      <c r="M19" s="16">
        <v>0</v>
      </c>
      <c r="N19" s="16">
        <v>0</v>
      </c>
      <c r="O19" s="16">
        <v>1</v>
      </c>
      <c r="P19" s="16">
        <v>2</v>
      </c>
      <c r="Q19" s="16">
        <v>1</v>
      </c>
      <c r="R19" s="16">
        <v>0</v>
      </c>
      <c r="S19" s="18">
        <v>4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99.999999999999986</v>
      </c>
      <c r="H20" s="10">
        <f t="shared" si="2"/>
        <v>100.00000000000001</v>
      </c>
      <c r="I20" s="10">
        <f t="shared" si="2"/>
        <v>99.999999999999986</v>
      </c>
      <c r="J20" s="10">
        <f t="shared" si="2"/>
        <v>100</v>
      </c>
      <c r="K20" s="10">
        <f t="shared" si="2"/>
        <v>100</v>
      </c>
      <c r="L20" s="10">
        <f t="shared" si="2"/>
        <v>100.00000000000001</v>
      </c>
      <c r="M20" s="10">
        <f t="shared" si="2"/>
        <v>99.999999999999986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99.999999999999972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1月</v>
      </c>
      <c r="C21" s="11">
        <f>C8/$C$7*100</f>
        <v>5.4892601431980905</v>
      </c>
      <c r="D21" s="12">
        <f>D8/$D$7*100</f>
        <v>7.5</v>
      </c>
      <c r="E21" s="12">
        <f>E8/$E$7*100</f>
        <v>10</v>
      </c>
      <c r="F21" s="12">
        <f>F8/$F$7*100</f>
        <v>11.111111111111111</v>
      </c>
      <c r="G21" s="12">
        <f>G8/$G$7*100</f>
        <v>0</v>
      </c>
      <c r="H21" s="12">
        <f>H8/$H$7*100</f>
        <v>6.557377049180328</v>
      </c>
      <c r="I21" s="12">
        <f>I8/$I$7*100</f>
        <v>9.0909090909090917</v>
      </c>
      <c r="J21" s="12">
        <f>J8/$J$7*100</f>
        <v>7.1428571428571423</v>
      </c>
      <c r="K21" s="12">
        <f>K8/$K$7*100</f>
        <v>0</v>
      </c>
      <c r="L21" s="12">
        <f>L8/$L$7*100</f>
        <v>8.3333333333333321</v>
      </c>
      <c r="M21" s="12">
        <f>M8/$M$7*100</f>
        <v>3.5714285714285712</v>
      </c>
      <c r="N21" s="12">
        <f>N8/$N$7*100</f>
        <v>0</v>
      </c>
      <c r="O21" s="12">
        <f>O8/$O$7*100</f>
        <v>0</v>
      </c>
      <c r="P21" s="12">
        <f>P8/$P$7*100</f>
        <v>12.5</v>
      </c>
      <c r="Q21" s="12">
        <f>Q8/$Q$7*100</f>
        <v>0</v>
      </c>
      <c r="R21" s="12">
        <f>R8/$R$7*100</f>
        <v>0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3.1026252983293556</v>
      </c>
      <c r="D22" s="12">
        <f t="shared" ref="D22:D32" si="5">D9/$D$7*100</f>
        <v>2.5</v>
      </c>
      <c r="E22" s="12">
        <f t="shared" ref="E22:E32" si="6">E9/$E$7*100</f>
        <v>5</v>
      </c>
      <c r="F22" s="12">
        <f>F9/$F$7*100</f>
        <v>0</v>
      </c>
      <c r="G22" s="12">
        <f t="shared" ref="G22:G32" si="7">G9/$G$7*100</f>
        <v>10.714285714285714</v>
      </c>
      <c r="H22" s="12">
        <f t="shared" ref="H22:H32" si="8">H9/$H$7*100</f>
        <v>1.639344262295082</v>
      </c>
      <c r="I22" s="12">
        <f t="shared" ref="I22:I32" si="9">I9/$I$7*100</f>
        <v>1.8181818181818181</v>
      </c>
      <c r="J22" s="12">
        <f t="shared" ref="J22:J32" si="10">J9/$J$7*100</f>
        <v>3.5714285714285712</v>
      </c>
      <c r="K22" s="12">
        <f t="shared" ref="K22:K32" si="11">K9/$K$7*100</f>
        <v>4.1666666666666661</v>
      </c>
      <c r="L22" s="12">
        <f t="shared" ref="L22:L32" si="12">L9/$L$7*100</f>
        <v>0</v>
      </c>
      <c r="M22" s="12">
        <f t="shared" ref="M22:M32" si="13">M9/$M$7*100</f>
        <v>3.5714285714285712</v>
      </c>
      <c r="N22" s="12">
        <f t="shared" ref="N22:N32" si="14">N9/$N$7*100</f>
        <v>14.285714285714285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16.2291169451074</v>
      </c>
      <c r="D23" s="12">
        <f t="shared" si="5"/>
        <v>17.5</v>
      </c>
      <c r="E23" s="12">
        <f t="shared" si="6"/>
        <v>35</v>
      </c>
      <c r="F23" s="12">
        <f t="shared" ref="F23:F32" si="20">F10/$F$7*100</f>
        <v>22.222222222222221</v>
      </c>
      <c r="G23" s="12">
        <f t="shared" si="7"/>
        <v>21.428571428571427</v>
      </c>
      <c r="H23" s="12">
        <f t="shared" si="8"/>
        <v>18.032786885245901</v>
      </c>
      <c r="I23" s="12">
        <f t="shared" si="9"/>
        <v>12.727272727272727</v>
      </c>
      <c r="J23" s="12">
        <f t="shared" si="10"/>
        <v>5.3571428571428568</v>
      </c>
      <c r="K23" s="12">
        <f t="shared" si="11"/>
        <v>12.5</v>
      </c>
      <c r="L23" s="12">
        <f t="shared" si="12"/>
        <v>29.166666666666668</v>
      </c>
      <c r="M23" s="12">
        <f t="shared" si="13"/>
        <v>14.285714285714285</v>
      </c>
      <c r="N23" s="12">
        <f t="shared" si="14"/>
        <v>28.571428571428569</v>
      </c>
      <c r="O23" s="12">
        <f t="shared" si="15"/>
        <v>14.285714285714285</v>
      </c>
      <c r="P23" s="12">
        <f t="shared" si="16"/>
        <v>12.5</v>
      </c>
      <c r="Q23" s="12">
        <f t="shared" si="17"/>
        <v>0</v>
      </c>
      <c r="R23" s="12">
        <f t="shared" si="18"/>
        <v>0</v>
      </c>
      <c r="S23" s="20">
        <f t="shared" si="19"/>
        <v>21.428571428571427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10.023866348448687</v>
      </c>
      <c r="D24" s="12">
        <f t="shared" si="5"/>
        <v>7.5</v>
      </c>
      <c r="E24" s="12">
        <f t="shared" si="6"/>
        <v>0</v>
      </c>
      <c r="F24" s="12">
        <f t="shared" si="20"/>
        <v>11.111111111111111</v>
      </c>
      <c r="G24" s="12">
        <f t="shared" si="7"/>
        <v>14.285714285714285</v>
      </c>
      <c r="H24" s="12">
        <f t="shared" si="8"/>
        <v>6.557377049180328</v>
      </c>
      <c r="I24" s="12">
        <f t="shared" si="9"/>
        <v>14.545454545454545</v>
      </c>
      <c r="J24" s="12">
        <f t="shared" si="10"/>
        <v>14.285714285714285</v>
      </c>
      <c r="K24" s="12">
        <f t="shared" si="11"/>
        <v>12.5</v>
      </c>
      <c r="L24" s="12">
        <f t="shared" si="12"/>
        <v>16.666666666666664</v>
      </c>
      <c r="M24" s="12">
        <f t="shared" si="13"/>
        <v>10.714285714285714</v>
      </c>
      <c r="N24" s="12">
        <f t="shared" si="14"/>
        <v>0</v>
      </c>
      <c r="O24" s="12">
        <f t="shared" si="15"/>
        <v>7.1428571428571423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6.4439140811455857</v>
      </c>
      <c r="D25" s="12">
        <f t="shared" si="5"/>
        <v>7.5</v>
      </c>
      <c r="E25" s="12">
        <f t="shared" si="6"/>
        <v>5</v>
      </c>
      <c r="F25" s="12">
        <f t="shared" si="20"/>
        <v>0</v>
      </c>
      <c r="G25" s="12">
        <f t="shared" si="7"/>
        <v>3.5714285714285712</v>
      </c>
      <c r="H25" s="12">
        <f t="shared" si="8"/>
        <v>8.1967213114754092</v>
      </c>
      <c r="I25" s="12">
        <f t="shared" si="9"/>
        <v>5.4545454545454541</v>
      </c>
      <c r="J25" s="12">
        <f t="shared" si="10"/>
        <v>8.9285714285714288</v>
      </c>
      <c r="K25" s="12">
        <f t="shared" si="11"/>
        <v>6.25</v>
      </c>
      <c r="L25" s="12">
        <f t="shared" si="12"/>
        <v>0</v>
      </c>
      <c r="M25" s="12">
        <f t="shared" si="13"/>
        <v>3.5714285714285712</v>
      </c>
      <c r="N25" s="12">
        <f t="shared" si="14"/>
        <v>0</v>
      </c>
      <c r="O25" s="12">
        <f t="shared" si="15"/>
        <v>7.1428571428571423</v>
      </c>
      <c r="P25" s="12">
        <f t="shared" si="16"/>
        <v>12.5</v>
      </c>
      <c r="Q25" s="12">
        <f t="shared" si="17"/>
        <v>16.666666666666664</v>
      </c>
      <c r="R25" s="12">
        <f t="shared" si="18"/>
        <v>100</v>
      </c>
      <c r="S25" s="20">
        <f t="shared" si="19"/>
        <v>7.1428571428571423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5.7279236276849641</v>
      </c>
      <c r="D26" s="12">
        <f t="shared" si="5"/>
        <v>7.5</v>
      </c>
      <c r="E26" s="12">
        <f t="shared" si="6"/>
        <v>0</v>
      </c>
      <c r="F26" s="12">
        <f t="shared" si="20"/>
        <v>0</v>
      </c>
      <c r="G26" s="12">
        <f t="shared" si="7"/>
        <v>3.5714285714285712</v>
      </c>
      <c r="H26" s="12">
        <f t="shared" si="8"/>
        <v>4.918032786885246</v>
      </c>
      <c r="I26" s="12">
        <f t="shared" si="9"/>
        <v>5.4545454545454541</v>
      </c>
      <c r="J26" s="12">
        <f t="shared" si="10"/>
        <v>8.9285714285714288</v>
      </c>
      <c r="K26" s="12">
        <f t="shared" si="11"/>
        <v>2.083333333333333</v>
      </c>
      <c r="L26" s="12">
        <f t="shared" si="12"/>
        <v>0</v>
      </c>
      <c r="M26" s="12">
        <f t="shared" si="13"/>
        <v>0</v>
      </c>
      <c r="N26" s="12">
        <f t="shared" si="14"/>
        <v>0</v>
      </c>
      <c r="O26" s="12">
        <f t="shared" si="15"/>
        <v>21.428571428571427</v>
      </c>
      <c r="P26" s="12">
        <f t="shared" si="16"/>
        <v>0</v>
      </c>
      <c r="Q26" s="12">
        <f t="shared" si="17"/>
        <v>33.333333333333329</v>
      </c>
      <c r="R26" s="12">
        <f t="shared" si="18"/>
        <v>0</v>
      </c>
      <c r="S26" s="20">
        <f t="shared" si="19"/>
        <v>21.428571428571427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8.5918854415274453</v>
      </c>
      <c r="D27" s="12">
        <f t="shared" si="5"/>
        <v>15</v>
      </c>
      <c r="E27" s="12">
        <f t="shared" si="6"/>
        <v>5</v>
      </c>
      <c r="F27" s="12">
        <f t="shared" si="20"/>
        <v>0</v>
      </c>
      <c r="G27" s="12">
        <f t="shared" si="7"/>
        <v>3.5714285714285712</v>
      </c>
      <c r="H27" s="12">
        <f t="shared" si="8"/>
        <v>3.278688524590164</v>
      </c>
      <c r="I27" s="12">
        <f t="shared" si="9"/>
        <v>7.2727272727272725</v>
      </c>
      <c r="J27" s="12">
        <f t="shared" si="10"/>
        <v>14.285714285714285</v>
      </c>
      <c r="K27" s="12">
        <f t="shared" si="11"/>
        <v>10.416666666666668</v>
      </c>
      <c r="L27" s="12">
        <f t="shared" si="12"/>
        <v>20.833333333333336</v>
      </c>
      <c r="M27" s="12">
        <f t="shared" si="13"/>
        <v>3.5714285714285712</v>
      </c>
      <c r="N27" s="12">
        <f t="shared" si="14"/>
        <v>14.285714285714285</v>
      </c>
      <c r="O27" s="12">
        <f t="shared" si="15"/>
        <v>0</v>
      </c>
      <c r="P27" s="12">
        <f t="shared" si="16"/>
        <v>0</v>
      </c>
      <c r="Q27" s="12">
        <f t="shared" si="17"/>
        <v>16.666666666666664</v>
      </c>
      <c r="R27" s="12">
        <f t="shared" si="18"/>
        <v>0</v>
      </c>
      <c r="S27" s="20">
        <f t="shared" si="19"/>
        <v>7.1428571428571423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3.5799522673031028</v>
      </c>
      <c r="D28" s="12">
        <f t="shared" si="5"/>
        <v>7.5</v>
      </c>
      <c r="E28" s="12">
        <f t="shared" si="6"/>
        <v>0</v>
      </c>
      <c r="F28" s="12">
        <f t="shared" si="20"/>
        <v>0</v>
      </c>
      <c r="G28" s="12">
        <f t="shared" si="7"/>
        <v>7.1428571428571423</v>
      </c>
      <c r="H28" s="12">
        <f t="shared" si="8"/>
        <v>3.278688524590164</v>
      </c>
      <c r="I28" s="12">
        <f t="shared" si="9"/>
        <v>7.2727272727272725</v>
      </c>
      <c r="J28" s="12">
        <f t="shared" si="10"/>
        <v>1.7857142857142856</v>
      </c>
      <c r="K28" s="12">
        <f t="shared" si="11"/>
        <v>2.083333333333333</v>
      </c>
      <c r="L28" s="12">
        <f t="shared" si="12"/>
        <v>0</v>
      </c>
      <c r="M28" s="12">
        <f t="shared" si="13"/>
        <v>3.5714285714285712</v>
      </c>
      <c r="N28" s="12">
        <f t="shared" si="14"/>
        <v>0</v>
      </c>
      <c r="O28" s="12">
        <f t="shared" si="15"/>
        <v>0</v>
      </c>
      <c r="P28" s="12">
        <f t="shared" si="16"/>
        <v>12.5</v>
      </c>
      <c r="Q28" s="12">
        <f t="shared" si="17"/>
        <v>0</v>
      </c>
      <c r="R28" s="12">
        <f t="shared" si="18"/>
        <v>0</v>
      </c>
      <c r="S28" s="20">
        <f t="shared" si="19"/>
        <v>0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12.649164677804295</v>
      </c>
      <c r="D29" s="12">
        <f t="shared" si="5"/>
        <v>10</v>
      </c>
      <c r="E29" s="12">
        <f t="shared" si="6"/>
        <v>15</v>
      </c>
      <c r="F29" s="12">
        <f t="shared" si="20"/>
        <v>22.222222222222221</v>
      </c>
      <c r="G29" s="12">
        <f t="shared" si="7"/>
        <v>10.714285714285714</v>
      </c>
      <c r="H29" s="12">
        <f t="shared" si="8"/>
        <v>16.393442622950818</v>
      </c>
      <c r="I29" s="12">
        <f t="shared" si="9"/>
        <v>10.909090909090908</v>
      </c>
      <c r="J29" s="12">
        <f t="shared" si="10"/>
        <v>5.3571428571428568</v>
      </c>
      <c r="K29" s="12">
        <f t="shared" si="11"/>
        <v>20.833333333333336</v>
      </c>
      <c r="L29" s="12">
        <f t="shared" si="12"/>
        <v>4.1666666666666661</v>
      </c>
      <c r="M29" s="12">
        <f t="shared" si="13"/>
        <v>21.428571428571427</v>
      </c>
      <c r="N29" s="12">
        <f t="shared" si="14"/>
        <v>28.571428571428569</v>
      </c>
      <c r="O29" s="12">
        <f t="shared" si="15"/>
        <v>21.428571428571427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0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4.5346062052505962</v>
      </c>
      <c r="D30" s="12">
        <f t="shared" si="5"/>
        <v>5</v>
      </c>
      <c r="E30" s="12">
        <f t="shared" si="6"/>
        <v>0</v>
      </c>
      <c r="F30" s="12">
        <f t="shared" si="20"/>
        <v>0</v>
      </c>
      <c r="G30" s="12">
        <f t="shared" si="7"/>
        <v>3.5714285714285712</v>
      </c>
      <c r="H30" s="12">
        <f t="shared" si="8"/>
        <v>3.278688524590164</v>
      </c>
      <c r="I30" s="12">
        <f t="shared" si="9"/>
        <v>7.2727272727272725</v>
      </c>
      <c r="J30" s="12">
        <f t="shared" si="10"/>
        <v>7.1428571428571423</v>
      </c>
      <c r="K30" s="12">
        <f t="shared" si="11"/>
        <v>2.083333333333333</v>
      </c>
      <c r="L30" s="12">
        <f t="shared" si="12"/>
        <v>4.1666666666666661</v>
      </c>
      <c r="M30" s="12">
        <f t="shared" si="13"/>
        <v>7.1428571428571423</v>
      </c>
      <c r="N30" s="12">
        <f t="shared" si="14"/>
        <v>0</v>
      </c>
      <c r="O30" s="12">
        <f t="shared" si="15"/>
        <v>7.1428571428571423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7.1428571428571423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15.274463007159905</v>
      </c>
      <c r="D31" s="12">
        <f t="shared" si="5"/>
        <v>7.5</v>
      </c>
      <c r="E31" s="12">
        <f t="shared" si="6"/>
        <v>15</v>
      </c>
      <c r="F31" s="12">
        <f t="shared" si="20"/>
        <v>22.222222222222221</v>
      </c>
      <c r="G31" s="12">
        <f t="shared" si="7"/>
        <v>17.857142857142858</v>
      </c>
      <c r="H31" s="12">
        <f t="shared" si="8"/>
        <v>19.672131147540984</v>
      </c>
      <c r="I31" s="12">
        <f t="shared" si="9"/>
        <v>12.727272727272727</v>
      </c>
      <c r="J31" s="12">
        <f t="shared" si="10"/>
        <v>12.5</v>
      </c>
      <c r="K31" s="12">
        <f t="shared" si="11"/>
        <v>18.75</v>
      </c>
      <c r="L31" s="12">
        <f t="shared" si="12"/>
        <v>4.1666666666666661</v>
      </c>
      <c r="M31" s="12">
        <f t="shared" si="13"/>
        <v>28.571428571428569</v>
      </c>
      <c r="N31" s="12">
        <f t="shared" si="14"/>
        <v>14.285714285714285</v>
      </c>
      <c r="O31" s="12">
        <f t="shared" si="15"/>
        <v>14.285714285714285</v>
      </c>
      <c r="P31" s="12">
        <f t="shared" si="16"/>
        <v>25</v>
      </c>
      <c r="Q31" s="12">
        <f t="shared" si="17"/>
        <v>16.666666666666664</v>
      </c>
      <c r="R31" s="12">
        <f t="shared" si="18"/>
        <v>0</v>
      </c>
      <c r="S31" s="20">
        <f t="shared" si="19"/>
        <v>7.1428571428571423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8.3532219570405726</v>
      </c>
      <c r="D32" s="23">
        <f t="shared" si="5"/>
        <v>5</v>
      </c>
      <c r="E32" s="23">
        <f t="shared" si="6"/>
        <v>10</v>
      </c>
      <c r="F32" s="23">
        <f t="shared" si="20"/>
        <v>11.111111111111111</v>
      </c>
      <c r="G32" s="23">
        <f t="shared" si="7"/>
        <v>3.5714285714285712</v>
      </c>
      <c r="H32" s="23">
        <f t="shared" si="8"/>
        <v>8.1967213114754092</v>
      </c>
      <c r="I32" s="23">
        <f t="shared" si="9"/>
        <v>5.4545454545454541</v>
      </c>
      <c r="J32" s="23">
        <f t="shared" si="10"/>
        <v>10.714285714285714</v>
      </c>
      <c r="K32" s="23">
        <f t="shared" si="11"/>
        <v>8.3333333333333321</v>
      </c>
      <c r="L32" s="23">
        <f t="shared" si="12"/>
        <v>12.5</v>
      </c>
      <c r="M32" s="23">
        <f t="shared" si="13"/>
        <v>0</v>
      </c>
      <c r="N32" s="23">
        <f t="shared" si="14"/>
        <v>0</v>
      </c>
      <c r="O32" s="23">
        <f t="shared" si="15"/>
        <v>7.1428571428571423</v>
      </c>
      <c r="P32" s="23">
        <f t="shared" si="16"/>
        <v>25</v>
      </c>
      <c r="Q32" s="23">
        <f t="shared" si="17"/>
        <v>16.666666666666664</v>
      </c>
      <c r="R32" s="23">
        <f t="shared" si="18"/>
        <v>0</v>
      </c>
      <c r="S32" s="24">
        <f t="shared" si="19"/>
        <v>28.571428571428569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891</v>
      </c>
      <c r="D7" s="14">
        <f t="shared" si="0"/>
        <v>71</v>
      </c>
      <c r="E7" s="14">
        <f t="shared" si="0"/>
        <v>34</v>
      </c>
      <c r="F7" s="14">
        <f t="shared" si="0"/>
        <v>33</v>
      </c>
      <c r="G7" s="14">
        <f t="shared" si="0"/>
        <v>71</v>
      </c>
      <c r="H7" s="14">
        <f t="shared" si="0"/>
        <v>185</v>
      </c>
      <c r="I7" s="14">
        <f t="shared" si="0"/>
        <v>138</v>
      </c>
      <c r="J7" s="14">
        <f t="shared" si="0"/>
        <v>110</v>
      </c>
      <c r="K7" s="14">
        <f t="shared" si="0"/>
        <v>65</v>
      </c>
      <c r="L7" s="14">
        <f t="shared" si="0"/>
        <v>44</v>
      </c>
      <c r="M7" s="14">
        <f t="shared" si="0"/>
        <v>30</v>
      </c>
      <c r="N7" s="14">
        <f t="shared" si="0"/>
        <v>18</v>
      </c>
      <c r="O7" s="14">
        <f t="shared" si="0"/>
        <v>11</v>
      </c>
      <c r="P7" s="14">
        <f t="shared" si="0"/>
        <v>8</v>
      </c>
      <c r="Q7" s="14">
        <f>SUM(Q8:Q19)</f>
        <v>21</v>
      </c>
      <c r="R7" s="14">
        <f>SUM(R8:R19)</f>
        <v>4</v>
      </c>
      <c r="S7" s="17">
        <f>SUM(S8:S19)</f>
        <v>48</v>
      </c>
    </row>
    <row r="8" spans="1:19" ht="31.5" customHeight="1" x14ac:dyDescent="0.2">
      <c r="A8" s="26"/>
      <c r="B8" s="7" t="s">
        <v>24</v>
      </c>
      <c r="C8" s="15">
        <f>SUM(D8:S8)</f>
        <v>72</v>
      </c>
      <c r="D8" s="16">
        <v>5</v>
      </c>
      <c r="E8" s="16">
        <v>5</v>
      </c>
      <c r="F8" s="16">
        <v>3</v>
      </c>
      <c r="G8" s="16">
        <v>4</v>
      </c>
      <c r="H8" s="16">
        <v>16</v>
      </c>
      <c r="I8" s="16">
        <v>9</v>
      </c>
      <c r="J8" s="16">
        <v>13</v>
      </c>
      <c r="K8" s="16">
        <v>4</v>
      </c>
      <c r="L8" s="16">
        <v>3</v>
      </c>
      <c r="M8" s="16">
        <v>3</v>
      </c>
      <c r="N8" s="16">
        <v>0</v>
      </c>
      <c r="O8" s="16">
        <v>1</v>
      </c>
      <c r="P8" s="16">
        <v>0</v>
      </c>
      <c r="Q8" s="16">
        <v>1</v>
      </c>
      <c r="R8" s="16">
        <v>0</v>
      </c>
      <c r="S8" s="18">
        <v>5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53</v>
      </c>
      <c r="D9" s="16">
        <v>2</v>
      </c>
      <c r="E9" s="16">
        <v>2</v>
      </c>
      <c r="F9" s="16">
        <v>5</v>
      </c>
      <c r="G9" s="16">
        <v>1</v>
      </c>
      <c r="H9" s="16">
        <v>11</v>
      </c>
      <c r="I9" s="16">
        <v>6</v>
      </c>
      <c r="J9" s="16">
        <v>7</v>
      </c>
      <c r="K9" s="16">
        <v>8</v>
      </c>
      <c r="L9" s="16">
        <v>3</v>
      </c>
      <c r="M9" s="16">
        <v>3</v>
      </c>
      <c r="N9" s="16">
        <v>0</v>
      </c>
      <c r="O9" s="16">
        <v>1</v>
      </c>
      <c r="P9" s="16">
        <v>1</v>
      </c>
      <c r="Q9" s="16">
        <v>1</v>
      </c>
      <c r="R9" s="16">
        <v>0</v>
      </c>
      <c r="S9" s="18">
        <v>2</v>
      </c>
    </row>
    <row r="10" spans="1:19" ht="30.75" customHeight="1" x14ac:dyDescent="0.2">
      <c r="A10" s="26"/>
      <c r="B10" s="7" t="s">
        <v>26</v>
      </c>
      <c r="C10" s="15">
        <f t="shared" si="1"/>
        <v>161</v>
      </c>
      <c r="D10" s="16">
        <v>12</v>
      </c>
      <c r="E10" s="16">
        <v>11</v>
      </c>
      <c r="F10" s="16">
        <v>8</v>
      </c>
      <c r="G10" s="16">
        <v>27</v>
      </c>
      <c r="H10" s="16">
        <v>42</v>
      </c>
      <c r="I10" s="16">
        <v>18</v>
      </c>
      <c r="J10" s="16">
        <v>16</v>
      </c>
      <c r="K10" s="16">
        <v>10</v>
      </c>
      <c r="L10" s="16">
        <v>4</v>
      </c>
      <c r="M10" s="16">
        <v>2</v>
      </c>
      <c r="N10" s="16">
        <v>1</v>
      </c>
      <c r="O10" s="16">
        <v>1</v>
      </c>
      <c r="P10" s="16">
        <v>2</v>
      </c>
      <c r="Q10" s="16">
        <v>2</v>
      </c>
      <c r="R10" s="16">
        <v>0</v>
      </c>
      <c r="S10" s="18">
        <v>5</v>
      </c>
    </row>
    <row r="11" spans="1:19" ht="30.75" customHeight="1" x14ac:dyDescent="0.2">
      <c r="A11" s="26"/>
      <c r="B11" s="7" t="s">
        <v>27</v>
      </c>
      <c r="C11" s="15">
        <f t="shared" si="1"/>
        <v>108</v>
      </c>
      <c r="D11" s="16">
        <v>10</v>
      </c>
      <c r="E11" s="16">
        <v>4</v>
      </c>
      <c r="F11" s="16">
        <v>4</v>
      </c>
      <c r="G11" s="16">
        <v>10</v>
      </c>
      <c r="H11" s="16">
        <v>11</v>
      </c>
      <c r="I11" s="16">
        <v>15</v>
      </c>
      <c r="J11" s="16">
        <v>17</v>
      </c>
      <c r="K11" s="16">
        <v>10</v>
      </c>
      <c r="L11" s="16">
        <v>11</v>
      </c>
      <c r="M11" s="16">
        <v>5</v>
      </c>
      <c r="N11" s="16">
        <v>4</v>
      </c>
      <c r="O11" s="16">
        <v>1</v>
      </c>
      <c r="P11" s="16">
        <v>1</v>
      </c>
      <c r="Q11" s="16">
        <v>3</v>
      </c>
      <c r="R11" s="16">
        <v>0</v>
      </c>
      <c r="S11" s="18">
        <v>2</v>
      </c>
    </row>
    <row r="12" spans="1:19" ht="30.75" customHeight="1" x14ac:dyDescent="0.2">
      <c r="A12" s="26"/>
      <c r="B12" s="7" t="s">
        <v>28</v>
      </c>
      <c r="C12" s="15">
        <f t="shared" si="1"/>
        <v>51</v>
      </c>
      <c r="D12" s="16">
        <v>1</v>
      </c>
      <c r="E12" s="16">
        <v>0</v>
      </c>
      <c r="F12" s="16">
        <v>0</v>
      </c>
      <c r="G12" s="16">
        <v>2</v>
      </c>
      <c r="H12" s="16">
        <v>15</v>
      </c>
      <c r="I12" s="16">
        <v>10</v>
      </c>
      <c r="J12" s="16">
        <v>2</v>
      </c>
      <c r="K12" s="16">
        <v>2</v>
      </c>
      <c r="L12" s="16">
        <v>3</v>
      </c>
      <c r="M12" s="16">
        <v>1</v>
      </c>
      <c r="N12" s="16">
        <v>0</v>
      </c>
      <c r="O12" s="16">
        <v>2</v>
      </c>
      <c r="P12" s="16">
        <v>1</v>
      </c>
      <c r="Q12" s="16">
        <v>1</v>
      </c>
      <c r="R12" s="16">
        <v>0</v>
      </c>
      <c r="S12" s="18">
        <v>11</v>
      </c>
    </row>
    <row r="13" spans="1:19" ht="30.75" customHeight="1" x14ac:dyDescent="0.2">
      <c r="A13" s="26"/>
      <c r="B13" s="7" t="s">
        <v>29</v>
      </c>
      <c r="C13" s="15">
        <f t="shared" si="1"/>
        <v>49</v>
      </c>
      <c r="D13" s="16">
        <v>6</v>
      </c>
      <c r="E13" s="16">
        <v>2</v>
      </c>
      <c r="F13" s="16">
        <v>1</v>
      </c>
      <c r="G13" s="16">
        <v>3</v>
      </c>
      <c r="H13" s="16">
        <v>6</v>
      </c>
      <c r="I13" s="16">
        <v>10</v>
      </c>
      <c r="J13" s="16">
        <v>4</v>
      </c>
      <c r="K13" s="16">
        <v>5</v>
      </c>
      <c r="L13" s="16">
        <v>1</v>
      </c>
      <c r="M13" s="16">
        <v>3</v>
      </c>
      <c r="N13" s="16">
        <v>0</v>
      </c>
      <c r="O13" s="16">
        <v>0</v>
      </c>
      <c r="P13" s="16">
        <v>0</v>
      </c>
      <c r="Q13" s="16">
        <v>4</v>
      </c>
      <c r="R13" s="16">
        <v>0</v>
      </c>
      <c r="S13" s="18">
        <v>4</v>
      </c>
    </row>
    <row r="14" spans="1:19" ht="30.75" customHeight="1" x14ac:dyDescent="0.2">
      <c r="A14" s="26"/>
      <c r="B14" s="7" t="s">
        <v>30</v>
      </c>
      <c r="C14" s="15">
        <f t="shared" si="1"/>
        <v>80</v>
      </c>
      <c r="D14" s="16">
        <v>4</v>
      </c>
      <c r="E14" s="16">
        <v>3</v>
      </c>
      <c r="F14" s="16">
        <v>6</v>
      </c>
      <c r="G14" s="16">
        <v>7</v>
      </c>
      <c r="H14" s="16">
        <v>10</v>
      </c>
      <c r="I14" s="16">
        <v>13</v>
      </c>
      <c r="J14" s="16">
        <v>13</v>
      </c>
      <c r="K14" s="16">
        <v>4</v>
      </c>
      <c r="L14" s="16">
        <v>6</v>
      </c>
      <c r="M14" s="16">
        <v>3</v>
      </c>
      <c r="N14" s="16">
        <v>4</v>
      </c>
      <c r="O14" s="16">
        <v>2</v>
      </c>
      <c r="P14" s="16">
        <v>0</v>
      </c>
      <c r="Q14" s="16">
        <v>0</v>
      </c>
      <c r="R14" s="16">
        <v>1</v>
      </c>
      <c r="S14" s="18">
        <v>4</v>
      </c>
    </row>
    <row r="15" spans="1:19" ht="30.75" customHeight="1" x14ac:dyDescent="0.2">
      <c r="A15" s="26"/>
      <c r="B15" s="7" t="s">
        <v>31</v>
      </c>
      <c r="C15" s="15">
        <f t="shared" si="1"/>
        <v>62</v>
      </c>
      <c r="D15" s="16">
        <v>5</v>
      </c>
      <c r="E15" s="16">
        <v>3</v>
      </c>
      <c r="F15" s="16">
        <v>2</v>
      </c>
      <c r="G15" s="16">
        <v>2</v>
      </c>
      <c r="H15" s="16">
        <v>8</v>
      </c>
      <c r="I15" s="16">
        <v>17</v>
      </c>
      <c r="J15" s="16">
        <v>12</v>
      </c>
      <c r="K15" s="16">
        <v>5</v>
      </c>
      <c r="L15" s="16">
        <v>1</v>
      </c>
      <c r="M15" s="16">
        <v>1</v>
      </c>
      <c r="N15" s="16">
        <v>1</v>
      </c>
      <c r="O15" s="16">
        <v>0</v>
      </c>
      <c r="P15" s="16">
        <v>0</v>
      </c>
      <c r="Q15" s="16">
        <v>1</v>
      </c>
      <c r="R15" s="16">
        <v>1</v>
      </c>
      <c r="S15" s="18">
        <v>3</v>
      </c>
    </row>
    <row r="16" spans="1:19" ht="30.75" customHeight="1" x14ac:dyDescent="0.2">
      <c r="A16" s="26"/>
      <c r="B16" s="7" t="s">
        <v>32</v>
      </c>
      <c r="C16" s="15">
        <f t="shared" si="1"/>
        <v>61</v>
      </c>
      <c r="D16" s="16">
        <v>7</v>
      </c>
      <c r="E16" s="16">
        <v>1</v>
      </c>
      <c r="F16" s="16">
        <v>1</v>
      </c>
      <c r="G16" s="16">
        <v>6</v>
      </c>
      <c r="H16" s="16">
        <v>10</v>
      </c>
      <c r="I16" s="16">
        <v>7</v>
      </c>
      <c r="J16" s="16">
        <v>4</v>
      </c>
      <c r="K16" s="16">
        <v>3</v>
      </c>
      <c r="L16" s="16">
        <v>5</v>
      </c>
      <c r="M16" s="16">
        <v>3</v>
      </c>
      <c r="N16" s="16">
        <v>4</v>
      </c>
      <c r="O16" s="16">
        <v>0</v>
      </c>
      <c r="P16" s="16">
        <v>2</v>
      </c>
      <c r="Q16" s="16">
        <v>1</v>
      </c>
      <c r="R16" s="16">
        <v>1</v>
      </c>
      <c r="S16" s="18">
        <v>6</v>
      </c>
    </row>
    <row r="17" spans="1:19" ht="30.75" customHeight="1" x14ac:dyDescent="0.2">
      <c r="A17" s="26"/>
      <c r="B17" s="7" t="s">
        <v>33</v>
      </c>
      <c r="C17" s="15">
        <f t="shared" si="1"/>
        <v>72</v>
      </c>
      <c r="D17" s="16">
        <v>3</v>
      </c>
      <c r="E17" s="16">
        <v>0</v>
      </c>
      <c r="F17" s="16">
        <v>1</v>
      </c>
      <c r="G17" s="16">
        <v>4</v>
      </c>
      <c r="H17" s="16">
        <v>29</v>
      </c>
      <c r="I17" s="16">
        <v>11</v>
      </c>
      <c r="J17" s="16">
        <v>11</v>
      </c>
      <c r="K17" s="16">
        <v>5</v>
      </c>
      <c r="L17" s="16">
        <v>2</v>
      </c>
      <c r="M17" s="16">
        <v>1</v>
      </c>
      <c r="N17" s="16">
        <v>0</v>
      </c>
      <c r="O17" s="16">
        <v>0</v>
      </c>
      <c r="P17" s="16">
        <v>1</v>
      </c>
      <c r="Q17" s="16">
        <v>1</v>
      </c>
      <c r="R17" s="16">
        <v>0</v>
      </c>
      <c r="S17" s="18">
        <v>3</v>
      </c>
    </row>
    <row r="18" spans="1:19" ht="30.75" customHeight="1" x14ac:dyDescent="0.2">
      <c r="A18" s="26"/>
      <c r="B18" s="7" t="s">
        <v>34</v>
      </c>
      <c r="C18" s="15">
        <f t="shared" si="1"/>
        <v>69</v>
      </c>
      <c r="D18" s="16">
        <v>3</v>
      </c>
      <c r="E18" s="16">
        <v>1</v>
      </c>
      <c r="F18" s="16">
        <v>2</v>
      </c>
      <c r="G18" s="16">
        <v>5</v>
      </c>
      <c r="H18" s="16">
        <v>14</v>
      </c>
      <c r="I18" s="16">
        <v>15</v>
      </c>
      <c r="J18" s="16">
        <v>4</v>
      </c>
      <c r="K18" s="16">
        <v>4</v>
      </c>
      <c r="L18" s="16">
        <v>5</v>
      </c>
      <c r="M18" s="16">
        <v>4</v>
      </c>
      <c r="N18" s="16">
        <v>2</v>
      </c>
      <c r="O18" s="16">
        <v>2</v>
      </c>
      <c r="P18" s="16">
        <v>0</v>
      </c>
      <c r="Q18" s="16">
        <v>4</v>
      </c>
      <c r="R18" s="16">
        <v>1</v>
      </c>
      <c r="S18" s="18">
        <v>3</v>
      </c>
    </row>
    <row r="19" spans="1:19" ht="30.75" customHeight="1" x14ac:dyDescent="0.2">
      <c r="A19" s="26"/>
      <c r="B19" s="7" t="s">
        <v>35</v>
      </c>
      <c r="C19" s="15">
        <f t="shared" si="1"/>
        <v>53</v>
      </c>
      <c r="D19" s="16">
        <v>13</v>
      </c>
      <c r="E19" s="16">
        <v>2</v>
      </c>
      <c r="F19" s="16">
        <v>0</v>
      </c>
      <c r="G19" s="16">
        <v>0</v>
      </c>
      <c r="H19" s="16">
        <v>13</v>
      </c>
      <c r="I19" s="16">
        <v>7</v>
      </c>
      <c r="J19" s="16">
        <v>7</v>
      </c>
      <c r="K19" s="16">
        <v>5</v>
      </c>
      <c r="L19" s="16">
        <v>0</v>
      </c>
      <c r="M19" s="16">
        <v>1</v>
      </c>
      <c r="N19" s="16">
        <v>2</v>
      </c>
      <c r="O19" s="16">
        <v>1</v>
      </c>
      <c r="P19" s="16">
        <v>0</v>
      </c>
      <c r="Q19" s="16">
        <v>2</v>
      </c>
      <c r="R19" s="16">
        <v>0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100.00000000000001</v>
      </c>
      <c r="E20" s="10">
        <f t="shared" si="2"/>
        <v>99.999999999999986</v>
      </c>
      <c r="F20" s="10">
        <f t="shared" si="2"/>
        <v>100.00000000000001</v>
      </c>
      <c r="G20" s="10">
        <f t="shared" si="2"/>
        <v>100.00000000000001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100.00000000000001</v>
      </c>
      <c r="L20" s="10">
        <f t="shared" si="2"/>
        <v>99.999999999999986</v>
      </c>
      <c r="M20" s="10">
        <f t="shared" si="2"/>
        <v>99.999999999999972</v>
      </c>
      <c r="N20" s="10">
        <f t="shared" si="2"/>
        <v>100</v>
      </c>
      <c r="O20" s="10">
        <f t="shared" si="2"/>
        <v>100.00000000000001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1月</v>
      </c>
      <c r="C21" s="11">
        <f>C8/$C$7*100</f>
        <v>8.0808080808080813</v>
      </c>
      <c r="D21" s="12">
        <f>D8/$D$7*100</f>
        <v>7.042253521126761</v>
      </c>
      <c r="E21" s="12">
        <f>E8/$E$7*100</f>
        <v>14.705882352941178</v>
      </c>
      <c r="F21" s="12">
        <f>F8/$F$7*100</f>
        <v>9.0909090909090917</v>
      </c>
      <c r="G21" s="12">
        <f>G8/$G$7*100</f>
        <v>5.6338028169014089</v>
      </c>
      <c r="H21" s="12">
        <f>H8/$H$7*100</f>
        <v>8.6486486486486491</v>
      </c>
      <c r="I21" s="12">
        <f>I8/$I$7*100</f>
        <v>6.5217391304347823</v>
      </c>
      <c r="J21" s="12">
        <f>J8/$J$7*100</f>
        <v>11.818181818181818</v>
      </c>
      <c r="K21" s="12">
        <f>K8/$K$7*100</f>
        <v>6.1538461538461542</v>
      </c>
      <c r="L21" s="12">
        <f>L8/$L$7*100</f>
        <v>6.8181818181818175</v>
      </c>
      <c r="M21" s="12">
        <f>M8/$M$7*100</f>
        <v>10</v>
      </c>
      <c r="N21" s="12">
        <f>N8/$N$7*100</f>
        <v>0</v>
      </c>
      <c r="O21" s="12">
        <f>O8/$O$7*100</f>
        <v>9.0909090909090917</v>
      </c>
      <c r="P21" s="12">
        <f>P8/$P$7*100</f>
        <v>0</v>
      </c>
      <c r="Q21" s="12">
        <f>Q8/$Q$7*100</f>
        <v>4.7619047619047619</v>
      </c>
      <c r="R21" s="12">
        <f>R8/$R$7*100</f>
        <v>0</v>
      </c>
      <c r="S21" s="20">
        <f>S8/$S$7*100</f>
        <v>10.416666666666668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5.9483726150392817</v>
      </c>
      <c r="D22" s="12">
        <f t="shared" ref="D22:D32" si="5">D9/$D$7*100</f>
        <v>2.8169014084507045</v>
      </c>
      <c r="E22" s="12">
        <f t="shared" ref="E22:E32" si="6">E9/$E$7*100</f>
        <v>5.8823529411764701</v>
      </c>
      <c r="F22" s="12">
        <f>F9/$F$7*100</f>
        <v>15.151515151515152</v>
      </c>
      <c r="G22" s="12">
        <f t="shared" ref="G22:G32" si="7">G9/$G$7*100</f>
        <v>1.4084507042253522</v>
      </c>
      <c r="H22" s="12">
        <f t="shared" ref="H22:H32" si="8">H9/$H$7*100</f>
        <v>5.9459459459459465</v>
      </c>
      <c r="I22" s="12">
        <f t="shared" ref="I22:I32" si="9">I9/$I$7*100</f>
        <v>4.3478260869565215</v>
      </c>
      <c r="J22" s="12">
        <f t="shared" ref="J22:J32" si="10">J9/$J$7*100</f>
        <v>6.3636363636363633</v>
      </c>
      <c r="K22" s="12">
        <f t="shared" ref="K22:K32" si="11">K9/$K$7*100</f>
        <v>12.307692307692308</v>
      </c>
      <c r="L22" s="12">
        <f t="shared" ref="L22:L32" si="12">L9/$L$7*100</f>
        <v>6.8181818181818175</v>
      </c>
      <c r="M22" s="12">
        <f t="shared" ref="M22:M32" si="13">M9/$M$7*100</f>
        <v>10</v>
      </c>
      <c r="N22" s="12">
        <f t="shared" ref="N22:N32" si="14">N9/$N$7*100</f>
        <v>0</v>
      </c>
      <c r="O22" s="12">
        <f t="shared" ref="O22:O32" si="15">O9/$O$7*100</f>
        <v>9.0909090909090917</v>
      </c>
      <c r="P22" s="12">
        <f t="shared" ref="P22:P32" si="16">P9/$P$7*100</f>
        <v>12.5</v>
      </c>
      <c r="Q22" s="12">
        <f t="shared" ref="Q22:Q32" si="17">Q9/$Q$7*100</f>
        <v>4.7619047619047619</v>
      </c>
      <c r="R22" s="12">
        <f t="shared" ref="R22:R32" si="18">R9/$R$7*100</f>
        <v>0</v>
      </c>
      <c r="S22" s="20">
        <f t="shared" ref="S22:S32" si="19">S9/$S$7*100</f>
        <v>4.1666666666666661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18.069584736251404</v>
      </c>
      <c r="D23" s="12">
        <f t="shared" si="5"/>
        <v>16.901408450704224</v>
      </c>
      <c r="E23" s="12">
        <f t="shared" si="6"/>
        <v>32.352941176470587</v>
      </c>
      <c r="F23" s="12">
        <f t="shared" ref="F23:F32" si="20">F10/$F$7*100</f>
        <v>24.242424242424242</v>
      </c>
      <c r="G23" s="12">
        <f t="shared" si="7"/>
        <v>38.028169014084504</v>
      </c>
      <c r="H23" s="12">
        <f t="shared" si="8"/>
        <v>22.702702702702705</v>
      </c>
      <c r="I23" s="12">
        <f t="shared" si="9"/>
        <v>13.043478260869565</v>
      </c>
      <c r="J23" s="12">
        <f t="shared" si="10"/>
        <v>14.545454545454545</v>
      </c>
      <c r="K23" s="12">
        <f t="shared" si="11"/>
        <v>15.384615384615385</v>
      </c>
      <c r="L23" s="12">
        <f t="shared" si="12"/>
        <v>9.0909090909090917</v>
      </c>
      <c r="M23" s="12">
        <f t="shared" si="13"/>
        <v>6.666666666666667</v>
      </c>
      <c r="N23" s="12">
        <f t="shared" si="14"/>
        <v>5.5555555555555554</v>
      </c>
      <c r="O23" s="12">
        <f t="shared" si="15"/>
        <v>9.0909090909090917</v>
      </c>
      <c r="P23" s="12">
        <f t="shared" si="16"/>
        <v>25</v>
      </c>
      <c r="Q23" s="12">
        <f t="shared" si="17"/>
        <v>9.5238095238095237</v>
      </c>
      <c r="R23" s="12">
        <f t="shared" si="18"/>
        <v>0</v>
      </c>
      <c r="S23" s="20">
        <f t="shared" si="19"/>
        <v>10.416666666666668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12.121212121212121</v>
      </c>
      <c r="D24" s="12">
        <f t="shared" si="5"/>
        <v>14.084507042253522</v>
      </c>
      <c r="E24" s="12">
        <f t="shared" si="6"/>
        <v>11.76470588235294</v>
      </c>
      <c r="F24" s="12">
        <f t="shared" si="20"/>
        <v>12.121212121212121</v>
      </c>
      <c r="G24" s="12">
        <f t="shared" si="7"/>
        <v>14.084507042253522</v>
      </c>
      <c r="H24" s="12">
        <f t="shared" si="8"/>
        <v>5.9459459459459465</v>
      </c>
      <c r="I24" s="12">
        <f t="shared" si="9"/>
        <v>10.869565217391305</v>
      </c>
      <c r="J24" s="12">
        <f t="shared" si="10"/>
        <v>15.454545454545453</v>
      </c>
      <c r="K24" s="12">
        <f t="shared" si="11"/>
        <v>15.384615384615385</v>
      </c>
      <c r="L24" s="12">
        <f t="shared" si="12"/>
        <v>25</v>
      </c>
      <c r="M24" s="12">
        <f t="shared" si="13"/>
        <v>16.666666666666664</v>
      </c>
      <c r="N24" s="12">
        <f t="shared" si="14"/>
        <v>22.222222222222221</v>
      </c>
      <c r="O24" s="12">
        <f t="shared" si="15"/>
        <v>9.0909090909090917</v>
      </c>
      <c r="P24" s="12">
        <f t="shared" si="16"/>
        <v>12.5</v>
      </c>
      <c r="Q24" s="12">
        <f t="shared" si="17"/>
        <v>14.285714285714285</v>
      </c>
      <c r="R24" s="12">
        <f t="shared" si="18"/>
        <v>0</v>
      </c>
      <c r="S24" s="20">
        <f t="shared" si="19"/>
        <v>4.1666666666666661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5.7239057239057241</v>
      </c>
      <c r="D25" s="12">
        <f t="shared" si="5"/>
        <v>1.4084507042253522</v>
      </c>
      <c r="E25" s="12">
        <f t="shared" si="6"/>
        <v>0</v>
      </c>
      <c r="F25" s="12">
        <f t="shared" si="20"/>
        <v>0</v>
      </c>
      <c r="G25" s="12">
        <f t="shared" si="7"/>
        <v>2.8169014084507045</v>
      </c>
      <c r="H25" s="12">
        <f t="shared" si="8"/>
        <v>8.1081081081081088</v>
      </c>
      <c r="I25" s="12">
        <f t="shared" si="9"/>
        <v>7.2463768115942031</v>
      </c>
      <c r="J25" s="12">
        <f t="shared" si="10"/>
        <v>1.8181818181818181</v>
      </c>
      <c r="K25" s="12">
        <f t="shared" si="11"/>
        <v>3.0769230769230771</v>
      </c>
      <c r="L25" s="12">
        <f t="shared" si="12"/>
        <v>6.8181818181818175</v>
      </c>
      <c r="M25" s="12">
        <f t="shared" si="13"/>
        <v>3.3333333333333335</v>
      </c>
      <c r="N25" s="12">
        <f t="shared" si="14"/>
        <v>0</v>
      </c>
      <c r="O25" s="12">
        <f t="shared" si="15"/>
        <v>18.181818181818183</v>
      </c>
      <c r="P25" s="12">
        <f t="shared" si="16"/>
        <v>12.5</v>
      </c>
      <c r="Q25" s="12">
        <f t="shared" si="17"/>
        <v>4.7619047619047619</v>
      </c>
      <c r="R25" s="12">
        <f t="shared" si="18"/>
        <v>0</v>
      </c>
      <c r="S25" s="20">
        <f t="shared" si="19"/>
        <v>22.916666666666664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5.4994388327721664</v>
      </c>
      <c r="D26" s="12">
        <f t="shared" si="5"/>
        <v>8.4507042253521121</v>
      </c>
      <c r="E26" s="12">
        <f t="shared" si="6"/>
        <v>5.8823529411764701</v>
      </c>
      <c r="F26" s="12">
        <f t="shared" si="20"/>
        <v>3.0303030303030303</v>
      </c>
      <c r="G26" s="12">
        <f t="shared" si="7"/>
        <v>4.225352112676056</v>
      </c>
      <c r="H26" s="12">
        <f t="shared" si="8"/>
        <v>3.2432432432432434</v>
      </c>
      <c r="I26" s="12">
        <f t="shared" si="9"/>
        <v>7.2463768115942031</v>
      </c>
      <c r="J26" s="12">
        <f t="shared" si="10"/>
        <v>3.6363636363636362</v>
      </c>
      <c r="K26" s="12">
        <f t="shared" si="11"/>
        <v>7.6923076923076925</v>
      </c>
      <c r="L26" s="12">
        <f t="shared" si="12"/>
        <v>2.2727272727272729</v>
      </c>
      <c r="M26" s="12">
        <f t="shared" si="13"/>
        <v>10</v>
      </c>
      <c r="N26" s="12">
        <f t="shared" si="14"/>
        <v>0</v>
      </c>
      <c r="O26" s="12">
        <f t="shared" si="15"/>
        <v>0</v>
      </c>
      <c r="P26" s="12">
        <f t="shared" si="16"/>
        <v>0</v>
      </c>
      <c r="Q26" s="12">
        <f t="shared" si="17"/>
        <v>19.047619047619047</v>
      </c>
      <c r="R26" s="12">
        <f t="shared" si="18"/>
        <v>0</v>
      </c>
      <c r="S26" s="20">
        <f t="shared" si="19"/>
        <v>8.3333333333333321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8.978675645342312</v>
      </c>
      <c r="D27" s="12">
        <f t="shared" si="5"/>
        <v>5.6338028169014089</v>
      </c>
      <c r="E27" s="12">
        <f t="shared" si="6"/>
        <v>8.8235294117647065</v>
      </c>
      <c r="F27" s="12">
        <f t="shared" si="20"/>
        <v>18.181818181818183</v>
      </c>
      <c r="G27" s="12">
        <f t="shared" si="7"/>
        <v>9.8591549295774641</v>
      </c>
      <c r="H27" s="12">
        <f t="shared" si="8"/>
        <v>5.4054054054054053</v>
      </c>
      <c r="I27" s="12">
        <f t="shared" si="9"/>
        <v>9.4202898550724647</v>
      </c>
      <c r="J27" s="12">
        <f t="shared" si="10"/>
        <v>11.818181818181818</v>
      </c>
      <c r="K27" s="12">
        <f t="shared" si="11"/>
        <v>6.1538461538461542</v>
      </c>
      <c r="L27" s="12">
        <f t="shared" si="12"/>
        <v>13.636363636363635</v>
      </c>
      <c r="M27" s="12">
        <f t="shared" si="13"/>
        <v>10</v>
      </c>
      <c r="N27" s="12">
        <f t="shared" si="14"/>
        <v>22.222222222222221</v>
      </c>
      <c r="O27" s="12">
        <f t="shared" si="15"/>
        <v>18.181818181818183</v>
      </c>
      <c r="P27" s="12">
        <f t="shared" si="16"/>
        <v>0</v>
      </c>
      <c r="Q27" s="12">
        <f t="shared" si="17"/>
        <v>0</v>
      </c>
      <c r="R27" s="12">
        <f t="shared" si="18"/>
        <v>25</v>
      </c>
      <c r="S27" s="20">
        <f t="shared" si="19"/>
        <v>8.3333333333333321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6.9584736251402921</v>
      </c>
      <c r="D28" s="12">
        <f t="shared" si="5"/>
        <v>7.042253521126761</v>
      </c>
      <c r="E28" s="12">
        <f t="shared" si="6"/>
        <v>8.8235294117647065</v>
      </c>
      <c r="F28" s="12">
        <f t="shared" si="20"/>
        <v>6.0606060606060606</v>
      </c>
      <c r="G28" s="12">
        <f t="shared" si="7"/>
        <v>2.8169014084507045</v>
      </c>
      <c r="H28" s="12">
        <f t="shared" si="8"/>
        <v>4.3243243243243246</v>
      </c>
      <c r="I28" s="12">
        <f t="shared" si="9"/>
        <v>12.318840579710146</v>
      </c>
      <c r="J28" s="12">
        <f t="shared" si="10"/>
        <v>10.909090909090908</v>
      </c>
      <c r="K28" s="12">
        <f t="shared" si="11"/>
        <v>7.6923076923076925</v>
      </c>
      <c r="L28" s="12">
        <f t="shared" si="12"/>
        <v>2.2727272727272729</v>
      </c>
      <c r="M28" s="12">
        <f t="shared" si="13"/>
        <v>3.3333333333333335</v>
      </c>
      <c r="N28" s="12">
        <f t="shared" si="14"/>
        <v>5.5555555555555554</v>
      </c>
      <c r="O28" s="12">
        <f t="shared" si="15"/>
        <v>0</v>
      </c>
      <c r="P28" s="12">
        <f t="shared" si="16"/>
        <v>0</v>
      </c>
      <c r="Q28" s="12">
        <f t="shared" si="17"/>
        <v>4.7619047619047619</v>
      </c>
      <c r="R28" s="12">
        <f t="shared" si="18"/>
        <v>25</v>
      </c>
      <c r="S28" s="20">
        <f t="shared" si="19"/>
        <v>6.25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6.8462401795735124</v>
      </c>
      <c r="D29" s="12">
        <f t="shared" si="5"/>
        <v>9.8591549295774641</v>
      </c>
      <c r="E29" s="12">
        <f t="shared" si="6"/>
        <v>2.9411764705882351</v>
      </c>
      <c r="F29" s="12">
        <f t="shared" si="20"/>
        <v>3.0303030303030303</v>
      </c>
      <c r="G29" s="12">
        <f t="shared" si="7"/>
        <v>8.4507042253521121</v>
      </c>
      <c r="H29" s="12">
        <f t="shared" si="8"/>
        <v>5.4054054054054053</v>
      </c>
      <c r="I29" s="12">
        <f t="shared" si="9"/>
        <v>5.0724637681159424</v>
      </c>
      <c r="J29" s="12">
        <f t="shared" si="10"/>
        <v>3.6363636363636362</v>
      </c>
      <c r="K29" s="12">
        <f t="shared" si="11"/>
        <v>4.6153846153846159</v>
      </c>
      <c r="L29" s="12">
        <f t="shared" si="12"/>
        <v>11.363636363636363</v>
      </c>
      <c r="M29" s="12">
        <f t="shared" si="13"/>
        <v>10</v>
      </c>
      <c r="N29" s="12">
        <f t="shared" si="14"/>
        <v>22.222222222222221</v>
      </c>
      <c r="O29" s="12">
        <f t="shared" si="15"/>
        <v>0</v>
      </c>
      <c r="P29" s="12">
        <f t="shared" si="16"/>
        <v>25</v>
      </c>
      <c r="Q29" s="12">
        <f t="shared" si="17"/>
        <v>4.7619047619047619</v>
      </c>
      <c r="R29" s="12">
        <f t="shared" si="18"/>
        <v>25</v>
      </c>
      <c r="S29" s="20">
        <f t="shared" si="19"/>
        <v>12.5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8.0808080808080813</v>
      </c>
      <c r="D30" s="12">
        <f t="shared" si="5"/>
        <v>4.225352112676056</v>
      </c>
      <c r="E30" s="12">
        <f t="shared" si="6"/>
        <v>0</v>
      </c>
      <c r="F30" s="12">
        <f t="shared" si="20"/>
        <v>3.0303030303030303</v>
      </c>
      <c r="G30" s="12">
        <f t="shared" si="7"/>
        <v>5.6338028169014089</v>
      </c>
      <c r="H30" s="12">
        <f t="shared" si="8"/>
        <v>15.675675675675677</v>
      </c>
      <c r="I30" s="12">
        <f t="shared" si="9"/>
        <v>7.9710144927536222</v>
      </c>
      <c r="J30" s="12">
        <f t="shared" si="10"/>
        <v>10</v>
      </c>
      <c r="K30" s="12">
        <f t="shared" si="11"/>
        <v>7.6923076923076925</v>
      </c>
      <c r="L30" s="12">
        <f t="shared" si="12"/>
        <v>4.5454545454545459</v>
      </c>
      <c r="M30" s="12">
        <f t="shared" si="13"/>
        <v>3.3333333333333335</v>
      </c>
      <c r="N30" s="12">
        <f t="shared" si="14"/>
        <v>0</v>
      </c>
      <c r="O30" s="12">
        <f t="shared" si="15"/>
        <v>0</v>
      </c>
      <c r="P30" s="12">
        <f t="shared" si="16"/>
        <v>12.5</v>
      </c>
      <c r="Q30" s="12">
        <f t="shared" si="17"/>
        <v>4.7619047619047619</v>
      </c>
      <c r="R30" s="12">
        <f t="shared" si="18"/>
        <v>0</v>
      </c>
      <c r="S30" s="20">
        <f t="shared" si="19"/>
        <v>6.25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7.7441077441077439</v>
      </c>
      <c r="D31" s="12">
        <f t="shared" si="5"/>
        <v>4.225352112676056</v>
      </c>
      <c r="E31" s="12">
        <f t="shared" si="6"/>
        <v>2.9411764705882351</v>
      </c>
      <c r="F31" s="12">
        <f t="shared" si="20"/>
        <v>6.0606060606060606</v>
      </c>
      <c r="G31" s="12">
        <f t="shared" si="7"/>
        <v>7.042253521126761</v>
      </c>
      <c r="H31" s="12">
        <f t="shared" si="8"/>
        <v>7.5675675675675684</v>
      </c>
      <c r="I31" s="12">
        <f t="shared" si="9"/>
        <v>10.869565217391305</v>
      </c>
      <c r="J31" s="12">
        <f t="shared" si="10"/>
        <v>3.6363636363636362</v>
      </c>
      <c r="K31" s="12">
        <f t="shared" si="11"/>
        <v>6.1538461538461542</v>
      </c>
      <c r="L31" s="12">
        <f t="shared" si="12"/>
        <v>11.363636363636363</v>
      </c>
      <c r="M31" s="12">
        <f t="shared" si="13"/>
        <v>13.333333333333334</v>
      </c>
      <c r="N31" s="12">
        <f t="shared" si="14"/>
        <v>11.111111111111111</v>
      </c>
      <c r="O31" s="12">
        <f t="shared" si="15"/>
        <v>18.181818181818183</v>
      </c>
      <c r="P31" s="12">
        <f t="shared" si="16"/>
        <v>0</v>
      </c>
      <c r="Q31" s="12">
        <f t="shared" si="17"/>
        <v>19.047619047619047</v>
      </c>
      <c r="R31" s="12">
        <f t="shared" si="18"/>
        <v>25</v>
      </c>
      <c r="S31" s="20">
        <f t="shared" si="19"/>
        <v>6.25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5.9483726150392817</v>
      </c>
      <c r="D32" s="23">
        <f t="shared" si="5"/>
        <v>18.30985915492958</v>
      </c>
      <c r="E32" s="23">
        <f t="shared" si="6"/>
        <v>5.8823529411764701</v>
      </c>
      <c r="F32" s="23">
        <f t="shared" si="20"/>
        <v>0</v>
      </c>
      <c r="G32" s="23">
        <f t="shared" si="7"/>
        <v>0</v>
      </c>
      <c r="H32" s="23">
        <f t="shared" si="8"/>
        <v>7.0270270270270272</v>
      </c>
      <c r="I32" s="23">
        <f t="shared" si="9"/>
        <v>5.0724637681159424</v>
      </c>
      <c r="J32" s="23">
        <f t="shared" si="10"/>
        <v>6.3636363636363633</v>
      </c>
      <c r="K32" s="23">
        <f t="shared" si="11"/>
        <v>7.6923076923076925</v>
      </c>
      <c r="L32" s="23">
        <f t="shared" si="12"/>
        <v>0</v>
      </c>
      <c r="M32" s="23">
        <f t="shared" si="13"/>
        <v>3.3333333333333335</v>
      </c>
      <c r="N32" s="23">
        <f t="shared" si="14"/>
        <v>11.111111111111111</v>
      </c>
      <c r="O32" s="23">
        <f t="shared" si="15"/>
        <v>9.0909090909090917</v>
      </c>
      <c r="P32" s="23">
        <f t="shared" si="16"/>
        <v>0</v>
      </c>
      <c r="Q32" s="23">
        <f t="shared" si="17"/>
        <v>9.5238095238095237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667</v>
      </c>
      <c r="D7" s="14">
        <f t="shared" si="0"/>
        <v>37</v>
      </c>
      <c r="E7" s="14">
        <f t="shared" si="0"/>
        <v>28</v>
      </c>
      <c r="F7" s="14">
        <f t="shared" si="0"/>
        <v>7</v>
      </c>
      <c r="G7" s="14">
        <f t="shared" si="0"/>
        <v>41</v>
      </c>
      <c r="H7" s="14">
        <f t="shared" si="0"/>
        <v>118</v>
      </c>
      <c r="I7" s="14">
        <f t="shared" si="0"/>
        <v>117</v>
      </c>
      <c r="J7" s="14">
        <f t="shared" si="0"/>
        <v>69</v>
      </c>
      <c r="K7" s="14">
        <f t="shared" si="0"/>
        <v>61</v>
      </c>
      <c r="L7" s="14">
        <f t="shared" si="0"/>
        <v>43</v>
      </c>
      <c r="M7" s="14">
        <f t="shared" si="0"/>
        <v>36</v>
      </c>
      <c r="N7" s="14">
        <f t="shared" si="0"/>
        <v>20</v>
      </c>
      <c r="O7" s="14">
        <f t="shared" si="0"/>
        <v>19</v>
      </c>
      <c r="P7" s="14">
        <f t="shared" si="0"/>
        <v>26</v>
      </c>
      <c r="Q7" s="14">
        <f>SUM(Q8:Q19)</f>
        <v>12</v>
      </c>
      <c r="R7" s="14">
        <f>SUM(R8:R19)</f>
        <v>9</v>
      </c>
      <c r="S7" s="17">
        <f>SUM(S8:S19)</f>
        <v>24</v>
      </c>
    </row>
    <row r="8" spans="1:19" ht="31.5" customHeight="1" x14ac:dyDescent="0.2">
      <c r="A8" s="26"/>
      <c r="B8" s="7" t="s">
        <v>24</v>
      </c>
      <c r="C8" s="15">
        <f>SUM(D8:S8)</f>
        <v>23</v>
      </c>
      <c r="D8" s="16">
        <v>1</v>
      </c>
      <c r="E8" s="16">
        <v>1</v>
      </c>
      <c r="F8" s="16">
        <v>1</v>
      </c>
      <c r="G8" s="16">
        <v>0</v>
      </c>
      <c r="H8" s="16">
        <v>4</v>
      </c>
      <c r="I8" s="16">
        <v>5</v>
      </c>
      <c r="J8" s="16">
        <v>0</v>
      </c>
      <c r="K8" s="16">
        <v>4</v>
      </c>
      <c r="L8" s="16">
        <v>2</v>
      </c>
      <c r="M8" s="16">
        <v>3</v>
      </c>
      <c r="N8" s="16">
        <v>1</v>
      </c>
      <c r="O8" s="16">
        <v>1</v>
      </c>
      <c r="P8" s="16">
        <v>0</v>
      </c>
      <c r="Q8" s="16">
        <v>0</v>
      </c>
      <c r="R8" s="16">
        <v>0</v>
      </c>
      <c r="S8" s="18">
        <v>0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43</v>
      </c>
      <c r="D9" s="16">
        <v>4</v>
      </c>
      <c r="E9" s="16">
        <v>1</v>
      </c>
      <c r="F9" s="16">
        <v>0</v>
      </c>
      <c r="G9" s="16">
        <v>3</v>
      </c>
      <c r="H9" s="16">
        <v>4</v>
      </c>
      <c r="I9" s="16">
        <v>5</v>
      </c>
      <c r="J9" s="16">
        <v>6</v>
      </c>
      <c r="K9" s="16">
        <v>9</v>
      </c>
      <c r="L9" s="16">
        <v>2</v>
      </c>
      <c r="M9" s="16">
        <v>1</v>
      </c>
      <c r="N9" s="16">
        <v>1</v>
      </c>
      <c r="O9" s="16">
        <v>0</v>
      </c>
      <c r="P9" s="16">
        <v>2</v>
      </c>
      <c r="Q9" s="16">
        <v>0</v>
      </c>
      <c r="R9" s="16">
        <v>1</v>
      </c>
      <c r="S9" s="18">
        <v>4</v>
      </c>
    </row>
    <row r="10" spans="1:19" ht="30.75" customHeight="1" x14ac:dyDescent="0.2">
      <c r="A10" s="26"/>
      <c r="B10" s="7" t="s">
        <v>26</v>
      </c>
      <c r="C10" s="15">
        <f t="shared" si="1"/>
        <v>124</v>
      </c>
      <c r="D10" s="16">
        <v>9</v>
      </c>
      <c r="E10" s="16">
        <v>12</v>
      </c>
      <c r="F10" s="16">
        <v>0</v>
      </c>
      <c r="G10" s="16">
        <v>7</v>
      </c>
      <c r="H10" s="16">
        <v>36</v>
      </c>
      <c r="I10" s="16">
        <v>16</v>
      </c>
      <c r="J10" s="16">
        <v>8</v>
      </c>
      <c r="K10" s="16">
        <v>12</v>
      </c>
      <c r="L10" s="16">
        <v>7</v>
      </c>
      <c r="M10" s="16">
        <v>8</v>
      </c>
      <c r="N10" s="16">
        <v>2</v>
      </c>
      <c r="O10" s="16">
        <v>1</v>
      </c>
      <c r="P10" s="16">
        <v>2</v>
      </c>
      <c r="Q10" s="16">
        <v>0</v>
      </c>
      <c r="R10" s="16">
        <v>3</v>
      </c>
      <c r="S10" s="18">
        <v>1</v>
      </c>
    </row>
    <row r="11" spans="1:19" ht="30.75" customHeight="1" x14ac:dyDescent="0.2">
      <c r="A11" s="26"/>
      <c r="B11" s="7" t="s">
        <v>27</v>
      </c>
      <c r="C11" s="15">
        <f t="shared" si="1"/>
        <v>129</v>
      </c>
      <c r="D11" s="16">
        <v>5</v>
      </c>
      <c r="E11" s="16">
        <v>2</v>
      </c>
      <c r="F11" s="16">
        <v>0</v>
      </c>
      <c r="G11" s="16">
        <v>18</v>
      </c>
      <c r="H11" s="16">
        <v>16</v>
      </c>
      <c r="I11" s="16">
        <v>17</v>
      </c>
      <c r="J11" s="16">
        <v>11</v>
      </c>
      <c r="K11" s="16">
        <v>11</v>
      </c>
      <c r="L11" s="16">
        <v>3</v>
      </c>
      <c r="M11" s="16">
        <v>10</v>
      </c>
      <c r="N11" s="16">
        <v>5</v>
      </c>
      <c r="O11" s="16">
        <v>7</v>
      </c>
      <c r="P11" s="16">
        <v>10</v>
      </c>
      <c r="Q11" s="16">
        <v>7</v>
      </c>
      <c r="R11" s="16">
        <v>3</v>
      </c>
      <c r="S11" s="18">
        <v>4</v>
      </c>
    </row>
    <row r="12" spans="1:19" ht="30.75" customHeight="1" x14ac:dyDescent="0.2">
      <c r="A12" s="26"/>
      <c r="B12" s="7" t="s">
        <v>28</v>
      </c>
      <c r="C12" s="15">
        <f t="shared" si="1"/>
        <v>56</v>
      </c>
      <c r="D12" s="16">
        <v>3</v>
      </c>
      <c r="E12" s="16">
        <v>2</v>
      </c>
      <c r="F12" s="16">
        <v>0</v>
      </c>
      <c r="G12" s="16">
        <v>1</v>
      </c>
      <c r="H12" s="16">
        <v>11</v>
      </c>
      <c r="I12" s="16">
        <v>10</v>
      </c>
      <c r="J12" s="16">
        <v>10</v>
      </c>
      <c r="K12" s="16">
        <v>5</v>
      </c>
      <c r="L12" s="16">
        <v>10</v>
      </c>
      <c r="M12" s="16">
        <v>1</v>
      </c>
      <c r="N12" s="16">
        <v>0</v>
      </c>
      <c r="O12" s="16">
        <v>0</v>
      </c>
      <c r="P12" s="16">
        <v>1</v>
      </c>
      <c r="Q12" s="16">
        <v>0</v>
      </c>
      <c r="R12" s="16">
        <v>1</v>
      </c>
      <c r="S12" s="18">
        <v>1</v>
      </c>
    </row>
    <row r="13" spans="1:19" ht="30.75" customHeight="1" x14ac:dyDescent="0.2">
      <c r="A13" s="26"/>
      <c r="B13" s="7" t="s">
        <v>29</v>
      </c>
      <c r="C13" s="15">
        <f t="shared" si="1"/>
        <v>36</v>
      </c>
      <c r="D13" s="16">
        <v>1</v>
      </c>
      <c r="E13" s="16">
        <v>2</v>
      </c>
      <c r="F13" s="16">
        <v>1</v>
      </c>
      <c r="G13" s="16">
        <v>3</v>
      </c>
      <c r="H13" s="16">
        <v>3</v>
      </c>
      <c r="I13" s="16">
        <v>3</v>
      </c>
      <c r="J13" s="16">
        <v>5</v>
      </c>
      <c r="K13" s="16">
        <v>4</v>
      </c>
      <c r="L13" s="16">
        <v>5</v>
      </c>
      <c r="M13" s="16">
        <v>1</v>
      </c>
      <c r="N13" s="16">
        <v>1</v>
      </c>
      <c r="O13" s="16">
        <v>3</v>
      </c>
      <c r="P13" s="16">
        <v>2</v>
      </c>
      <c r="Q13" s="16">
        <v>0</v>
      </c>
      <c r="R13" s="16">
        <v>0</v>
      </c>
      <c r="S13" s="18">
        <v>2</v>
      </c>
    </row>
    <row r="14" spans="1:19" ht="30.75" customHeight="1" x14ac:dyDescent="0.2">
      <c r="A14" s="26"/>
      <c r="B14" s="7" t="s">
        <v>30</v>
      </c>
      <c r="C14" s="15">
        <f t="shared" si="1"/>
        <v>76</v>
      </c>
      <c r="D14" s="16">
        <v>2</v>
      </c>
      <c r="E14" s="16">
        <v>2</v>
      </c>
      <c r="F14" s="16">
        <v>2</v>
      </c>
      <c r="G14" s="16">
        <v>5</v>
      </c>
      <c r="H14" s="16">
        <v>17</v>
      </c>
      <c r="I14" s="16">
        <v>21</v>
      </c>
      <c r="J14" s="16">
        <v>7</v>
      </c>
      <c r="K14" s="16">
        <v>2</v>
      </c>
      <c r="L14" s="16">
        <v>5</v>
      </c>
      <c r="M14" s="16">
        <v>2</v>
      </c>
      <c r="N14" s="16">
        <v>4</v>
      </c>
      <c r="O14" s="16">
        <v>3</v>
      </c>
      <c r="P14" s="16">
        <v>1</v>
      </c>
      <c r="Q14" s="16">
        <v>0</v>
      </c>
      <c r="R14" s="16">
        <v>0</v>
      </c>
      <c r="S14" s="18">
        <v>3</v>
      </c>
    </row>
    <row r="15" spans="1:19" ht="30.75" customHeight="1" x14ac:dyDescent="0.2">
      <c r="A15" s="26"/>
      <c r="B15" s="7" t="s">
        <v>31</v>
      </c>
      <c r="C15" s="15">
        <f t="shared" si="1"/>
        <v>44</v>
      </c>
      <c r="D15" s="16">
        <v>2</v>
      </c>
      <c r="E15" s="16">
        <v>3</v>
      </c>
      <c r="F15" s="16">
        <v>0</v>
      </c>
      <c r="G15" s="16">
        <v>3</v>
      </c>
      <c r="H15" s="16">
        <v>5</v>
      </c>
      <c r="I15" s="16">
        <v>9</v>
      </c>
      <c r="J15" s="16">
        <v>6</v>
      </c>
      <c r="K15" s="16">
        <v>3</v>
      </c>
      <c r="L15" s="16">
        <v>2</v>
      </c>
      <c r="M15" s="16">
        <v>3</v>
      </c>
      <c r="N15" s="16">
        <v>3</v>
      </c>
      <c r="O15" s="16">
        <v>2</v>
      </c>
      <c r="P15" s="16">
        <v>0</v>
      </c>
      <c r="Q15" s="16">
        <v>0</v>
      </c>
      <c r="R15" s="16">
        <v>0</v>
      </c>
      <c r="S15" s="18">
        <v>3</v>
      </c>
    </row>
    <row r="16" spans="1:19" ht="30.75" customHeight="1" x14ac:dyDescent="0.2">
      <c r="A16" s="26"/>
      <c r="B16" s="7" t="s">
        <v>32</v>
      </c>
      <c r="C16" s="15">
        <f t="shared" si="1"/>
        <v>30</v>
      </c>
      <c r="D16" s="16">
        <v>4</v>
      </c>
      <c r="E16" s="16">
        <v>0</v>
      </c>
      <c r="F16" s="16">
        <v>1</v>
      </c>
      <c r="G16" s="16">
        <v>0</v>
      </c>
      <c r="H16" s="16">
        <v>5</v>
      </c>
      <c r="I16" s="16">
        <v>4</v>
      </c>
      <c r="J16" s="16">
        <v>4</v>
      </c>
      <c r="K16" s="16">
        <v>5</v>
      </c>
      <c r="L16" s="16">
        <v>2</v>
      </c>
      <c r="M16" s="16">
        <v>2</v>
      </c>
      <c r="N16" s="16">
        <v>1</v>
      </c>
      <c r="O16" s="16">
        <v>0</v>
      </c>
      <c r="P16" s="16">
        <v>1</v>
      </c>
      <c r="Q16" s="16">
        <v>0</v>
      </c>
      <c r="R16" s="16">
        <v>0</v>
      </c>
      <c r="S16" s="18">
        <v>1</v>
      </c>
    </row>
    <row r="17" spans="1:19" ht="30.75" customHeight="1" x14ac:dyDescent="0.2">
      <c r="A17" s="26"/>
      <c r="B17" s="7" t="s">
        <v>33</v>
      </c>
      <c r="C17" s="15">
        <f t="shared" si="1"/>
        <v>43</v>
      </c>
      <c r="D17" s="16">
        <v>3</v>
      </c>
      <c r="E17" s="16">
        <v>3</v>
      </c>
      <c r="F17" s="16">
        <v>1</v>
      </c>
      <c r="G17" s="16">
        <v>0</v>
      </c>
      <c r="H17" s="16">
        <v>3</v>
      </c>
      <c r="I17" s="16">
        <v>12</v>
      </c>
      <c r="J17" s="16">
        <v>5</v>
      </c>
      <c r="K17" s="16">
        <v>2</v>
      </c>
      <c r="L17" s="16">
        <v>2</v>
      </c>
      <c r="M17" s="16">
        <v>3</v>
      </c>
      <c r="N17" s="16">
        <v>1</v>
      </c>
      <c r="O17" s="16">
        <v>2</v>
      </c>
      <c r="P17" s="16">
        <v>3</v>
      </c>
      <c r="Q17" s="16">
        <v>1</v>
      </c>
      <c r="R17" s="16">
        <v>1</v>
      </c>
      <c r="S17" s="18">
        <v>1</v>
      </c>
    </row>
    <row r="18" spans="1:19" ht="30.75" customHeight="1" x14ac:dyDescent="0.2">
      <c r="A18" s="26"/>
      <c r="B18" s="7" t="s">
        <v>34</v>
      </c>
      <c r="C18" s="15">
        <f t="shared" si="1"/>
        <v>35</v>
      </c>
      <c r="D18" s="16">
        <v>3</v>
      </c>
      <c r="E18" s="16">
        <v>0</v>
      </c>
      <c r="F18" s="16">
        <v>0</v>
      </c>
      <c r="G18" s="16">
        <v>0</v>
      </c>
      <c r="H18" s="16">
        <v>4</v>
      </c>
      <c r="I18" s="16">
        <v>11</v>
      </c>
      <c r="J18" s="16">
        <v>5</v>
      </c>
      <c r="K18" s="16">
        <v>2</v>
      </c>
      <c r="L18" s="16">
        <v>1</v>
      </c>
      <c r="M18" s="16">
        <v>1</v>
      </c>
      <c r="N18" s="16">
        <v>1</v>
      </c>
      <c r="O18" s="16">
        <v>0</v>
      </c>
      <c r="P18" s="16">
        <v>3</v>
      </c>
      <c r="Q18" s="16">
        <v>2</v>
      </c>
      <c r="R18" s="16">
        <v>0</v>
      </c>
      <c r="S18" s="18">
        <v>2</v>
      </c>
    </row>
    <row r="19" spans="1:19" ht="30.75" customHeight="1" x14ac:dyDescent="0.2">
      <c r="A19" s="26"/>
      <c r="B19" s="7" t="s">
        <v>35</v>
      </c>
      <c r="C19" s="15">
        <f t="shared" si="1"/>
        <v>28</v>
      </c>
      <c r="D19" s="16">
        <v>0</v>
      </c>
      <c r="E19" s="16">
        <v>0</v>
      </c>
      <c r="F19" s="16">
        <v>1</v>
      </c>
      <c r="G19" s="16">
        <v>1</v>
      </c>
      <c r="H19" s="16">
        <v>10</v>
      </c>
      <c r="I19" s="16">
        <v>4</v>
      </c>
      <c r="J19" s="16">
        <v>2</v>
      </c>
      <c r="K19" s="16">
        <v>2</v>
      </c>
      <c r="L19" s="16">
        <v>2</v>
      </c>
      <c r="M19" s="16">
        <v>1</v>
      </c>
      <c r="N19" s="16">
        <v>0</v>
      </c>
      <c r="O19" s="16">
        <v>0</v>
      </c>
      <c r="P19" s="16">
        <v>1</v>
      </c>
      <c r="Q19" s="16">
        <v>2</v>
      </c>
      <c r="R19" s="16">
        <v>0</v>
      </c>
      <c r="S19" s="18">
        <v>2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100.00000000000001</v>
      </c>
      <c r="E20" s="10">
        <f t="shared" si="2"/>
        <v>99.999999999999972</v>
      </c>
      <c r="F20" s="10">
        <f t="shared" si="2"/>
        <v>99.999999999999972</v>
      </c>
      <c r="G20" s="10">
        <f t="shared" si="2"/>
        <v>100</v>
      </c>
      <c r="H20" s="10">
        <f t="shared" si="2"/>
        <v>99.999999999999986</v>
      </c>
      <c r="I20" s="10">
        <f t="shared" si="2"/>
        <v>100</v>
      </c>
      <c r="J20" s="10">
        <f t="shared" si="2"/>
        <v>100</v>
      </c>
      <c r="K20" s="10">
        <f t="shared" si="2"/>
        <v>100.00000000000001</v>
      </c>
      <c r="L20" s="10">
        <f t="shared" si="2"/>
        <v>99.999999999999972</v>
      </c>
      <c r="M20" s="10">
        <f t="shared" si="2"/>
        <v>99.999999999999972</v>
      </c>
      <c r="N20" s="10">
        <f t="shared" si="2"/>
        <v>100</v>
      </c>
      <c r="O20" s="10">
        <f t="shared" si="2"/>
        <v>100</v>
      </c>
      <c r="P20" s="10">
        <f t="shared" si="2"/>
        <v>99.999999999999972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1月</v>
      </c>
      <c r="C21" s="11">
        <f>C8/$C$7*100</f>
        <v>3.4482758620689653</v>
      </c>
      <c r="D21" s="12">
        <f>D8/$D$7*100</f>
        <v>2.7027027027027026</v>
      </c>
      <c r="E21" s="12">
        <f>E8/$E$7*100</f>
        <v>3.5714285714285712</v>
      </c>
      <c r="F21" s="12">
        <f>F8/$F$7*100</f>
        <v>14.285714285714285</v>
      </c>
      <c r="G21" s="12">
        <f>G8/$G$7*100</f>
        <v>0</v>
      </c>
      <c r="H21" s="12">
        <f>H8/$H$7*100</f>
        <v>3.3898305084745761</v>
      </c>
      <c r="I21" s="12">
        <f>I8/$I$7*100</f>
        <v>4.2735042735042734</v>
      </c>
      <c r="J21" s="12">
        <f>J8/$J$7*100</f>
        <v>0</v>
      </c>
      <c r="K21" s="12">
        <f>K8/$K$7*100</f>
        <v>6.557377049180328</v>
      </c>
      <c r="L21" s="12">
        <f>L8/$L$7*100</f>
        <v>4.6511627906976747</v>
      </c>
      <c r="M21" s="12">
        <f>M8/$M$7*100</f>
        <v>8.3333333333333321</v>
      </c>
      <c r="N21" s="12">
        <f>N8/$N$7*100</f>
        <v>5</v>
      </c>
      <c r="O21" s="12">
        <f>O8/$O$7*100</f>
        <v>5.2631578947368416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6.4467766116941538</v>
      </c>
      <c r="D22" s="12">
        <f t="shared" ref="D22:D32" si="5">D9/$D$7*100</f>
        <v>10.810810810810811</v>
      </c>
      <c r="E22" s="12">
        <f t="shared" ref="E22:E32" si="6">E9/$E$7*100</f>
        <v>3.5714285714285712</v>
      </c>
      <c r="F22" s="12">
        <f>F9/$F$7*100</f>
        <v>0</v>
      </c>
      <c r="G22" s="12">
        <f t="shared" ref="G22:G32" si="7">G9/$G$7*100</f>
        <v>7.3170731707317067</v>
      </c>
      <c r="H22" s="12">
        <f t="shared" ref="H22:H32" si="8">H9/$H$7*100</f>
        <v>3.3898305084745761</v>
      </c>
      <c r="I22" s="12">
        <f t="shared" ref="I22:I32" si="9">I9/$I$7*100</f>
        <v>4.2735042735042734</v>
      </c>
      <c r="J22" s="12">
        <f t="shared" ref="J22:J32" si="10">J9/$J$7*100</f>
        <v>8.695652173913043</v>
      </c>
      <c r="K22" s="12">
        <f t="shared" ref="K22:K32" si="11">K9/$K$7*100</f>
        <v>14.754098360655737</v>
      </c>
      <c r="L22" s="12">
        <f t="shared" ref="L22:L32" si="12">L9/$L$7*100</f>
        <v>4.6511627906976747</v>
      </c>
      <c r="M22" s="12">
        <f t="shared" ref="M22:M32" si="13">M9/$M$7*100</f>
        <v>2.7777777777777777</v>
      </c>
      <c r="N22" s="12">
        <f t="shared" ref="N22:N32" si="14">N9/$N$7*100</f>
        <v>5</v>
      </c>
      <c r="O22" s="12">
        <f t="shared" ref="O22:O32" si="15">O9/$O$7*100</f>
        <v>0</v>
      </c>
      <c r="P22" s="12">
        <f t="shared" ref="P22:P32" si="16">P9/$P$7*100</f>
        <v>7.6923076923076925</v>
      </c>
      <c r="Q22" s="12">
        <f t="shared" ref="Q22:Q32" si="17">Q9/$Q$7*100</f>
        <v>0</v>
      </c>
      <c r="R22" s="12">
        <f t="shared" ref="R22:R32" si="18">R9/$R$7*100</f>
        <v>11.111111111111111</v>
      </c>
      <c r="S22" s="20">
        <f t="shared" ref="S22:S32" si="19">S9/$S$7*100</f>
        <v>16.666666666666664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18.590704647676162</v>
      </c>
      <c r="D23" s="12">
        <f t="shared" si="5"/>
        <v>24.324324324324326</v>
      </c>
      <c r="E23" s="12">
        <f t="shared" si="6"/>
        <v>42.857142857142854</v>
      </c>
      <c r="F23" s="12">
        <f t="shared" ref="F23:F32" si="20">F10/$F$7*100</f>
        <v>0</v>
      </c>
      <c r="G23" s="12">
        <f t="shared" si="7"/>
        <v>17.073170731707318</v>
      </c>
      <c r="H23" s="12">
        <f t="shared" si="8"/>
        <v>30.508474576271187</v>
      </c>
      <c r="I23" s="12">
        <f t="shared" si="9"/>
        <v>13.675213675213676</v>
      </c>
      <c r="J23" s="12">
        <f t="shared" si="10"/>
        <v>11.594202898550725</v>
      </c>
      <c r="K23" s="12">
        <f t="shared" si="11"/>
        <v>19.672131147540984</v>
      </c>
      <c r="L23" s="12">
        <f t="shared" si="12"/>
        <v>16.279069767441861</v>
      </c>
      <c r="M23" s="12">
        <f t="shared" si="13"/>
        <v>22.222222222222221</v>
      </c>
      <c r="N23" s="12">
        <f t="shared" si="14"/>
        <v>10</v>
      </c>
      <c r="O23" s="12">
        <f t="shared" si="15"/>
        <v>5.2631578947368416</v>
      </c>
      <c r="P23" s="12">
        <f t="shared" si="16"/>
        <v>7.6923076923076925</v>
      </c>
      <c r="Q23" s="12">
        <f t="shared" si="17"/>
        <v>0</v>
      </c>
      <c r="R23" s="12">
        <f t="shared" si="18"/>
        <v>33.333333333333329</v>
      </c>
      <c r="S23" s="20">
        <f t="shared" si="19"/>
        <v>4.1666666666666661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19.340329835082461</v>
      </c>
      <c r="D24" s="12">
        <f t="shared" si="5"/>
        <v>13.513513513513514</v>
      </c>
      <c r="E24" s="12">
        <f t="shared" si="6"/>
        <v>7.1428571428571423</v>
      </c>
      <c r="F24" s="12">
        <f t="shared" si="20"/>
        <v>0</v>
      </c>
      <c r="G24" s="12">
        <f t="shared" si="7"/>
        <v>43.902439024390247</v>
      </c>
      <c r="H24" s="12">
        <f t="shared" si="8"/>
        <v>13.559322033898304</v>
      </c>
      <c r="I24" s="12">
        <f t="shared" si="9"/>
        <v>14.529914529914532</v>
      </c>
      <c r="J24" s="12">
        <f t="shared" si="10"/>
        <v>15.942028985507244</v>
      </c>
      <c r="K24" s="12">
        <f t="shared" si="11"/>
        <v>18.032786885245901</v>
      </c>
      <c r="L24" s="12">
        <f t="shared" si="12"/>
        <v>6.9767441860465116</v>
      </c>
      <c r="M24" s="12">
        <f t="shared" si="13"/>
        <v>27.777777777777779</v>
      </c>
      <c r="N24" s="12">
        <f t="shared" si="14"/>
        <v>25</v>
      </c>
      <c r="O24" s="12">
        <f t="shared" si="15"/>
        <v>36.84210526315789</v>
      </c>
      <c r="P24" s="12">
        <f t="shared" si="16"/>
        <v>38.461538461538467</v>
      </c>
      <c r="Q24" s="12">
        <f t="shared" si="17"/>
        <v>58.333333333333336</v>
      </c>
      <c r="R24" s="12">
        <f t="shared" si="18"/>
        <v>33.333333333333329</v>
      </c>
      <c r="S24" s="20">
        <f t="shared" si="19"/>
        <v>16.666666666666664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8.3958020989505258</v>
      </c>
      <c r="D25" s="12">
        <f t="shared" si="5"/>
        <v>8.1081081081081088</v>
      </c>
      <c r="E25" s="12">
        <f t="shared" si="6"/>
        <v>7.1428571428571423</v>
      </c>
      <c r="F25" s="12">
        <f t="shared" si="20"/>
        <v>0</v>
      </c>
      <c r="G25" s="12">
        <f t="shared" si="7"/>
        <v>2.4390243902439024</v>
      </c>
      <c r="H25" s="12">
        <f t="shared" si="8"/>
        <v>9.3220338983050848</v>
      </c>
      <c r="I25" s="12">
        <f t="shared" si="9"/>
        <v>8.5470085470085468</v>
      </c>
      <c r="J25" s="12">
        <f t="shared" si="10"/>
        <v>14.492753623188406</v>
      </c>
      <c r="K25" s="12">
        <f t="shared" si="11"/>
        <v>8.1967213114754092</v>
      </c>
      <c r="L25" s="12">
        <f t="shared" si="12"/>
        <v>23.255813953488371</v>
      </c>
      <c r="M25" s="12">
        <f t="shared" si="13"/>
        <v>2.7777777777777777</v>
      </c>
      <c r="N25" s="12">
        <f t="shared" si="14"/>
        <v>0</v>
      </c>
      <c r="O25" s="12">
        <f t="shared" si="15"/>
        <v>0</v>
      </c>
      <c r="P25" s="12">
        <f t="shared" si="16"/>
        <v>3.8461538461538463</v>
      </c>
      <c r="Q25" s="12">
        <f t="shared" si="17"/>
        <v>0</v>
      </c>
      <c r="R25" s="12">
        <f t="shared" si="18"/>
        <v>11.111111111111111</v>
      </c>
      <c r="S25" s="20">
        <f t="shared" si="19"/>
        <v>4.1666666666666661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5.3973013493253372</v>
      </c>
      <c r="D26" s="12">
        <f t="shared" si="5"/>
        <v>2.7027027027027026</v>
      </c>
      <c r="E26" s="12">
        <f t="shared" si="6"/>
        <v>7.1428571428571423</v>
      </c>
      <c r="F26" s="12">
        <f t="shared" si="20"/>
        <v>14.285714285714285</v>
      </c>
      <c r="G26" s="12">
        <f t="shared" si="7"/>
        <v>7.3170731707317067</v>
      </c>
      <c r="H26" s="12">
        <f t="shared" si="8"/>
        <v>2.5423728813559325</v>
      </c>
      <c r="I26" s="12">
        <f t="shared" si="9"/>
        <v>2.5641025641025639</v>
      </c>
      <c r="J26" s="12">
        <f t="shared" si="10"/>
        <v>7.2463768115942031</v>
      </c>
      <c r="K26" s="12">
        <f t="shared" si="11"/>
        <v>6.557377049180328</v>
      </c>
      <c r="L26" s="12">
        <f t="shared" si="12"/>
        <v>11.627906976744185</v>
      </c>
      <c r="M26" s="12">
        <f t="shared" si="13"/>
        <v>2.7777777777777777</v>
      </c>
      <c r="N26" s="12">
        <f t="shared" si="14"/>
        <v>5</v>
      </c>
      <c r="O26" s="12">
        <f t="shared" si="15"/>
        <v>15.789473684210526</v>
      </c>
      <c r="P26" s="12">
        <f t="shared" si="16"/>
        <v>7.6923076923076925</v>
      </c>
      <c r="Q26" s="12">
        <f t="shared" si="17"/>
        <v>0</v>
      </c>
      <c r="R26" s="12">
        <f t="shared" si="18"/>
        <v>0</v>
      </c>
      <c r="S26" s="20">
        <f t="shared" si="19"/>
        <v>8.3333333333333321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11.394302848575713</v>
      </c>
      <c r="D27" s="12">
        <f t="shared" si="5"/>
        <v>5.4054054054054053</v>
      </c>
      <c r="E27" s="12">
        <f t="shared" si="6"/>
        <v>7.1428571428571423</v>
      </c>
      <c r="F27" s="12">
        <f t="shared" si="20"/>
        <v>28.571428571428569</v>
      </c>
      <c r="G27" s="12">
        <f t="shared" si="7"/>
        <v>12.195121951219512</v>
      </c>
      <c r="H27" s="12">
        <f t="shared" si="8"/>
        <v>14.40677966101695</v>
      </c>
      <c r="I27" s="12">
        <f t="shared" si="9"/>
        <v>17.948717948717949</v>
      </c>
      <c r="J27" s="12">
        <f t="shared" si="10"/>
        <v>10.144927536231885</v>
      </c>
      <c r="K27" s="12">
        <f t="shared" si="11"/>
        <v>3.278688524590164</v>
      </c>
      <c r="L27" s="12">
        <f t="shared" si="12"/>
        <v>11.627906976744185</v>
      </c>
      <c r="M27" s="12">
        <f t="shared" si="13"/>
        <v>5.5555555555555554</v>
      </c>
      <c r="N27" s="12">
        <f t="shared" si="14"/>
        <v>20</v>
      </c>
      <c r="O27" s="12">
        <f t="shared" si="15"/>
        <v>15.789473684210526</v>
      </c>
      <c r="P27" s="12">
        <f t="shared" si="16"/>
        <v>3.8461538461538463</v>
      </c>
      <c r="Q27" s="12">
        <f t="shared" si="17"/>
        <v>0</v>
      </c>
      <c r="R27" s="12">
        <f t="shared" si="18"/>
        <v>0</v>
      </c>
      <c r="S27" s="20">
        <f t="shared" si="19"/>
        <v>12.5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6.5967016491754125</v>
      </c>
      <c r="D28" s="12">
        <f t="shared" si="5"/>
        <v>5.4054054054054053</v>
      </c>
      <c r="E28" s="12">
        <f t="shared" si="6"/>
        <v>10.714285714285714</v>
      </c>
      <c r="F28" s="12">
        <f t="shared" si="20"/>
        <v>0</v>
      </c>
      <c r="G28" s="12">
        <f t="shared" si="7"/>
        <v>7.3170731707317067</v>
      </c>
      <c r="H28" s="12">
        <f t="shared" si="8"/>
        <v>4.2372881355932197</v>
      </c>
      <c r="I28" s="12">
        <f t="shared" si="9"/>
        <v>7.6923076923076925</v>
      </c>
      <c r="J28" s="12">
        <f t="shared" si="10"/>
        <v>8.695652173913043</v>
      </c>
      <c r="K28" s="12">
        <f t="shared" si="11"/>
        <v>4.918032786885246</v>
      </c>
      <c r="L28" s="12">
        <f t="shared" si="12"/>
        <v>4.6511627906976747</v>
      </c>
      <c r="M28" s="12">
        <f t="shared" si="13"/>
        <v>8.3333333333333321</v>
      </c>
      <c r="N28" s="12">
        <f t="shared" si="14"/>
        <v>15</v>
      </c>
      <c r="O28" s="12">
        <f t="shared" si="15"/>
        <v>10.526315789473683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12.5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4.497751124437781</v>
      </c>
      <c r="D29" s="12">
        <f t="shared" si="5"/>
        <v>10.810810810810811</v>
      </c>
      <c r="E29" s="12">
        <f t="shared" si="6"/>
        <v>0</v>
      </c>
      <c r="F29" s="12">
        <f t="shared" si="20"/>
        <v>14.285714285714285</v>
      </c>
      <c r="G29" s="12">
        <f t="shared" si="7"/>
        <v>0</v>
      </c>
      <c r="H29" s="12">
        <f t="shared" si="8"/>
        <v>4.2372881355932197</v>
      </c>
      <c r="I29" s="12">
        <f t="shared" si="9"/>
        <v>3.4188034188034191</v>
      </c>
      <c r="J29" s="12">
        <f t="shared" si="10"/>
        <v>5.7971014492753623</v>
      </c>
      <c r="K29" s="12">
        <f t="shared" si="11"/>
        <v>8.1967213114754092</v>
      </c>
      <c r="L29" s="12">
        <f t="shared" si="12"/>
        <v>4.6511627906976747</v>
      </c>
      <c r="M29" s="12">
        <f t="shared" si="13"/>
        <v>5.5555555555555554</v>
      </c>
      <c r="N29" s="12">
        <f t="shared" si="14"/>
        <v>5</v>
      </c>
      <c r="O29" s="12">
        <f t="shared" si="15"/>
        <v>0</v>
      </c>
      <c r="P29" s="12">
        <f t="shared" si="16"/>
        <v>3.8461538461538463</v>
      </c>
      <c r="Q29" s="12">
        <f t="shared" si="17"/>
        <v>0</v>
      </c>
      <c r="R29" s="12">
        <f t="shared" si="18"/>
        <v>0</v>
      </c>
      <c r="S29" s="20">
        <f t="shared" si="19"/>
        <v>4.1666666666666661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6.4467766116941538</v>
      </c>
      <c r="D30" s="12">
        <f t="shared" si="5"/>
        <v>8.1081081081081088</v>
      </c>
      <c r="E30" s="12">
        <f t="shared" si="6"/>
        <v>10.714285714285714</v>
      </c>
      <c r="F30" s="12">
        <f t="shared" si="20"/>
        <v>14.285714285714285</v>
      </c>
      <c r="G30" s="12">
        <f t="shared" si="7"/>
        <v>0</v>
      </c>
      <c r="H30" s="12">
        <f t="shared" si="8"/>
        <v>2.5423728813559325</v>
      </c>
      <c r="I30" s="12">
        <f t="shared" si="9"/>
        <v>10.256410256410255</v>
      </c>
      <c r="J30" s="12">
        <f t="shared" si="10"/>
        <v>7.2463768115942031</v>
      </c>
      <c r="K30" s="12">
        <f t="shared" si="11"/>
        <v>3.278688524590164</v>
      </c>
      <c r="L30" s="12">
        <f t="shared" si="12"/>
        <v>4.6511627906976747</v>
      </c>
      <c r="M30" s="12">
        <f t="shared" si="13"/>
        <v>8.3333333333333321</v>
      </c>
      <c r="N30" s="12">
        <f t="shared" si="14"/>
        <v>5</v>
      </c>
      <c r="O30" s="12">
        <f t="shared" si="15"/>
        <v>10.526315789473683</v>
      </c>
      <c r="P30" s="12">
        <f t="shared" si="16"/>
        <v>11.538461538461538</v>
      </c>
      <c r="Q30" s="12">
        <f t="shared" si="17"/>
        <v>8.3333333333333321</v>
      </c>
      <c r="R30" s="12">
        <f t="shared" si="18"/>
        <v>11.111111111111111</v>
      </c>
      <c r="S30" s="20">
        <f t="shared" si="19"/>
        <v>4.1666666666666661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5.2473763118440777</v>
      </c>
      <c r="D31" s="12">
        <f t="shared" si="5"/>
        <v>8.1081081081081088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3.3898305084745761</v>
      </c>
      <c r="I31" s="12">
        <f t="shared" si="9"/>
        <v>9.4017094017094021</v>
      </c>
      <c r="J31" s="12">
        <f t="shared" si="10"/>
        <v>7.2463768115942031</v>
      </c>
      <c r="K31" s="12">
        <f t="shared" si="11"/>
        <v>3.278688524590164</v>
      </c>
      <c r="L31" s="12">
        <f t="shared" si="12"/>
        <v>2.3255813953488373</v>
      </c>
      <c r="M31" s="12">
        <f t="shared" si="13"/>
        <v>2.7777777777777777</v>
      </c>
      <c r="N31" s="12">
        <f t="shared" si="14"/>
        <v>5</v>
      </c>
      <c r="O31" s="12">
        <f t="shared" si="15"/>
        <v>0</v>
      </c>
      <c r="P31" s="12">
        <f t="shared" si="16"/>
        <v>11.538461538461538</v>
      </c>
      <c r="Q31" s="12">
        <f t="shared" si="17"/>
        <v>16.666666666666664</v>
      </c>
      <c r="R31" s="12">
        <f t="shared" si="18"/>
        <v>0</v>
      </c>
      <c r="S31" s="20">
        <f t="shared" si="19"/>
        <v>8.3333333333333321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4.1979010494752629</v>
      </c>
      <c r="D32" s="23">
        <f t="shared" si="5"/>
        <v>0</v>
      </c>
      <c r="E32" s="23">
        <f t="shared" si="6"/>
        <v>0</v>
      </c>
      <c r="F32" s="23">
        <f t="shared" si="20"/>
        <v>14.285714285714285</v>
      </c>
      <c r="G32" s="23">
        <f t="shared" si="7"/>
        <v>2.4390243902439024</v>
      </c>
      <c r="H32" s="23">
        <f t="shared" si="8"/>
        <v>8.4745762711864394</v>
      </c>
      <c r="I32" s="23">
        <f t="shared" si="9"/>
        <v>3.4188034188034191</v>
      </c>
      <c r="J32" s="23">
        <f t="shared" si="10"/>
        <v>2.8985507246376812</v>
      </c>
      <c r="K32" s="23">
        <f t="shared" si="11"/>
        <v>3.278688524590164</v>
      </c>
      <c r="L32" s="23">
        <f t="shared" si="12"/>
        <v>4.6511627906976747</v>
      </c>
      <c r="M32" s="23">
        <f t="shared" si="13"/>
        <v>2.7777777777777777</v>
      </c>
      <c r="N32" s="23">
        <f t="shared" si="14"/>
        <v>0</v>
      </c>
      <c r="O32" s="23">
        <f t="shared" si="15"/>
        <v>0</v>
      </c>
      <c r="P32" s="23">
        <f t="shared" si="16"/>
        <v>3.8461538461538463</v>
      </c>
      <c r="Q32" s="23">
        <f t="shared" si="17"/>
        <v>16.666666666666664</v>
      </c>
      <c r="R32" s="23">
        <f t="shared" si="18"/>
        <v>0</v>
      </c>
      <c r="S32" s="24">
        <f t="shared" si="19"/>
        <v>8.3333333333333321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640</v>
      </c>
      <c r="D7" s="14">
        <f t="shared" si="0"/>
        <v>48</v>
      </c>
      <c r="E7" s="14">
        <f t="shared" si="0"/>
        <v>19</v>
      </c>
      <c r="F7" s="14">
        <f t="shared" si="0"/>
        <v>7</v>
      </c>
      <c r="G7" s="14">
        <f t="shared" si="0"/>
        <v>40</v>
      </c>
      <c r="H7" s="14">
        <f t="shared" si="0"/>
        <v>117</v>
      </c>
      <c r="I7" s="14">
        <f t="shared" si="0"/>
        <v>71</v>
      </c>
      <c r="J7" s="14">
        <f t="shared" si="0"/>
        <v>89</v>
      </c>
      <c r="K7" s="14">
        <f t="shared" si="0"/>
        <v>65</v>
      </c>
      <c r="L7" s="14">
        <f t="shared" si="0"/>
        <v>24</v>
      </c>
      <c r="M7" s="14">
        <f t="shared" si="0"/>
        <v>23</v>
      </c>
      <c r="N7" s="14">
        <f t="shared" si="0"/>
        <v>20</v>
      </c>
      <c r="O7" s="14">
        <f t="shared" si="0"/>
        <v>19</v>
      </c>
      <c r="P7" s="14">
        <f t="shared" si="0"/>
        <v>23</v>
      </c>
      <c r="Q7" s="14">
        <f>SUM(Q8:Q19)</f>
        <v>18</v>
      </c>
      <c r="R7" s="14">
        <f>SUM(R8:R19)</f>
        <v>11</v>
      </c>
      <c r="S7" s="17">
        <f>SUM(S8:S19)</f>
        <v>46</v>
      </c>
    </row>
    <row r="8" spans="1:19" ht="31.5" customHeight="1" x14ac:dyDescent="0.2">
      <c r="A8" s="26"/>
      <c r="B8" s="7" t="s">
        <v>24</v>
      </c>
      <c r="C8" s="15">
        <f>SUM(D8:S8)</f>
        <v>43</v>
      </c>
      <c r="D8" s="16">
        <v>4</v>
      </c>
      <c r="E8" s="16">
        <v>2</v>
      </c>
      <c r="F8" s="16">
        <v>1</v>
      </c>
      <c r="G8" s="16">
        <v>0</v>
      </c>
      <c r="H8" s="16">
        <v>8</v>
      </c>
      <c r="I8" s="16">
        <v>6</v>
      </c>
      <c r="J8" s="16">
        <v>6</v>
      </c>
      <c r="K8" s="16">
        <v>3</v>
      </c>
      <c r="L8" s="16">
        <v>1</v>
      </c>
      <c r="M8" s="16">
        <v>1</v>
      </c>
      <c r="N8" s="16">
        <v>0</v>
      </c>
      <c r="O8" s="16">
        <v>1</v>
      </c>
      <c r="P8" s="16">
        <v>1</v>
      </c>
      <c r="Q8" s="16">
        <v>2</v>
      </c>
      <c r="R8" s="16">
        <v>0</v>
      </c>
      <c r="S8" s="18">
        <v>7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44</v>
      </c>
      <c r="D9" s="16">
        <v>4</v>
      </c>
      <c r="E9" s="16">
        <v>1</v>
      </c>
      <c r="F9" s="16">
        <v>1</v>
      </c>
      <c r="G9" s="16">
        <v>3</v>
      </c>
      <c r="H9" s="16">
        <v>8</v>
      </c>
      <c r="I9" s="16">
        <v>5</v>
      </c>
      <c r="J9" s="16">
        <v>5</v>
      </c>
      <c r="K9" s="16">
        <v>6</v>
      </c>
      <c r="L9" s="16">
        <v>1</v>
      </c>
      <c r="M9" s="16">
        <v>4</v>
      </c>
      <c r="N9" s="16">
        <v>1</v>
      </c>
      <c r="O9" s="16">
        <v>0</v>
      </c>
      <c r="P9" s="16">
        <v>2</v>
      </c>
      <c r="Q9" s="16">
        <v>1</v>
      </c>
      <c r="R9" s="16">
        <v>0</v>
      </c>
      <c r="S9" s="18">
        <v>2</v>
      </c>
    </row>
    <row r="10" spans="1:19" ht="30.75" customHeight="1" x14ac:dyDescent="0.2">
      <c r="A10" s="26"/>
      <c r="B10" s="7" t="s">
        <v>26</v>
      </c>
      <c r="C10" s="15">
        <f t="shared" si="1"/>
        <v>111</v>
      </c>
      <c r="D10" s="16">
        <v>11</v>
      </c>
      <c r="E10" s="16">
        <v>6</v>
      </c>
      <c r="F10" s="16">
        <v>0</v>
      </c>
      <c r="G10" s="16">
        <v>10</v>
      </c>
      <c r="H10" s="16">
        <v>37</v>
      </c>
      <c r="I10" s="16">
        <v>5</v>
      </c>
      <c r="J10" s="16">
        <v>20</v>
      </c>
      <c r="K10" s="16">
        <v>5</v>
      </c>
      <c r="L10" s="16">
        <v>1</v>
      </c>
      <c r="M10" s="16">
        <v>3</v>
      </c>
      <c r="N10" s="16">
        <v>3</v>
      </c>
      <c r="O10" s="16">
        <v>1</v>
      </c>
      <c r="P10" s="16">
        <v>4</v>
      </c>
      <c r="Q10" s="16">
        <v>1</v>
      </c>
      <c r="R10" s="16">
        <v>1</v>
      </c>
      <c r="S10" s="18">
        <v>3</v>
      </c>
    </row>
    <row r="11" spans="1:19" ht="30.75" customHeight="1" x14ac:dyDescent="0.2">
      <c r="A11" s="26"/>
      <c r="B11" s="7" t="s">
        <v>27</v>
      </c>
      <c r="C11" s="15">
        <f t="shared" si="1"/>
        <v>97</v>
      </c>
      <c r="D11" s="16">
        <v>7</v>
      </c>
      <c r="E11" s="16">
        <v>1</v>
      </c>
      <c r="F11" s="16">
        <v>1</v>
      </c>
      <c r="G11" s="16">
        <v>10</v>
      </c>
      <c r="H11" s="16">
        <v>12</v>
      </c>
      <c r="I11" s="16">
        <v>15</v>
      </c>
      <c r="J11" s="16">
        <v>14</v>
      </c>
      <c r="K11" s="16">
        <v>10</v>
      </c>
      <c r="L11" s="16">
        <v>6</v>
      </c>
      <c r="M11" s="16">
        <v>4</v>
      </c>
      <c r="N11" s="16">
        <v>3</v>
      </c>
      <c r="O11" s="16">
        <v>5</v>
      </c>
      <c r="P11" s="16">
        <v>3</v>
      </c>
      <c r="Q11" s="16">
        <v>1</v>
      </c>
      <c r="R11" s="16">
        <v>0</v>
      </c>
      <c r="S11" s="18">
        <v>5</v>
      </c>
    </row>
    <row r="12" spans="1:19" ht="30.75" customHeight="1" x14ac:dyDescent="0.2">
      <c r="A12" s="26"/>
      <c r="B12" s="7" t="s">
        <v>28</v>
      </c>
      <c r="C12" s="15">
        <f t="shared" si="1"/>
        <v>47</v>
      </c>
      <c r="D12" s="16">
        <v>2</v>
      </c>
      <c r="E12" s="16">
        <v>0</v>
      </c>
      <c r="F12" s="16">
        <v>1</v>
      </c>
      <c r="G12" s="16">
        <v>3</v>
      </c>
      <c r="H12" s="16">
        <v>7</v>
      </c>
      <c r="I12" s="16">
        <v>8</v>
      </c>
      <c r="J12" s="16">
        <v>5</v>
      </c>
      <c r="K12" s="16">
        <v>7</v>
      </c>
      <c r="L12" s="16">
        <v>2</v>
      </c>
      <c r="M12" s="16">
        <v>4</v>
      </c>
      <c r="N12" s="16">
        <v>2</v>
      </c>
      <c r="O12" s="16">
        <v>0</v>
      </c>
      <c r="P12" s="16">
        <v>1</v>
      </c>
      <c r="Q12" s="16">
        <v>2</v>
      </c>
      <c r="R12" s="16">
        <v>0</v>
      </c>
      <c r="S12" s="18">
        <v>3</v>
      </c>
    </row>
    <row r="13" spans="1:19" ht="30.75" customHeight="1" x14ac:dyDescent="0.2">
      <c r="A13" s="26"/>
      <c r="B13" s="7" t="s">
        <v>29</v>
      </c>
      <c r="C13" s="15">
        <f t="shared" si="1"/>
        <v>28</v>
      </c>
      <c r="D13" s="16">
        <v>2</v>
      </c>
      <c r="E13" s="16">
        <v>0</v>
      </c>
      <c r="F13" s="16">
        <v>0</v>
      </c>
      <c r="G13" s="16">
        <v>3</v>
      </c>
      <c r="H13" s="16">
        <v>1</v>
      </c>
      <c r="I13" s="16">
        <v>4</v>
      </c>
      <c r="J13" s="16">
        <v>7</v>
      </c>
      <c r="K13" s="16">
        <v>1</v>
      </c>
      <c r="L13" s="16">
        <v>1</v>
      </c>
      <c r="M13" s="16">
        <v>0</v>
      </c>
      <c r="N13" s="16">
        <v>1</v>
      </c>
      <c r="O13" s="16">
        <v>1</v>
      </c>
      <c r="P13" s="16">
        <v>2</v>
      </c>
      <c r="Q13" s="16">
        <v>0</v>
      </c>
      <c r="R13" s="16">
        <v>2</v>
      </c>
      <c r="S13" s="18">
        <v>3</v>
      </c>
    </row>
    <row r="14" spans="1:19" ht="30.75" customHeight="1" x14ac:dyDescent="0.2">
      <c r="A14" s="26"/>
      <c r="B14" s="7" t="s">
        <v>30</v>
      </c>
      <c r="C14" s="15">
        <f t="shared" si="1"/>
        <v>53</v>
      </c>
      <c r="D14" s="16">
        <v>2</v>
      </c>
      <c r="E14" s="16">
        <v>3</v>
      </c>
      <c r="F14" s="16">
        <v>2</v>
      </c>
      <c r="G14" s="16">
        <v>2</v>
      </c>
      <c r="H14" s="16">
        <v>4</v>
      </c>
      <c r="I14" s="16">
        <v>7</v>
      </c>
      <c r="J14" s="16">
        <v>8</v>
      </c>
      <c r="K14" s="16">
        <v>6</v>
      </c>
      <c r="L14" s="16">
        <v>1</v>
      </c>
      <c r="M14" s="16">
        <v>2</v>
      </c>
      <c r="N14" s="16">
        <v>2</v>
      </c>
      <c r="O14" s="16">
        <v>4</v>
      </c>
      <c r="P14" s="16">
        <v>3</v>
      </c>
      <c r="Q14" s="16">
        <v>1</v>
      </c>
      <c r="R14" s="16">
        <v>1</v>
      </c>
      <c r="S14" s="18">
        <v>5</v>
      </c>
    </row>
    <row r="15" spans="1:19" ht="30.75" customHeight="1" x14ac:dyDescent="0.2">
      <c r="A15" s="26"/>
      <c r="B15" s="7" t="s">
        <v>31</v>
      </c>
      <c r="C15" s="15">
        <f t="shared" si="1"/>
        <v>42</v>
      </c>
      <c r="D15" s="16">
        <v>2</v>
      </c>
      <c r="E15" s="16">
        <v>3</v>
      </c>
      <c r="F15" s="16">
        <v>0</v>
      </c>
      <c r="G15" s="16">
        <v>0</v>
      </c>
      <c r="H15" s="16">
        <v>9</v>
      </c>
      <c r="I15" s="16">
        <v>4</v>
      </c>
      <c r="J15" s="16">
        <v>3</v>
      </c>
      <c r="K15" s="16">
        <v>6</v>
      </c>
      <c r="L15" s="16">
        <v>1</v>
      </c>
      <c r="M15" s="16">
        <v>0</v>
      </c>
      <c r="N15" s="16">
        <v>2</v>
      </c>
      <c r="O15" s="16">
        <v>0</v>
      </c>
      <c r="P15" s="16">
        <v>4</v>
      </c>
      <c r="Q15" s="16">
        <v>3</v>
      </c>
      <c r="R15" s="16">
        <v>2</v>
      </c>
      <c r="S15" s="18">
        <v>3</v>
      </c>
    </row>
    <row r="16" spans="1:19" ht="30.75" customHeight="1" x14ac:dyDescent="0.2">
      <c r="A16" s="26"/>
      <c r="B16" s="7" t="s">
        <v>32</v>
      </c>
      <c r="C16" s="15">
        <f t="shared" si="1"/>
        <v>32</v>
      </c>
      <c r="D16" s="16">
        <v>0</v>
      </c>
      <c r="E16" s="16">
        <v>0</v>
      </c>
      <c r="F16" s="16">
        <v>0</v>
      </c>
      <c r="G16" s="16">
        <v>3</v>
      </c>
      <c r="H16" s="16">
        <v>9</v>
      </c>
      <c r="I16" s="16">
        <v>4</v>
      </c>
      <c r="J16" s="16">
        <v>5</v>
      </c>
      <c r="K16" s="16">
        <v>1</v>
      </c>
      <c r="L16" s="16">
        <v>1</v>
      </c>
      <c r="M16" s="16">
        <v>2</v>
      </c>
      <c r="N16" s="16">
        <v>1</v>
      </c>
      <c r="O16" s="16">
        <v>3</v>
      </c>
      <c r="P16" s="16">
        <v>0</v>
      </c>
      <c r="Q16" s="16">
        <v>0</v>
      </c>
      <c r="R16" s="16">
        <v>0</v>
      </c>
      <c r="S16" s="18">
        <v>3</v>
      </c>
    </row>
    <row r="17" spans="1:19" ht="30.75" customHeight="1" x14ac:dyDescent="0.2">
      <c r="A17" s="26"/>
      <c r="B17" s="7" t="s">
        <v>33</v>
      </c>
      <c r="C17" s="15">
        <f t="shared" si="1"/>
        <v>53</v>
      </c>
      <c r="D17" s="16">
        <v>4</v>
      </c>
      <c r="E17" s="16">
        <v>0</v>
      </c>
      <c r="F17" s="16">
        <v>0</v>
      </c>
      <c r="G17" s="16">
        <v>3</v>
      </c>
      <c r="H17" s="16">
        <v>11</v>
      </c>
      <c r="I17" s="16">
        <v>4</v>
      </c>
      <c r="J17" s="16">
        <v>7</v>
      </c>
      <c r="K17" s="16">
        <v>8</v>
      </c>
      <c r="L17" s="16">
        <v>2</v>
      </c>
      <c r="M17" s="16">
        <v>0</v>
      </c>
      <c r="N17" s="16">
        <v>2</v>
      </c>
      <c r="O17" s="16">
        <v>2</v>
      </c>
      <c r="P17" s="16">
        <v>1</v>
      </c>
      <c r="Q17" s="16">
        <v>3</v>
      </c>
      <c r="R17" s="16">
        <v>1</v>
      </c>
      <c r="S17" s="18">
        <v>5</v>
      </c>
    </row>
    <row r="18" spans="1:19" ht="30.75" customHeight="1" x14ac:dyDescent="0.2">
      <c r="A18" s="26"/>
      <c r="B18" s="7" t="s">
        <v>34</v>
      </c>
      <c r="C18" s="15">
        <f t="shared" si="1"/>
        <v>45</v>
      </c>
      <c r="D18" s="16">
        <v>4</v>
      </c>
      <c r="E18" s="16">
        <v>2</v>
      </c>
      <c r="F18" s="16">
        <v>1</v>
      </c>
      <c r="G18" s="16">
        <v>2</v>
      </c>
      <c r="H18" s="16">
        <v>6</v>
      </c>
      <c r="I18" s="16">
        <v>5</v>
      </c>
      <c r="J18" s="16">
        <v>5</v>
      </c>
      <c r="K18" s="16">
        <v>7</v>
      </c>
      <c r="L18" s="16">
        <v>3</v>
      </c>
      <c r="M18" s="16">
        <v>2</v>
      </c>
      <c r="N18" s="16">
        <v>0</v>
      </c>
      <c r="O18" s="16">
        <v>1</v>
      </c>
      <c r="P18" s="16">
        <v>2</v>
      </c>
      <c r="Q18" s="16">
        <v>1</v>
      </c>
      <c r="R18" s="16">
        <v>3</v>
      </c>
      <c r="S18" s="18">
        <v>1</v>
      </c>
    </row>
    <row r="19" spans="1:19" ht="30.75" customHeight="1" x14ac:dyDescent="0.2">
      <c r="A19" s="26"/>
      <c r="B19" s="7" t="s">
        <v>35</v>
      </c>
      <c r="C19" s="15">
        <f t="shared" si="1"/>
        <v>45</v>
      </c>
      <c r="D19" s="16">
        <v>6</v>
      </c>
      <c r="E19" s="16">
        <v>1</v>
      </c>
      <c r="F19" s="16">
        <v>0</v>
      </c>
      <c r="G19" s="16">
        <v>1</v>
      </c>
      <c r="H19" s="16">
        <v>5</v>
      </c>
      <c r="I19" s="16">
        <v>4</v>
      </c>
      <c r="J19" s="16">
        <v>4</v>
      </c>
      <c r="K19" s="16">
        <v>5</v>
      </c>
      <c r="L19" s="16">
        <v>4</v>
      </c>
      <c r="M19" s="16">
        <v>1</v>
      </c>
      <c r="N19" s="16">
        <v>3</v>
      </c>
      <c r="O19" s="16">
        <v>1</v>
      </c>
      <c r="P19" s="16">
        <v>0</v>
      </c>
      <c r="Q19" s="16">
        <v>3</v>
      </c>
      <c r="R19" s="16">
        <v>1</v>
      </c>
      <c r="S19" s="18">
        <v>6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99.999999999999986</v>
      </c>
      <c r="F20" s="10">
        <f t="shared" si="2"/>
        <v>100</v>
      </c>
      <c r="G20" s="10">
        <f t="shared" si="2"/>
        <v>100</v>
      </c>
      <c r="H20" s="10">
        <f t="shared" si="2"/>
        <v>99.999999999999986</v>
      </c>
      <c r="I20" s="10">
        <f t="shared" si="2"/>
        <v>100</v>
      </c>
      <c r="J20" s="10">
        <f t="shared" si="2"/>
        <v>99.999999999999972</v>
      </c>
      <c r="K20" s="10">
        <f t="shared" si="2"/>
        <v>100</v>
      </c>
      <c r="L20" s="10">
        <f t="shared" si="2"/>
        <v>99.999999999999972</v>
      </c>
      <c r="M20" s="10">
        <f t="shared" si="2"/>
        <v>100</v>
      </c>
      <c r="N20" s="10">
        <f t="shared" si="2"/>
        <v>100</v>
      </c>
      <c r="O20" s="10">
        <f t="shared" si="2"/>
        <v>99.999999999999972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">
      <c r="A21" s="26"/>
      <c r="B21" s="7" t="str">
        <f>B8</f>
        <v>1月</v>
      </c>
      <c r="C21" s="11">
        <f>C8/$C$7*100</f>
        <v>6.71875</v>
      </c>
      <c r="D21" s="12">
        <f>D8/$D$7*100</f>
        <v>8.3333333333333321</v>
      </c>
      <c r="E21" s="12">
        <f>E8/$E$7*100</f>
        <v>10.526315789473683</v>
      </c>
      <c r="F21" s="12">
        <f>F8/$F$7*100</f>
        <v>14.285714285714285</v>
      </c>
      <c r="G21" s="12">
        <f>G8/$G$7*100</f>
        <v>0</v>
      </c>
      <c r="H21" s="12">
        <f>H8/$H$7*100</f>
        <v>6.8376068376068382</v>
      </c>
      <c r="I21" s="12">
        <f>I8/$I$7*100</f>
        <v>8.4507042253521121</v>
      </c>
      <c r="J21" s="12">
        <f>J8/$J$7*100</f>
        <v>6.7415730337078648</v>
      </c>
      <c r="K21" s="12">
        <f>K8/$K$7*100</f>
        <v>4.6153846153846159</v>
      </c>
      <c r="L21" s="12">
        <f>L8/$L$7*100</f>
        <v>4.1666666666666661</v>
      </c>
      <c r="M21" s="12">
        <f>M8/$M$7*100</f>
        <v>4.3478260869565215</v>
      </c>
      <c r="N21" s="12">
        <f>N8/$N$7*100</f>
        <v>0</v>
      </c>
      <c r="O21" s="12">
        <f>O8/$O$7*100</f>
        <v>5.2631578947368416</v>
      </c>
      <c r="P21" s="12">
        <f>P8/$P$7*100</f>
        <v>4.3478260869565215</v>
      </c>
      <c r="Q21" s="12">
        <f>Q8/$Q$7*100</f>
        <v>11.111111111111111</v>
      </c>
      <c r="R21" s="12">
        <f>R8/$R$7*100</f>
        <v>0</v>
      </c>
      <c r="S21" s="20">
        <f>S8/$S$7*100</f>
        <v>15.217391304347828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6.8750000000000009</v>
      </c>
      <c r="D22" s="12">
        <f t="shared" ref="D22:D32" si="5">D9/$D$7*100</f>
        <v>8.3333333333333321</v>
      </c>
      <c r="E22" s="12">
        <f t="shared" ref="E22:E32" si="6">E9/$E$7*100</f>
        <v>5.2631578947368416</v>
      </c>
      <c r="F22" s="12">
        <f>F9/$F$7*100</f>
        <v>14.285714285714285</v>
      </c>
      <c r="G22" s="12">
        <f t="shared" ref="G22:G32" si="7">G9/$G$7*100</f>
        <v>7.5</v>
      </c>
      <c r="H22" s="12">
        <f t="shared" ref="H22:H32" si="8">H9/$H$7*100</f>
        <v>6.8376068376068382</v>
      </c>
      <c r="I22" s="12">
        <f t="shared" ref="I22:I32" si="9">I9/$I$7*100</f>
        <v>7.042253521126761</v>
      </c>
      <c r="J22" s="12">
        <f t="shared" ref="J22:J32" si="10">J9/$J$7*100</f>
        <v>5.6179775280898872</v>
      </c>
      <c r="K22" s="12">
        <f t="shared" ref="K22:K32" si="11">K9/$K$7*100</f>
        <v>9.2307692307692317</v>
      </c>
      <c r="L22" s="12">
        <f t="shared" ref="L22:L32" si="12">L9/$L$7*100</f>
        <v>4.1666666666666661</v>
      </c>
      <c r="M22" s="12">
        <f t="shared" ref="M22:M32" si="13">M9/$M$7*100</f>
        <v>17.391304347826086</v>
      </c>
      <c r="N22" s="12">
        <f t="shared" ref="N22:N32" si="14">N9/$N$7*100</f>
        <v>5</v>
      </c>
      <c r="O22" s="12">
        <f t="shared" ref="O22:O32" si="15">O9/$O$7*100</f>
        <v>0</v>
      </c>
      <c r="P22" s="12">
        <f t="shared" ref="P22:P32" si="16">P9/$P$7*100</f>
        <v>8.695652173913043</v>
      </c>
      <c r="Q22" s="12">
        <f t="shared" ref="Q22:Q32" si="17">Q9/$Q$7*100</f>
        <v>5.5555555555555554</v>
      </c>
      <c r="R22" s="12">
        <f t="shared" ref="R22:R32" si="18">R9/$R$7*100</f>
        <v>0</v>
      </c>
      <c r="S22" s="20">
        <f t="shared" ref="S22:S32" si="19">S9/$S$7*100</f>
        <v>4.3478260869565215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17.34375</v>
      </c>
      <c r="D23" s="12">
        <f t="shared" si="5"/>
        <v>22.916666666666664</v>
      </c>
      <c r="E23" s="12">
        <f t="shared" si="6"/>
        <v>31.578947368421051</v>
      </c>
      <c r="F23" s="12">
        <f t="shared" ref="F23:F32" si="20">F10/$F$7*100</f>
        <v>0</v>
      </c>
      <c r="G23" s="12">
        <f t="shared" si="7"/>
        <v>25</v>
      </c>
      <c r="H23" s="12">
        <f t="shared" si="8"/>
        <v>31.623931623931622</v>
      </c>
      <c r="I23" s="12">
        <f t="shared" si="9"/>
        <v>7.042253521126761</v>
      </c>
      <c r="J23" s="12">
        <f t="shared" si="10"/>
        <v>22.471910112359549</v>
      </c>
      <c r="K23" s="12">
        <f t="shared" si="11"/>
        <v>7.6923076923076925</v>
      </c>
      <c r="L23" s="12">
        <f t="shared" si="12"/>
        <v>4.1666666666666661</v>
      </c>
      <c r="M23" s="12">
        <f t="shared" si="13"/>
        <v>13.043478260869565</v>
      </c>
      <c r="N23" s="12">
        <f t="shared" si="14"/>
        <v>15</v>
      </c>
      <c r="O23" s="12">
        <f t="shared" si="15"/>
        <v>5.2631578947368416</v>
      </c>
      <c r="P23" s="12">
        <f t="shared" si="16"/>
        <v>17.391304347826086</v>
      </c>
      <c r="Q23" s="12">
        <f t="shared" si="17"/>
        <v>5.5555555555555554</v>
      </c>
      <c r="R23" s="12">
        <f t="shared" si="18"/>
        <v>9.0909090909090917</v>
      </c>
      <c r="S23" s="20">
        <f t="shared" si="19"/>
        <v>6.5217391304347823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15.156249999999998</v>
      </c>
      <c r="D24" s="12">
        <f t="shared" si="5"/>
        <v>14.583333333333334</v>
      </c>
      <c r="E24" s="12">
        <f t="shared" si="6"/>
        <v>5.2631578947368416</v>
      </c>
      <c r="F24" s="12">
        <f t="shared" si="20"/>
        <v>14.285714285714285</v>
      </c>
      <c r="G24" s="12">
        <f t="shared" si="7"/>
        <v>25</v>
      </c>
      <c r="H24" s="12">
        <f t="shared" si="8"/>
        <v>10.256410256410255</v>
      </c>
      <c r="I24" s="12">
        <f t="shared" si="9"/>
        <v>21.12676056338028</v>
      </c>
      <c r="J24" s="12">
        <f t="shared" si="10"/>
        <v>15.730337078651685</v>
      </c>
      <c r="K24" s="12">
        <f t="shared" si="11"/>
        <v>15.384615384615385</v>
      </c>
      <c r="L24" s="12">
        <f t="shared" si="12"/>
        <v>25</v>
      </c>
      <c r="M24" s="12">
        <f t="shared" si="13"/>
        <v>17.391304347826086</v>
      </c>
      <c r="N24" s="12">
        <f t="shared" si="14"/>
        <v>15</v>
      </c>
      <c r="O24" s="12">
        <f t="shared" si="15"/>
        <v>26.315789473684209</v>
      </c>
      <c r="P24" s="12">
        <f t="shared" si="16"/>
        <v>13.043478260869565</v>
      </c>
      <c r="Q24" s="12">
        <f t="shared" si="17"/>
        <v>5.5555555555555554</v>
      </c>
      <c r="R24" s="12">
        <f t="shared" si="18"/>
        <v>0</v>
      </c>
      <c r="S24" s="20">
        <f t="shared" si="19"/>
        <v>10.869565217391305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7.34375</v>
      </c>
      <c r="D25" s="12">
        <f t="shared" si="5"/>
        <v>4.1666666666666661</v>
      </c>
      <c r="E25" s="12">
        <f t="shared" si="6"/>
        <v>0</v>
      </c>
      <c r="F25" s="12">
        <f t="shared" si="20"/>
        <v>14.285714285714285</v>
      </c>
      <c r="G25" s="12">
        <f t="shared" si="7"/>
        <v>7.5</v>
      </c>
      <c r="H25" s="12">
        <f t="shared" si="8"/>
        <v>5.982905982905983</v>
      </c>
      <c r="I25" s="12">
        <f t="shared" si="9"/>
        <v>11.267605633802818</v>
      </c>
      <c r="J25" s="12">
        <f t="shared" si="10"/>
        <v>5.6179775280898872</v>
      </c>
      <c r="K25" s="12">
        <f t="shared" si="11"/>
        <v>10.76923076923077</v>
      </c>
      <c r="L25" s="12">
        <f t="shared" si="12"/>
        <v>8.3333333333333321</v>
      </c>
      <c r="M25" s="12">
        <f t="shared" si="13"/>
        <v>17.391304347826086</v>
      </c>
      <c r="N25" s="12">
        <f t="shared" si="14"/>
        <v>10</v>
      </c>
      <c r="O25" s="12">
        <f t="shared" si="15"/>
        <v>0</v>
      </c>
      <c r="P25" s="12">
        <f t="shared" si="16"/>
        <v>4.3478260869565215</v>
      </c>
      <c r="Q25" s="12">
        <f t="shared" si="17"/>
        <v>11.111111111111111</v>
      </c>
      <c r="R25" s="12">
        <f t="shared" si="18"/>
        <v>0</v>
      </c>
      <c r="S25" s="20">
        <f t="shared" si="19"/>
        <v>6.5217391304347823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4.375</v>
      </c>
      <c r="D26" s="12">
        <f t="shared" si="5"/>
        <v>4.1666666666666661</v>
      </c>
      <c r="E26" s="12">
        <f t="shared" si="6"/>
        <v>0</v>
      </c>
      <c r="F26" s="12">
        <f t="shared" si="20"/>
        <v>0</v>
      </c>
      <c r="G26" s="12">
        <f t="shared" si="7"/>
        <v>7.5</v>
      </c>
      <c r="H26" s="12">
        <f t="shared" si="8"/>
        <v>0.85470085470085477</v>
      </c>
      <c r="I26" s="12">
        <f t="shared" si="9"/>
        <v>5.6338028169014089</v>
      </c>
      <c r="J26" s="12">
        <f t="shared" si="10"/>
        <v>7.8651685393258424</v>
      </c>
      <c r="K26" s="12">
        <f t="shared" si="11"/>
        <v>1.5384615384615385</v>
      </c>
      <c r="L26" s="12">
        <f t="shared" si="12"/>
        <v>4.1666666666666661</v>
      </c>
      <c r="M26" s="12">
        <f t="shared" si="13"/>
        <v>0</v>
      </c>
      <c r="N26" s="12">
        <f t="shared" si="14"/>
        <v>5</v>
      </c>
      <c r="O26" s="12">
        <f t="shared" si="15"/>
        <v>5.2631578947368416</v>
      </c>
      <c r="P26" s="12">
        <f t="shared" si="16"/>
        <v>8.695652173913043</v>
      </c>
      <c r="Q26" s="12">
        <f t="shared" si="17"/>
        <v>0</v>
      </c>
      <c r="R26" s="12">
        <f t="shared" si="18"/>
        <v>18.181818181818183</v>
      </c>
      <c r="S26" s="20">
        <f t="shared" si="19"/>
        <v>6.5217391304347823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8.28125</v>
      </c>
      <c r="D27" s="12">
        <f t="shared" si="5"/>
        <v>4.1666666666666661</v>
      </c>
      <c r="E27" s="12">
        <f t="shared" si="6"/>
        <v>15.789473684210526</v>
      </c>
      <c r="F27" s="12">
        <f t="shared" si="20"/>
        <v>28.571428571428569</v>
      </c>
      <c r="G27" s="12">
        <f t="shared" si="7"/>
        <v>5</v>
      </c>
      <c r="H27" s="12">
        <f t="shared" si="8"/>
        <v>3.4188034188034191</v>
      </c>
      <c r="I27" s="12">
        <f t="shared" si="9"/>
        <v>9.8591549295774641</v>
      </c>
      <c r="J27" s="12">
        <f t="shared" si="10"/>
        <v>8.9887640449438209</v>
      </c>
      <c r="K27" s="12">
        <f t="shared" si="11"/>
        <v>9.2307692307692317</v>
      </c>
      <c r="L27" s="12">
        <f t="shared" si="12"/>
        <v>4.1666666666666661</v>
      </c>
      <c r="M27" s="12">
        <f t="shared" si="13"/>
        <v>8.695652173913043</v>
      </c>
      <c r="N27" s="12">
        <f t="shared" si="14"/>
        <v>10</v>
      </c>
      <c r="O27" s="12">
        <f t="shared" si="15"/>
        <v>21.052631578947366</v>
      </c>
      <c r="P27" s="12">
        <f t="shared" si="16"/>
        <v>13.043478260869565</v>
      </c>
      <c r="Q27" s="12">
        <f t="shared" si="17"/>
        <v>5.5555555555555554</v>
      </c>
      <c r="R27" s="12">
        <f t="shared" si="18"/>
        <v>9.0909090909090917</v>
      </c>
      <c r="S27" s="20">
        <f t="shared" si="19"/>
        <v>10.869565217391305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6.5625</v>
      </c>
      <c r="D28" s="12">
        <f t="shared" si="5"/>
        <v>4.1666666666666661</v>
      </c>
      <c r="E28" s="12">
        <f t="shared" si="6"/>
        <v>15.789473684210526</v>
      </c>
      <c r="F28" s="12">
        <f t="shared" si="20"/>
        <v>0</v>
      </c>
      <c r="G28" s="12">
        <f t="shared" si="7"/>
        <v>0</v>
      </c>
      <c r="H28" s="12">
        <f t="shared" si="8"/>
        <v>7.6923076923076925</v>
      </c>
      <c r="I28" s="12">
        <f t="shared" si="9"/>
        <v>5.6338028169014089</v>
      </c>
      <c r="J28" s="12">
        <f t="shared" si="10"/>
        <v>3.3707865168539324</v>
      </c>
      <c r="K28" s="12">
        <f t="shared" si="11"/>
        <v>9.2307692307692317</v>
      </c>
      <c r="L28" s="12">
        <f t="shared" si="12"/>
        <v>4.1666666666666661</v>
      </c>
      <c r="M28" s="12">
        <f t="shared" si="13"/>
        <v>0</v>
      </c>
      <c r="N28" s="12">
        <f t="shared" si="14"/>
        <v>10</v>
      </c>
      <c r="O28" s="12">
        <f t="shared" si="15"/>
        <v>0</v>
      </c>
      <c r="P28" s="12">
        <f t="shared" si="16"/>
        <v>17.391304347826086</v>
      </c>
      <c r="Q28" s="12">
        <f t="shared" si="17"/>
        <v>16.666666666666664</v>
      </c>
      <c r="R28" s="12">
        <f t="shared" si="18"/>
        <v>18.181818181818183</v>
      </c>
      <c r="S28" s="20">
        <f t="shared" si="19"/>
        <v>6.5217391304347823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5</v>
      </c>
      <c r="D29" s="12">
        <f t="shared" si="5"/>
        <v>0</v>
      </c>
      <c r="E29" s="12">
        <f t="shared" si="6"/>
        <v>0</v>
      </c>
      <c r="F29" s="12">
        <f t="shared" si="20"/>
        <v>0</v>
      </c>
      <c r="G29" s="12">
        <f t="shared" si="7"/>
        <v>7.5</v>
      </c>
      <c r="H29" s="12">
        <f t="shared" si="8"/>
        <v>7.6923076923076925</v>
      </c>
      <c r="I29" s="12">
        <f t="shared" si="9"/>
        <v>5.6338028169014089</v>
      </c>
      <c r="J29" s="12">
        <f t="shared" si="10"/>
        <v>5.6179775280898872</v>
      </c>
      <c r="K29" s="12">
        <f t="shared" si="11"/>
        <v>1.5384615384615385</v>
      </c>
      <c r="L29" s="12">
        <f t="shared" si="12"/>
        <v>4.1666666666666661</v>
      </c>
      <c r="M29" s="12">
        <f t="shared" si="13"/>
        <v>8.695652173913043</v>
      </c>
      <c r="N29" s="12">
        <f t="shared" si="14"/>
        <v>5</v>
      </c>
      <c r="O29" s="12">
        <f t="shared" si="15"/>
        <v>15.789473684210526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6.5217391304347823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8.28125</v>
      </c>
      <c r="D30" s="12">
        <f t="shared" si="5"/>
        <v>8.3333333333333321</v>
      </c>
      <c r="E30" s="12">
        <f t="shared" si="6"/>
        <v>0</v>
      </c>
      <c r="F30" s="12">
        <f t="shared" si="20"/>
        <v>0</v>
      </c>
      <c r="G30" s="12">
        <f t="shared" si="7"/>
        <v>7.5</v>
      </c>
      <c r="H30" s="12">
        <f t="shared" si="8"/>
        <v>9.4017094017094021</v>
      </c>
      <c r="I30" s="12">
        <f t="shared" si="9"/>
        <v>5.6338028169014089</v>
      </c>
      <c r="J30" s="12">
        <f t="shared" si="10"/>
        <v>7.8651685393258424</v>
      </c>
      <c r="K30" s="12">
        <f t="shared" si="11"/>
        <v>12.307692307692308</v>
      </c>
      <c r="L30" s="12">
        <f t="shared" si="12"/>
        <v>8.3333333333333321</v>
      </c>
      <c r="M30" s="12">
        <f t="shared" si="13"/>
        <v>0</v>
      </c>
      <c r="N30" s="12">
        <f t="shared" si="14"/>
        <v>10</v>
      </c>
      <c r="O30" s="12">
        <f t="shared" si="15"/>
        <v>10.526315789473683</v>
      </c>
      <c r="P30" s="12">
        <f t="shared" si="16"/>
        <v>4.3478260869565215</v>
      </c>
      <c r="Q30" s="12">
        <f t="shared" si="17"/>
        <v>16.666666666666664</v>
      </c>
      <c r="R30" s="12">
        <f t="shared" si="18"/>
        <v>9.0909090909090917</v>
      </c>
      <c r="S30" s="20">
        <f t="shared" si="19"/>
        <v>10.869565217391305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7.03125</v>
      </c>
      <c r="D31" s="12">
        <f t="shared" si="5"/>
        <v>8.3333333333333321</v>
      </c>
      <c r="E31" s="12">
        <f t="shared" si="6"/>
        <v>10.526315789473683</v>
      </c>
      <c r="F31" s="12">
        <f t="shared" si="20"/>
        <v>14.285714285714285</v>
      </c>
      <c r="G31" s="12">
        <f t="shared" si="7"/>
        <v>5</v>
      </c>
      <c r="H31" s="12">
        <f t="shared" si="8"/>
        <v>5.1282051282051277</v>
      </c>
      <c r="I31" s="12">
        <f t="shared" si="9"/>
        <v>7.042253521126761</v>
      </c>
      <c r="J31" s="12">
        <f t="shared" si="10"/>
        <v>5.6179775280898872</v>
      </c>
      <c r="K31" s="12">
        <f t="shared" si="11"/>
        <v>10.76923076923077</v>
      </c>
      <c r="L31" s="12">
        <f t="shared" si="12"/>
        <v>12.5</v>
      </c>
      <c r="M31" s="12">
        <f t="shared" si="13"/>
        <v>8.695652173913043</v>
      </c>
      <c r="N31" s="12">
        <f t="shared" si="14"/>
        <v>0</v>
      </c>
      <c r="O31" s="12">
        <f t="shared" si="15"/>
        <v>5.2631578947368416</v>
      </c>
      <c r="P31" s="12">
        <f t="shared" si="16"/>
        <v>8.695652173913043</v>
      </c>
      <c r="Q31" s="12">
        <f t="shared" si="17"/>
        <v>5.5555555555555554</v>
      </c>
      <c r="R31" s="12">
        <f t="shared" si="18"/>
        <v>27.27272727272727</v>
      </c>
      <c r="S31" s="20">
        <f t="shared" si="19"/>
        <v>2.1739130434782608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7.03125</v>
      </c>
      <c r="D32" s="23">
        <f t="shared" si="5"/>
        <v>12.5</v>
      </c>
      <c r="E32" s="23">
        <f t="shared" si="6"/>
        <v>5.2631578947368416</v>
      </c>
      <c r="F32" s="23">
        <f t="shared" si="20"/>
        <v>0</v>
      </c>
      <c r="G32" s="23">
        <f t="shared" si="7"/>
        <v>2.5</v>
      </c>
      <c r="H32" s="23">
        <f t="shared" si="8"/>
        <v>4.2735042735042734</v>
      </c>
      <c r="I32" s="23">
        <f t="shared" si="9"/>
        <v>5.6338028169014089</v>
      </c>
      <c r="J32" s="23">
        <f t="shared" si="10"/>
        <v>4.4943820224719104</v>
      </c>
      <c r="K32" s="23">
        <f t="shared" si="11"/>
        <v>7.6923076923076925</v>
      </c>
      <c r="L32" s="23">
        <f t="shared" si="12"/>
        <v>16.666666666666664</v>
      </c>
      <c r="M32" s="23">
        <f t="shared" si="13"/>
        <v>4.3478260869565215</v>
      </c>
      <c r="N32" s="23">
        <f t="shared" si="14"/>
        <v>15</v>
      </c>
      <c r="O32" s="23">
        <f t="shared" si="15"/>
        <v>5.2631578947368416</v>
      </c>
      <c r="P32" s="23">
        <f t="shared" si="16"/>
        <v>0</v>
      </c>
      <c r="Q32" s="23">
        <f t="shared" si="17"/>
        <v>16.666666666666664</v>
      </c>
      <c r="R32" s="23">
        <f t="shared" si="18"/>
        <v>9.0909090909090917</v>
      </c>
      <c r="S32" s="24">
        <f t="shared" si="19"/>
        <v>13.043478260869565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230</v>
      </c>
      <c r="D7" s="14">
        <f t="shared" si="0"/>
        <v>16</v>
      </c>
      <c r="E7" s="14">
        <f t="shared" si="0"/>
        <v>2</v>
      </c>
      <c r="F7" s="14">
        <f t="shared" si="0"/>
        <v>3</v>
      </c>
      <c r="G7" s="14">
        <f t="shared" si="0"/>
        <v>19</v>
      </c>
      <c r="H7" s="14">
        <f t="shared" si="0"/>
        <v>36</v>
      </c>
      <c r="I7" s="14">
        <f t="shared" si="0"/>
        <v>37</v>
      </c>
      <c r="J7" s="14">
        <f t="shared" si="0"/>
        <v>25</v>
      </c>
      <c r="K7" s="14">
        <f t="shared" si="0"/>
        <v>16</v>
      </c>
      <c r="L7" s="14">
        <f t="shared" si="0"/>
        <v>11</v>
      </c>
      <c r="M7" s="14">
        <f t="shared" si="0"/>
        <v>8</v>
      </c>
      <c r="N7" s="14">
        <f t="shared" si="0"/>
        <v>7</v>
      </c>
      <c r="O7" s="14">
        <f t="shared" si="0"/>
        <v>13</v>
      </c>
      <c r="P7" s="14">
        <f t="shared" si="0"/>
        <v>13</v>
      </c>
      <c r="Q7" s="14">
        <f>SUM(Q8:Q19)</f>
        <v>8</v>
      </c>
      <c r="R7" s="14">
        <f>SUM(R8:R19)</f>
        <v>3</v>
      </c>
      <c r="S7" s="17">
        <f>SUM(S8:S19)</f>
        <v>13</v>
      </c>
    </row>
    <row r="8" spans="1:19" ht="31.5" customHeight="1" x14ac:dyDescent="0.2">
      <c r="A8" s="26"/>
      <c r="B8" s="7" t="s">
        <v>24</v>
      </c>
      <c r="C8" s="15">
        <f>SUM(D8:S8)</f>
        <v>6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0</v>
      </c>
      <c r="J8" s="16">
        <v>1</v>
      </c>
      <c r="K8" s="16">
        <v>0</v>
      </c>
      <c r="L8" s="16">
        <v>1</v>
      </c>
      <c r="M8" s="16">
        <v>0</v>
      </c>
      <c r="N8" s="16">
        <v>0</v>
      </c>
      <c r="O8" s="16">
        <v>0</v>
      </c>
      <c r="P8" s="16">
        <v>2</v>
      </c>
      <c r="Q8" s="16">
        <v>1</v>
      </c>
      <c r="R8" s="16">
        <v>0</v>
      </c>
      <c r="S8" s="18">
        <v>0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4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1</v>
      </c>
      <c r="J9" s="16">
        <v>0</v>
      </c>
      <c r="K9" s="16">
        <v>1</v>
      </c>
      <c r="L9" s="16">
        <v>1</v>
      </c>
      <c r="M9" s="16">
        <v>0</v>
      </c>
      <c r="N9" s="16">
        <v>0</v>
      </c>
      <c r="O9" s="16">
        <v>1</v>
      </c>
      <c r="P9" s="16">
        <v>0</v>
      </c>
      <c r="Q9" s="16">
        <v>0</v>
      </c>
      <c r="R9" s="16">
        <v>0</v>
      </c>
      <c r="S9" s="18">
        <v>0</v>
      </c>
    </row>
    <row r="10" spans="1:19" ht="30.75" customHeight="1" x14ac:dyDescent="0.2">
      <c r="A10" s="26"/>
      <c r="B10" s="7" t="s">
        <v>26</v>
      </c>
      <c r="C10" s="15">
        <f t="shared" si="1"/>
        <v>44</v>
      </c>
      <c r="D10" s="16">
        <v>3</v>
      </c>
      <c r="E10" s="16">
        <v>2</v>
      </c>
      <c r="F10" s="16">
        <v>1</v>
      </c>
      <c r="G10" s="16">
        <v>6</v>
      </c>
      <c r="H10" s="16">
        <v>10</v>
      </c>
      <c r="I10" s="16">
        <v>6</v>
      </c>
      <c r="J10" s="16">
        <v>4</v>
      </c>
      <c r="K10" s="16">
        <v>1</v>
      </c>
      <c r="L10" s="16">
        <v>1</v>
      </c>
      <c r="M10" s="16">
        <v>0</v>
      </c>
      <c r="N10" s="16">
        <v>1</v>
      </c>
      <c r="O10" s="16">
        <v>2</v>
      </c>
      <c r="P10" s="16">
        <v>4</v>
      </c>
      <c r="Q10" s="16">
        <v>0</v>
      </c>
      <c r="R10" s="16">
        <v>2</v>
      </c>
      <c r="S10" s="18">
        <v>1</v>
      </c>
    </row>
    <row r="11" spans="1:19" ht="30.75" customHeight="1" x14ac:dyDescent="0.2">
      <c r="A11" s="26"/>
      <c r="B11" s="7" t="s">
        <v>27</v>
      </c>
      <c r="C11" s="15">
        <f t="shared" si="1"/>
        <v>47</v>
      </c>
      <c r="D11" s="16">
        <v>6</v>
      </c>
      <c r="E11" s="16">
        <v>0</v>
      </c>
      <c r="F11" s="16">
        <v>1</v>
      </c>
      <c r="G11" s="16">
        <v>4</v>
      </c>
      <c r="H11" s="16">
        <v>8</v>
      </c>
      <c r="I11" s="16">
        <v>5</v>
      </c>
      <c r="J11" s="16">
        <v>5</v>
      </c>
      <c r="K11" s="16">
        <v>2</v>
      </c>
      <c r="L11" s="16">
        <v>4</v>
      </c>
      <c r="M11" s="16">
        <v>3</v>
      </c>
      <c r="N11" s="16">
        <v>2</v>
      </c>
      <c r="O11" s="16">
        <v>2</v>
      </c>
      <c r="P11" s="16">
        <v>2</v>
      </c>
      <c r="Q11" s="16">
        <v>0</v>
      </c>
      <c r="R11" s="16">
        <v>1</v>
      </c>
      <c r="S11" s="18">
        <v>2</v>
      </c>
    </row>
    <row r="12" spans="1:19" ht="30.75" customHeight="1" x14ac:dyDescent="0.2">
      <c r="A12" s="26"/>
      <c r="B12" s="7" t="s">
        <v>28</v>
      </c>
      <c r="C12" s="15">
        <f t="shared" si="1"/>
        <v>18</v>
      </c>
      <c r="D12" s="16">
        <v>1</v>
      </c>
      <c r="E12" s="16">
        <v>0</v>
      </c>
      <c r="F12" s="16">
        <v>1</v>
      </c>
      <c r="G12" s="16">
        <v>0</v>
      </c>
      <c r="H12" s="16">
        <v>1</v>
      </c>
      <c r="I12" s="16">
        <v>7</v>
      </c>
      <c r="J12" s="16">
        <v>2</v>
      </c>
      <c r="K12" s="16">
        <v>0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16">
        <v>1</v>
      </c>
      <c r="R12" s="16">
        <v>0</v>
      </c>
      <c r="S12" s="18">
        <v>4</v>
      </c>
    </row>
    <row r="13" spans="1:19" ht="30.75" customHeight="1" x14ac:dyDescent="0.2">
      <c r="A13" s="26"/>
      <c r="B13" s="7" t="s">
        <v>29</v>
      </c>
      <c r="C13" s="15">
        <f t="shared" si="1"/>
        <v>14</v>
      </c>
      <c r="D13" s="16">
        <v>1</v>
      </c>
      <c r="E13" s="16">
        <v>0</v>
      </c>
      <c r="F13" s="16">
        <v>0</v>
      </c>
      <c r="G13" s="16">
        <v>1</v>
      </c>
      <c r="H13" s="16">
        <v>2</v>
      </c>
      <c r="I13" s="16">
        <v>1</v>
      </c>
      <c r="J13" s="16">
        <v>2</v>
      </c>
      <c r="K13" s="16">
        <v>1</v>
      </c>
      <c r="L13" s="16">
        <v>0</v>
      </c>
      <c r="M13" s="16">
        <v>0</v>
      </c>
      <c r="N13" s="16">
        <v>1</v>
      </c>
      <c r="O13" s="16">
        <v>0</v>
      </c>
      <c r="P13" s="16">
        <v>0</v>
      </c>
      <c r="Q13" s="16">
        <v>4</v>
      </c>
      <c r="R13" s="16">
        <v>0</v>
      </c>
      <c r="S13" s="18">
        <v>1</v>
      </c>
    </row>
    <row r="14" spans="1:19" ht="30.75" customHeight="1" x14ac:dyDescent="0.2">
      <c r="A14" s="26"/>
      <c r="B14" s="7" t="s">
        <v>30</v>
      </c>
      <c r="C14" s="15">
        <f t="shared" si="1"/>
        <v>23</v>
      </c>
      <c r="D14" s="16">
        <v>2</v>
      </c>
      <c r="E14" s="16">
        <v>0</v>
      </c>
      <c r="F14" s="16">
        <v>0</v>
      </c>
      <c r="G14" s="16">
        <v>2</v>
      </c>
      <c r="H14" s="16">
        <v>2</v>
      </c>
      <c r="I14" s="16">
        <v>1</v>
      </c>
      <c r="J14" s="16">
        <v>1</v>
      </c>
      <c r="K14" s="16">
        <v>1</v>
      </c>
      <c r="L14" s="16">
        <v>1</v>
      </c>
      <c r="M14" s="16">
        <v>2</v>
      </c>
      <c r="N14" s="16">
        <v>1</v>
      </c>
      <c r="O14" s="16">
        <v>5</v>
      </c>
      <c r="P14" s="16">
        <v>2</v>
      </c>
      <c r="Q14" s="16">
        <v>1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31</v>
      </c>
      <c r="C15" s="15">
        <f t="shared" si="1"/>
        <v>18</v>
      </c>
      <c r="D15" s="16">
        <v>1</v>
      </c>
      <c r="E15" s="16">
        <v>0</v>
      </c>
      <c r="F15" s="16">
        <v>0</v>
      </c>
      <c r="G15" s="16">
        <v>2</v>
      </c>
      <c r="H15" s="16">
        <v>3</v>
      </c>
      <c r="I15" s="16">
        <v>3</v>
      </c>
      <c r="J15" s="16">
        <v>0</v>
      </c>
      <c r="K15" s="16">
        <v>3</v>
      </c>
      <c r="L15" s="16">
        <v>0</v>
      </c>
      <c r="M15" s="16">
        <v>2</v>
      </c>
      <c r="N15" s="16">
        <v>0</v>
      </c>
      <c r="O15" s="16">
        <v>1</v>
      </c>
      <c r="P15" s="16">
        <v>1</v>
      </c>
      <c r="Q15" s="16">
        <v>0</v>
      </c>
      <c r="R15" s="16">
        <v>0</v>
      </c>
      <c r="S15" s="18">
        <v>2</v>
      </c>
    </row>
    <row r="16" spans="1:19" ht="30.75" customHeight="1" x14ac:dyDescent="0.2">
      <c r="A16" s="26"/>
      <c r="B16" s="7" t="s">
        <v>32</v>
      </c>
      <c r="C16" s="15">
        <f t="shared" si="1"/>
        <v>12</v>
      </c>
      <c r="D16" s="16">
        <v>0</v>
      </c>
      <c r="E16" s="16">
        <v>0</v>
      </c>
      <c r="F16" s="16">
        <v>0</v>
      </c>
      <c r="G16" s="16">
        <v>1</v>
      </c>
      <c r="H16" s="16">
        <v>2</v>
      </c>
      <c r="I16" s="16">
        <v>2</v>
      </c>
      <c r="J16" s="16">
        <v>3</v>
      </c>
      <c r="K16" s="16">
        <v>0</v>
      </c>
      <c r="L16" s="16">
        <v>0</v>
      </c>
      <c r="M16" s="16">
        <v>1</v>
      </c>
      <c r="N16" s="16">
        <v>0</v>
      </c>
      <c r="O16" s="16">
        <v>0</v>
      </c>
      <c r="P16" s="16">
        <v>1</v>
      </c>
      <c r="Q16" s="16">
        <v>1</v>
      </c>
      <c r="R16" s="16">
        <v>0</v>
      </c>
      <c r="S16" s="18">
        <v>1</v>
      </c>
    </row>
    <row r="17" spans="1:19" ht="30.75" customHeight="1" x14ac:dyDescent="0.2">
      <c r="A17" s="26"/>
      <c r="B17" s="7" t="s">
        <v>33</v>
      </c>
      <c r="C17" s="15">
        <f t="shared" si="1"/>
        <v>15</v>
      </c>
      <c r="D17" s="16">
        <v>1</v>
      </c>
      <c r="E17" s="16">
        <v>0</v>
      </c>
      <c r="F17" s="16">
        <v>0</v>
      </c>
      <c r="G17" s="16">
        <v>3</v>
      </c>
      <c r="H17" s="16">
        <v>1</v>
      </c>
      <c r="I17" s="16">
        <v>2</v>
      </c>
      <c r="J17" s="16">
        <v>4</v>
      </c>
      <c r="K17" s="16">
        <v>3</v>
      </c>
      <c r="L17" s="16">
        <v>0</v>
      </c>
      <c r="M17" s="16">
        <v>0</v>
      </c>
      <c r="N17" s="16">
        <v>0</v>
      </c>
      <c r="O17" s="16">
        <v>1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6"/>
      <c r="B18" s="7" t="s">
        <v>34</v>
      </c>
      <c r="C18" s="15">
        <f t="shared" si="1"/>
        <v>13</v>
      </c>
      <c r="D18" s="16">
        <v>1</v>
      </c>
      <c r="E18" s="16">
        <v>0</v>
      </c>
      <c r="F18" s="16">
        <v>0</v>
      </c>
      <c r="G18" s="16">
        <v>0</v>
      </c>
      <c r="H18" s="16">
        <v>2</v>
      </c>
      <c r="I18" s="16">
        <v>3</v>
      </c>
      <c r="J18" s="16">
        <v>2</v>
      </c>
      <c r="K18" s="16">
        <v>2</v>
      </c>
      <c r="L18" s="16">
        <v>1</v>
      </c>
      <c r="M18" s="16">
        <v>0</v>
      </c>
      <c r="N18" s="16">
        <v>1</v>
      </c>
      <c r="O18" s="16">
        <v>0</v>
      </c>
      <c r="P18" s="16">
        <v>1</v>
      </c>
      <c r="Q18" s="16">
        <v>0</v>
      </c>
      <c r="R18" s="16">
        <v>0</v>
      </c>
      <c r="S18" s="18">
        <v>0</v>
      </c>
    </row>
    <row r="19" spans="1:19" ht="30.75" customHeight="1" x14ac:dyDescent="0.2">
      <c r="A19" s="26"/>
      <c r="B19" s="7" t="s">
        <v>35</v>
      </c>
      <c r="C19" s="15">
        <f t="shared" si="1"/>
        <v>16</v>
      </c>
      <c r="D19" s="16">
        <v>0</v>
      </c>
      <c r="E19" s="16">
        <v>0</v>
      </c>
      <c r="F19" s="16">
        <v>0</v>
      </c>
      <c r="G19" s="16">
        <v>0</v>
      </c>
      <c r="H19" s="16">
        <v>4</v>
      </c>
      <c r="I19" s="16">
        <v>6</v>
      </c>
      <c r="J19" s="16">
        <v>1</v>
      </c>
      <c r="K19" s="16">
        <v>2</v>
      </c>
      <c r="L19" s="16">
        <v>1</v>
      </c>
      <c r="M19" s="16">
        <v>0</v>
      </c>
      <c r="N19" s="16">
        <v>1</v>
      </c>
      <c r="O19" s="16">
        <v>1</v>
      </c>
      <c r="P19" s="16">
        <v>0</v>
      </c>
      <c r="Q19" s="16">
        <v>0</v>
      </c>
      <c r="R19" s="16">
        <v>0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100.00000000000001</v>
      </c>
      <c r="M20" s="10">
        <f t="shared" si="2"/>
        <v>100</v>
      </c>
      <c r="N20" s="10">
        <f t="shared" si="2"/>
        <v>99.999999999999972</v>
      </c>
      <c r="O20" s="10">
        <f t="shared" si="2"/>
        <v>100.00000000000001</v>
      </c>
      <c r="P20" s="10">
        <f t="shared" si="2"/>
        <v>100</v>
      </c>
      <c r="Q20" s="10">
        <f>SUM(Q21:Q32)</f>
        <v>100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">
      <c r="A21" s="26"/>
      <c r="B21" s="7" t="str">
        <f>B8</f>
        <v>1月</v>
      </c>
      <c r="C21" s="11">
        <f>C8/$C$7*100</f>
        <v>2.6086956521739131</v>
      </c>
      <c r="D21" s="12">
        <f>D8/$D$7*100</f>
        <v>0</v>
      </c>
      <c r="E21" s="12">
        <f>E8/$E$7*100</f>
        <v>0</v>
      </c>
      <c r="F21" s="12">
        <f>F8/$F$7*100</f>
        <v>0</v>
      </c>
      <c r="G21" s="12">
        <f>G8/$G$7*100</f>
        <v>0</v>
      </c>
      <c r="H21" s="12">
        <f>H8/$H$7*100</f>
        <v>2.7777777777777777</v>
      </c>
      <c r="I21" s="12">
        <f>I8/$I$7*100</f>
        <v>0</v>
      </c>
      <c r="J21" s="12">
        <f>J8/$J$7*100</f>
        <v>4</v>
      </c>
      <c r="K21" s="12">
        <f>K8/$K$7*100</f>
        <v>0</v>
      </c>
      <c r="L21" s="12">
        <f>L8/$L$7*100</f>
        <v>9.0909090909090917</v>
      </c>
      <c r="M21" s="12">
        <f>M8/$M$7*100</f>
        <v>0</v>
      </c>
      <c r="N21" s="12">
        <f>N8/$N$7*100</f>
        <v>0</v>
      </c>
      <c r="O21" s="12">
        <f>O8/$O$7*100</f>
        <v>0</v>
      </c>
      <c r="P21" s="12">
        <f>P8/$P$7*100</f>
        <v>15.384615384615385</v>
      </c>
      <c r="Q21" s="12">
        <f>Q8/$Q$7*100</f>
        <v>12.5</v>
      </c>
      <c r="R21" s="12">
        <f>R8/$R$7*100</f>
        <v>0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1.7391304347826086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0</v>
      </c>
      <c r="I22" s="12">
        <f t="shared" ref="I22:I32" si="9">I9/$I$7*100</f>
        <v>2.7027027027027026</v>
      </c>
      <c r="J22" s="12">
        <f t="shared" ref="J22:J32" si="10">J9/$J$7*100</f>
        <v>0</v>
      </c>
      <c r="K22" s="12">
        <f t="shared" ref="K22:K32" si="11">K9/$K$7*100</f>
        <v>6.25</v>
      </c>
      <c r="L22" s="12">
        <f t="shared" ref="L22:L32" si="12">L9/$L$7*100</f>
        <v>9.0909090909090917</v>
      </c>
      <c r="M22" s="12">
        <f t="shared" ref="M22:M32" si="13">M9/$M$7*100</f>
        <v>0</v>
      </c>
      <c r="N22" s="12">
        <f t="shared" ref="N22:N32" si="14">N9/$N$7*100</f>
        <v>0</v>
      </c>
      <c r="O22" s="12">
        <f t="shared" ref="O22:O32" si="15">O9/$O$7*100</f>
        <v>7.6923076923076925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19.130434782608695</v>
      </c>
      <c r="D23" s="12">
        <f t="shared" si="5"/>
        <v>18.75</v>
      </c>
      <c r="E23" s="12">
        <f t="shared" si="6"/>
        <v>100</v>
      </c>
      <c r="F23" s="12">
        <f t="shared" ref="F23:F32" si="20">F10/$F$7*100</f>
        <v>33.333333333333329</v>
      </c>
      <c r="G23" s="12">
        <f t="shared" si="7"/>
        <v>31.578947368421051</v>
      </c>
      <c r="H23" s="12">
        <f t="shared" si="8"/>
        <v>27.777777777777779</v>
      </c>
      <c r="I23" s="12">
        <f t="shared" si="9"/>
        <v>16.216216216216218</v>
      </c>
      <c r="J23" s="12">
        <f t="shared" si="10"/>
        <v>16</v>
      </c>
      <c r="K23" s="12">
        <f t="shared" si="11"/>
        <v>6.25</v>
      </c>
      <c r="L23" s="12">
        <f t="shared" si="12"/>
        <v>9.0909090909090917</v>
      </c>
      <c r="M23" s="12">
        <f t="shared" si="13"/>
        <v>0</v>
      </c>
      <c r="N23" s="12">
        <f t="shared" si="14"/>
        <v>14.285714285714285</v>
      </c>
      <c r="O23" s="12">
        <f t="shared" si="15"/>
        <v>15.384615384615385</v>
      </c>
      <c r="P23" s="12">
        <f t="shared" si="16"/>
        <v>30.76923076923077</v>
      </c>
      <c r="Q23" s="12">
        <f t="shared" si="17"/>
        <v>0</v>
      </c>
      <c r="R23" s="12">
        <f t="shared" si="18"/>
        <v>66.666666666666657</v>
      </c>
      <c r="S23" s="20">
        <f t="shared" si="19"/>
        <v>7.6923076923076925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20.434782608695652</v>
      </c>
      <c r="D24" s="12">
        <f t="shared" si="5"/>
        <v>37.5</v>
      </c>
      <c r="E24" s="12">
        <f t="shared" si="6"/>
        <v>0</v>
      </c>
      <c r="F24" s="12">
        <f t="shared" si="20"/>
        <v>33.333333333333329</v>
      </c>
      <c r="G24" s="12">
        <f t="shared" si="7"/>
        <v>21.052631578947366</v>
      </c>
      <c r="H24" s="12">
        <f t="shared" si="8"/>
        <v>22.222222222222221</v>
      </c>
      <c r="I24" s="12">
        <f t="shared" si="9"/>
        <v>13.513513513513514</v>
      </c>
      <c r="J24" s="12">
        <f t="shared" si="10"/>
        <v>20</v>
      </c>
      <c r="K24" s="12">
        <f t="shared" si="11"/>
        <v>12.5</v>
      </c>
      <c r="L24" s="12">
        <f t="shared" si="12"/>
        <v>36.363636363636367</v>
      </c>
      <c r="M24" s="12">
        <f t="shared" si="13"/>
        <v>37.5</v>
      </c>
      <c r="N24" s="12">
        <f t="shared" si="14"/>
        <v>28.571428571428569</v>
      </c>
      <c r="O24" s="12">
        <f t="shared" si="15"/>
        <v>15.384615384615385</v>
      </c>
      <c r="P24" s="12">
        <f t="shared" si="16"/>
        <v>15.384615384615385</v>
      </c>
      <c r="Q24" s="12">
        <f t="shared" si="17"/>
        <v>0</v>
      </c>
      <c r="R24" s="12">
        <f t="shared" si="18"/>
        <v>33.333333333333329</v>
      </c>
      <c r="S24" s="20">
        <f t="shared" si="19"/>
        <v>15.384615384615385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7.8260869565217401</v>
      </c>
      <c r="D25" s="12">
        <f t="shared" si="5"/>
        <v>6.25</v>
      </c>
      <c r="E25" s="12">
        <f t="shared" si="6"/>
        <v>0</v>
      </c>
      <c r="F25" s="12">
        <f t="shared" si="20"/>
        <v>33.333333333333329</v>
      </c>
      <c r="G25" s="12">
        <f t="shared" si="7"/>
        <v>0</v>
      </c>
      <c r="H25" s="12">
        <f t="shared" si="8"/>
        <v>2.7777777777777777</v>
      </c>
      <c r="I25" s="12">
        <f t="shared" si="9"/>
        <v>18.918918918918919</v>
      </c>
      <c r="J25" s="12">
        <f t="shared" si="10"/>
        <v>8</v>
      </c>
      <c r="K25" s="12">
        <f t="shared" si="11"/>
        <v>0</v>
      </c>
      <c r="L25" s="12">
        <f t="shared" si="12"/>
        <v>9.0909090909090917</v>
      </c>
      <c r="M25" s="12">
        <f t="shared" si="13"/>
        <v>0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12.5</v>
      </c>
      <c r="R25" s="12">
        <f t="shared" si="18"/>
        <v>0</v>
      </c>
      <c r="S25" s="20">
        <f t="shared" si="19"/>
        <v>30.76923076923077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6.0869565217391308</v>
      </c>
      <c r="D26" s="12">
        <f t="shared" si="5"/>
        <v>6.25</v>
      </c>
      <c r="E26" s="12">
        <f t="shared" si="6"/>
        <v>0</v>
      </c>
      <c r="F26" s="12">
        <f t="shared" si="20"/>
        <v>0</v>
      </c>
      <c r="G26" s="12">
        <f t="shared" si="7"/>
        <v>5.2631578947368416</v>
      </c>
      <c r="H26" s="12">
        <f t="shared" si="8"/>
        <v>5.5555555555555554</v>
      </c>
      <c r="I26" s="12">
        <f t="shared" si="9"/>
        <v>2.7027027027027026</v>
      </c>
      <c r="J26" s="12">
        <f t="shared" si="10"/>
        <v>8</v>
      </c>
      <c r="K26" s="12">
        <f t="shared" si="11"/>
        <v>6.25</v>
      </c>
      <c r="L26" s="12">
        <f t="shared" si="12"/>
        <v>0</v>
      </c>
      <c r="M26" s="12">
        <f t="shared" si="13"/>
        <v>0</v>
      </c>
      <c r="N26" s="12">
        <f t="shared" si="14"/>
        <v>14.285714285714285</v>
      </c>
      <c r="O26" s="12">
        <f t="shared" si="15"/>
        <v>0</v>
      </c>
      <c r="P26" s="12">
        <f t="shared" si="16"/>
        <v>0</v>
      </c>
      <c r="Q26" s="12">
        <f t="shared" si="17"/>
        <v>50</v>
      </c>
      <c r="R26" s="12">
        <f t="shared" si="18"/>
        <v>0</v>
      </c>
      <c r="S26" s="20">
        <f t="shared" si="19"/>
        <v>7.6923076923076925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10</v>
      </c>
      <c r="D27" s="12">
        <f t="shared" si="5"/>
        <v>12.5</v>
      </c>
      <c r="E27" s="12">
        <f t="shared" si="6"/>
        <v>0</v>
      </c>
      <c r="F27" s="12">
        <f t="shared" si="20"/>
        <v>0</v>
      </c>
      <c r="G27" s="12">
        <f t="shared" si="7"/>
        <v>10.526315789473683</v>
      </c>
      <c r="H27" s="12">
        <f t="shared" si="8"/>
        <v>5.5555555555555554</v>
      </c>
      <c r="I27" s="12">
        <f t="shared" si="9"/>
        <v>2.7027027027027026</v>
      </c>
      <c r="J27" s="12">
        <f t="shared" si="10"/>
        <v>4</v>
      </c>
      <c r="K27" s="12">
        <f t="shared" si="11"/>
        <v>6.25</v>
      </c>
      <c r="L27" s="12">
        <f t="shared" si="12"/>
        <v>9.0909090909090917</v>
      </c>
      <c r="M27" s="12">
        <f t="shared" si="13"/>
        <v>25</v>
      </c>
      <c r="N27" s="12">
        <f t="shared" si="14"/>
        <v>14.285714285714285</v>
      </c>
      <c r="O27" s="12">
        <f t="shared" si="15"/>
        <v>38.461538461538467</v>
      </c>
      <c r="P27" s="12">
        <f t="shared" si="16"/>
        <v>15.384615384615385</v>
      </c>
      <c r="Q27" s="12">
        <f t="shared" si="17"/>
        <v>12.5</v>
      </c>
      <c r="R27" s="12">
        <f t="shared" si="18"/>
        <v>0</v>
      </c>
      <c r="S27" s="20">
        <f t="shared" si="19"/>
        <v>15.384615384615385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7.8260869565217401</v>
      </c>
      <c r="D28" s="12">
        <f t="shared" si="5"/>
        <v>6.25</v>
      </c>
      <c r="E28" s="12">
        <f t="shared" si="6"/>
        <v>0</v>
      </c>
      <c r="F28" s="12">
        <f t="shared" si="20"/>
        <v>0</v>
      </c>
      <c r="G28" s="12">
        <f t="shared" si="7"/>
        <v>10.526315789473683</v>
      </c>
      <c r="H28" s="12">
        <f t="shared" si="8"/>
        <v>8.3333333333333321</v>
      </c>
      <c r="I28" s="12">
        <f t="shared" si="9"/>
        <v>8.1081081081081088</v>
      </c>
      <c r="J28" s="12">
        <f t="shared" si="10"/>
        <v>0</v>
      </c>
      <c r="K28" s="12">
        <f t="shared" si="11"/>
        <v>18.75</v>
      </c>
      <c r="L28" s="12">
        <f t="shared" si="12"/>
        <v>0</v>
      </c>
      <c r="M28" s="12">
        <f t="shared" si="13"/>
        <v>25</v>
      </c>
      <c r="N28" s="12">
        <f t="shared" si="14"/>
        <v>0</v>
      </c>
      <c r="O28" s="12">
        <f t="shared" si="15"/>
        <v>7.6923076923076925</v>
      </c>
      <c r="P28" s="12">
        <f t="shared" si="16"/>
        <v>7.6923076923076925</v>
      </c>
      <c r="Q28" s="12">
        <f t="shared" si="17"/>
        <v>0</v>
      </c>
      <c r="R28" s="12">
        <f t="shared" si="18"/>
        <v>0</v>
      </c>
      <c r="S28" s="20">
        <f t="shared" si="19"/>
        <v>15.384615384615385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5.2173913043478262</v>
      </c>
      <c r="D29" s="12">
        <f t="shared" si="5"/>
        <v>0</v>
      </c>
      <c r="E29" s="12">
        <f t="shared" si="6"/>
        <v>0</v>
      </c>
      <c r="F29" s="12">
        <f t="shared" si="20"/>
        <v>0</v>
      </c>
      <c r="G29" s="12">
        <f t="shared" si="7"/>
        <v>5.2631578947368416</v>
      </c>
      <c r="H29" s="12">
        <f t="shared" si="8"/>
        <v>5.5555555555555554</v>
      </c>
      <c r="I29" s="12">
        <f t="shared" si="9"/>
        <v>5.4054054054054053</v>
      </c>
      <c r="J29" s="12">
        <f t="shared" si="10"/>
        <v>12</v>
      </c>
      <c r="K29" s="12">
        <f t="shared" si="11"/>
        <v>0</v>
      </c>
      <c r="L29" s="12">
        <f t="shared" si="12"/>
        <v>0</v>
      </c>
      <c r="M29" s="12">
        <f t="shared" si="13"/>
        <v>12.5</v>
      </c>
      <c r="N29" s="12">
        <f t="shared" si="14"/>
        <v>0</v>
      </c>
      <c r="O29" s="12">
        <f t="shared" si="15"/>
        <v>0</v>
      </c>
      <c r="P29" s="12">
        <f t="shared" si="16"/>
        <v>7.6923076923076925</v>
      </c>
      <c r="Q29" s="12">
        <f t="shared" si="17"/>
        <v>12.5</v>
      </c>
      <c r="R29" s="12">
        <f t="shared" si="18"/>
        <v>0</v>
      </c>
      <c r="S29" s="20">
        <f t="shared" si="19"/>
        <v>7.6923076923076925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6.5217391304347823</v>
      </c>
      <c r="D30" s="12">
        <f t="shared" si="5"/>
        <v>6.25</v>
      </c>
      <c r="E30" s="12">
        <f t="shared" si="6"/>
        <v>0</v>
      </c>
      <c r="F30" s="12">
        <f t="shared" si="20"/>
        <v>0</v>
      </c>
      <c r="G30" s="12">
        <f t="shared" si="7"/>
        <v>15.789473684210526</v>
      </c>
      <c r="H30" s="12">
        <f t="shared" si="8"/>
        <v>2.7777777777777777</v>
      </c>
      <c r="I30" s="12">
        <f t="shared" si="9"/>
        <v>5.4054054054054053</v>
      </c>
      <c r="J30" s="12">
        <f t="shared" si="10"/>
        <v>16</v>
      </c>
      <c r="K30" s="12">
        <f t="shared" si="11"/>
        <v>18.75</v>
      </c>
      <c r="L30" s="12">
        <f t="shared" si="12"/>
        <v>0</v>
      </c>
      <c r="M30" s="12">
        <f t="shared" si="13"/>
        <v>0</v>
      </c>
      <c r="N30" s="12">
        <f t="shared" si="14"/>
        <v>0</v>
      </c>
      <c r="O30" s="12">
        <f t="shared" si="15"/>
        <v>7.6923076923076925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5.6521739130434785</v>
      </c>
      <c r="D31" s="12">
        <f t="shared" si="5"/>
        <v>6.25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5.5555555555555554</v>
      </c>
      <c r="I31" s="12">
        <f t="shared" si="9"/>
        <v>8.1081081081081088</v>
      </c>
      <c r="J31" s="12">
        <f t="shared" si="10"/>
        <v>8</v>
      </c>
      <c r="K31" s="12">
        <f t="shared" si="11"/>
        <v>12.5</v>
      </c>
      <c r="L31" s="12">
        <f t="shared" si="12"/>
        <v>9.0909090909090917</v>
      </c>
      <c r="M31" s="12">
        <f t="shared" si="13"/>
        <v>0</v>
      </c>
      <c r="N31" s="12">
        <f t="shared" si="14"/>
        <v>14.285714285714285</v>
      </c>
      <c r="O31" s="12">
        <f t="shared" si="15"/>
        <v>0</v>
      </c>
      <c r="P31" s="12">
        <f t="shared" si="16"/>
        <v>7.6923076923076925</v>
      </c>
      <c r="Q31" s="12">
        <f t="shared" si="17"/>
        <v>0</v>
      </c>
      <c r="R31" s="12">
        <f t="shared" si="18"/>
        <v>0</v>
      </c>
      <c r="S31" s="20">
        <f t="shared" si="19"/>
        <v>0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6.9565217391304346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11.111111111111111</v>
      </c>
      <c r="I32" s="23">
        <f t="shared" si="9"/>
        <v>16.216216216216218</v>
      </c>
      <c r="J32" s="23">
        <f t="shared" si="10"/>
        <v>4</v>
      </c>
      <c r="K32" s="23">
        <f t="shared" si="11"/>
        <v>12.5</v>
      </c>
      <c r="L32" s="23">
        <f t="shared" si="12"/>
        <v>9.0909090909090917</v>
      </c>
      <c r="M32" s="23">
        <f t="shared" si="13"/>
        <v>0</v>
      </c>
      <c r="N32" s="23">
        <f t="shared" si="14"/>
        <v>14.285714285714285</v>
      </c>
      <c r="O32" s="23">
        <f t="shared" si="15"/>
        <v>7.6923076923076925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194</v>
      </c>
      <c r="D7" s="14">
        <f t="shared" si="0"/>
        <v>10</v>
      </c>
      <c r="E7" s="14">
        <f t="shared" si="0"/>
        <v>3</v>
      </c>
      <c r="F7" s="14">
        <f t="shared" si="0"/>
        <v>1</v>
      </c>
      <c r="G7" s="14">
        <f t="shared" si="0"/>
        <v>9</v>
      </c>
      <c r="H7" s="14">
        <f t="shared" si="0"/>
        <v>26</v>
      </c>
      <c r="I7" s="14">
        <f t="shared" si="0"/>
        <v>35</v>
      </c>
      <c r="J7" s="14">
        <f t="shared" si="0"/>
        <v>28</v>
      </c>
      <c r="K7" s="14">
        <f t="shared" si="0"/>
        <v>16</v>
      </c>
      <c r="L7" s="14">
        <f t="shared" si="0"/>
        <v>10</v>
      </c>
      <c r="M7" s="14">
        <f t="shared" si="0"/>
        <v>13</v>
      </c>
      <c r="N7" s="14">
        <f t="shared" si="0"/>
        <v>11</v>
      </c>
      <c r="O7" s="14">
        <f t="shared" si="0"/>
        <v>9</v>
      </c>
      <c r="P7" s="14">
        <f t="shared" si="0"/>
        <v>3</v>
      </c>
      <c r="Q7" s="14">
        <f>SUM(Q8:Q19)</f>
        <v>4</v>
      </c>
      <c r="R7" s="14">
        <f>SUM(R8:R19)</f>
        <v>1</v>
      </c>
      <c r="S7" s="17">
        <f>SUM(S8:S19)</f>
        <v>15</v>
      </c>
    </row>
    <row r="8" spans="1:19" ht="31.5" customHeight="1" x14ac:dyDescent="0.2">
      <c r="A8" s="26"/>
      <c r="B8" s="7" t="s">
        <v>24</v>
      </c>
      <c r="C8" s="15">
        <f>SUM(D8:S8)</f>
        <v>7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>
        <v>1</v>
      </c>
      <c r="M8" s="16">
        <v>1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8">
        <v>4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9</v>
      </c>
      <c r="D9" s="16">
        <v>0</v>
      </c>
      <c r="E9" s="16">
        <v>0</v>
      </c>
      <c r="F9" s="16">
        <v>0</v>
      </c>
      <c r="G9" s="16">
        <v>1</v>
      </c>
      <c r="H9" s="16">
        <v>0</v>
      </c>
      <c r="I9" s="16">
        <v>2</v>
      </c>
      <c r="J9" s="16">
        <v>0</v>
      </c>
      <c r="K9" s="16">
        <v>0</v>
      </c>
      <c r="L9" s="16">
        <v>1</v>
      </c>
      <c r="M9" s="16">
        <v>3</v>
      </c>
      <c r="N9" s="16">
        <v>1</v>
      </c>
      <c r="O9" s="16">
        <v>0</v>
      </c>
      <c r="P9" s="16">
        <v>0</v>
      </c>
      <c r="Q9" s="16">
        <v>1</v>
      </c>
      <c r="R9" s="16">
        <v>0</v>
      </c>
      <c r="S9" s="18">
        <v>0</v>
      </c>
    </row>
    <row r="10" spans="1:19" ht="30.75" customHeight="1" x14ac:dyDescent="0.2">
      <c r="A10" s="26"/>
      <c r="B10" s="7" t="s">
        <v>26</v>
      </c>
      <c r="C10" s="15">
        <f t="shared" si="1"/>
        <v>43</v>
      </c>
      <c r="D10" s="16">
        <v>1</v>
      </c>
      <c r="E10" s="16">
        <v>0</v>
      </c>
      <c r="F10" s="16">
        <v>1</v>
      </c>
      <c r="G10" s="16">
        <v>3</v>
      </c>
      <c r="H10" s="16">
        <v>13</v>
      </c>
      <c r="I10" s="16">
        <v>4</v>
      </c>
      <c r="J10" s="16">
        <v>5</v>
      </c>
      <c r="K10" s="16">
        <v>5</v>
      </c>
      <c r="L10" s="16">
        <v>2</v>
      </c>
      <c r="M10" s="16">
        <v>3</v>
      </c>
      <c r="N10" s="16">
        <v>4</v>
      </c>
      <c r="O10" s="16">
        <v>0</v>
      </c>
      <c r="P10" s="16">
        <v>0</v>
      </c>
      <c r="Q10" s="16">
        <v>0</v>
      </c>
      <c r="R10" s="16">
        <v>1</v>
      </c>
      <c r="S10" s="18">
        <v>1</v>
      </c>
    </row>
    <row r="11" spans="1:19" ht="30.75" customHeight="1" x14ac:dyDescent="0.2">
      <c r="A11" s="26"/>
      <c r="B11" s="7" t="s">
        <v>27</v>
      </c>
      <c r="C11" s="15">
        <f t="shared" si="1"/>
        <v>44</v>
      </c>
      <c r="D11" s="16">
        <v>3</v>
      </c>
      <c r="E11" s="16">
        <v>2</v>
      </c>
      <c r="F11" s="16">
        <v>0</v>
      </c>
      <c r="G11" s="16">
        <v>3</v>
      </c>
      <c r="H11" s="16">
        <v>4</v>
      </c>
      <c r="I11" s="16">
        <v>10</v>
      </c>
      <c r="J11" s="16">
        <v>9</v>
      </c>
      <c r="K11" s="16">
        <v>2</v>
      </c>
      <c r="L11" s="16">
        <v>3</v>
      </c>
      <c r="M11" s="16">
        <v>2</v>
      </c>
      <c r="N11" s="16">
        <v>2</v>
      </c>
      <c r="O11" s="16">
        <v>2</v>
      </c>
      <c r="P11" s="16">
        <v>1</v>
      </c>
      <c r="Q11" s="16">
        <v>1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28</v>
      </c>
      <c r="C12" s="15">
        <f t="shared" si="1"/>
        <v>16</v>
      </c>
      <c r="D12" s="16">
        <v>3</v>
      </c>
      <c r="E12" s="16">
        <v>0</v>
      </c>
      <c r="F12" s="16">
        <v>0</v>
      </c>
      <c r="G12" s="16">
        <v>0</v>
      </c>
      <c r="H12" s="16">
        <v>0</v>
      </c>
      <c r="I12" s="16">
        <v>4</v>
      </c>
      <c r="J12" s="16">
        <v>1</v>
      </c>
      <c r="K12" s="16">
        <v>4</v>
      </c>
      <c r="L12" s="16">
        <v>1</v>
      </c>
      <c r="M12" s="16">
        <v>0</v>
      </c>
      <c r="N12" s="16">
        <v>1</v>
      </c>
      <c r="O12" s="16">
        <v>0</v>
      </c>
      <c r="P12" s="16">
        <v>0</v>
      </c>
      <c r="Q12" s="16">
        <v>0</v>
      </c>
      <c r="R12" s="16">
        <v>0</v>
      </c>
      <c r="S12" s="18">
        <v>2</v>
      </c>
    </row>
    <row r="13" spans="1:19" ht="30.75" customHeight="1" x14ac:dyDescent="0.2">
      <c r="A13" s="26"/>
      <c r="B13" s="7" t="s">
        <v>29</v>
      </c>
      <c r="C13" s="15">
        <f t="shared" si="1"/>
        <v>12</v>
      </c>
      <c r="D13" s="16">
        <v>1</v>
      </c>
      <c r="E13" s="16">
        <v>0</v>
      </c>
      <c r="F13" s="16">
        <v>0</v>
      </c>
      <c r="G13" s="16">
        <v>0</v>
      </c>
      <c r="H13" s="16">
        <v>2</v>
      </c>
      <c r="I13" s="16">
        <v>0</v>
      </c>
      <c r="J13" s="16">
        <v>2</v>
      </c>
      <c r="K13" s="16">
        <v>0</v>
      </c>
      <c r="L13" s="16">
        <v>1</v>
      </c>
      <c r="M13" s="16">
        <v>1</v>
      </c>
      <c r="N13" s="16">
        <v>0</v>
      </c>
      <c r="O13" s="16">
        <v>2</v>
      </c>
      <c r="P13" s="16">
        <v>0</v>
      </c>
      <c r="Q13" s="16">
        <v>1</v>
      </c>
      <c r="R13" s="16">
        <v>0</v>
      </c>
      <c r="S13" s="18">
        <v>2</v>
      </c>
    </row>
    <row r="14" spans="1:19" ht="30.75" customHeight="1" x14ac:dyDescent="0.2">
      <c r="A14" s="26"/>
      <c r="B14" s="7" t="s">
        <v>30</v>
      </c>
      <c r="C14" s="15">
        <f t="shared" si="1"/>
        <v>6</v>
      </c>
      <c r="D14" s="16">
        <v>0</v>
      </c>
      <c r="E14" s="16">
        <v>0</v>
      </c>
      <c r="F14" s="16">
        <v>0</v>
      </c>
      <c r="G14" s="16">
        <v>0</v>
      </c>
      <c r="H14" s="16">
        <v>2</v>
      </c>
      <c r="I14" s="16">
        <v>1</v>
      </c>
      <c r="J14" s="16">
        <v>0</v>
      </c>
      <c r="K14" s="16">
        <v>0</v>
      </c>
      <c r="L14" s="16">
        <v>1</v>
      </c>
      <c r="M14" s="16">
        <v>1</v>
      </c>
      <c r="N14" s="16">
        <v>0</v>
      </c>
      <c r="O14" s="16">
        <v>1</v>
      </c>
      <c r="P14" s="16">
        <v>0</v>
      </c>
      <c r="Q14" s="16">
        <v>0</v>
      </c>
      <c r="R14" s="16">
        <v>0</v>
      </c>
      <c r="S14" s="18">
        <v>0</v>
      </c>
    </row>
    <row r="15" spans="1:19" ht="30.75" customHeight="1" x14ac:dyDescent="0.2">
      <c r="A15" s="26"/>
      <c r="B15" s="7" t="s">
        <v>31</v>
      </c>
      <c r="C15" s="15">
        <f t="shared" si="1"/>
        <v>8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2</v>
      </c>
      <c r="J15" s="16">
        <v>2</v>
      </c>
      <c r="K15" s="16">
        <v>0</v>
      </c>
      <c r="L15" s="16">
        <v>0</v>
      </c>
      <c r="M15" s="16">
        <v>0</v>
      </c>
      <c r="N15" s="16">
        <v>0</v>
      </c>
      <c r="O15" s="16">
        <v>1</v>
      </c>
      <c r="P15" s="16">
        <v>1</v>
      </c>
      <c r="Q15" s="16">
        <v>0</v>
      </c>
      <c r="R15" s="16">
        <v>0</v>
      </c>
      <c r="S15" s="18">
        <v>2</v>
      </c>
    </row>
    <row r="16" spans="1:19" ht="30.75" customHeight="1" x14ac:dyDescent="0.2">
      <c r="A16" s="26"/>
      <c r="B16" s="7" t="s">
        <v>32</v>
      </c>
      <c r="C16" s="15">
        <f t="shared" si="1"/>
        <v>10</v>
      </c>
      <c r="D16" s="16">
        <v>1</v>
      </c>
      <c r="E16" s="16">
        <v>0</v>
      </c>
      <c r="F16" s="16">
        <v>0</v>
      </c>
      <c r="G16" s="16">
        <v>0</v>
      </c>
      <c r="H16" s="16">
        <v>1</v>
      </c>
      <c r="I16" s="16">
        <v>5</v>
      </c>
      <c r="J16" s="16">
        <v>1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16">
        <v>0</v>
      </c>
      <c r="S16" s="18">
        <v>0</v>
      </c>
    </row>
    <row r="17" spans="1:19" ht="30.75" customHeight="1" x14ac:dyDescent="0.2">
      <c r="A17" s="26"/>
      <c r="B17" s="7" t="s">
        <v>33</v>
      </c>
      <c r="C17" s="15">
        <f t="shared" si="1"/>
        <v>10</v>
      </c>
      <c r="D17" s="16">
        <v>1</v>
      </c>
      <c r="E17" s="16">
        <v>1</v>
      </c>
      <c r="F17" s="16">
        <v>0</v>
      </c>
      <c r="G17" s="16">
        <v>0</v>
      </c>
      <c r="H17" s="16">
        <v>1</v>
      </c>
      <c r="I17" s="16">
        <v>3</v>
      </c>
      <c r="J17" s="16">
        <v>2</v>
      </c>
      <c r="K17" s="16">
        <v>1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6"/>
      <c r="B18" s="7" t="s">
        <v>34</v>
      </c>
      <c r="C18" s="15">
        <f t="shared" si="1"/>
        <v>11</v>
      </c>
      <c r="D18" s="16">
        <v>0</v>
      </c>
      <c r="E18" s="16">
        <v>0</v>
      </c>
      <c r="F18" s="16">
        <v>0</v>
      </c>
      <c r="G18" s="16">
        <v>1</v>
      </c>
      <c r="H18" s="16">
        <v>1</v>
      </c>
      <c r="I18" s="16">
        <v>1</v>
      </c>
      <c r="J18" s="16">
        <v>2</v>
      </c>
      <c r="K18" s="16">
        <v>0</v>
      </c>
      <c r="L18" s="16">
        <v>0</v>
      </c>
      <c r="M18" s="16">
        <v>1</v>
      </c>
      <c r="N18" s="16">
        <v>2</v>
      </c>
      <c r="O18" s="16">
        <v>1</v>
      </c>
      <c r="P18" s="16">
        <v>0</v>
      </c>
      <c r="Q18" s="16">
        <v>0</v>
      </c>
      <c r="R18" s="16">
        <v>0</v>
      </c>
      <c r="S18" s="18">
        <v>2</v>
      </c>
    </row>
    <row r="19" spans="1:19" ht="30.75" customHeight="1" x14ac:dyDescent="0.2">
      <c r="A19" s="26"/>
      <c r="B19" s="7" t="s">
        <v>35</v>
      </c>
      <c r="C19" s="15">
        <f t="shared" si="1"/>
        <v>18</v>
      </c>
      <c r="D19" s="16">
        <v>0</v>
      </c>
      <c r="E19" s="16">
        <v>0</v>
      </c>
      <c r="F19" s="16">
        <v>0</v>
      </c>
      <c r="G19" s="16">
        <v>1</v>
      </c>
      <c r="H19" s="16">
        <v>1</v>
      </c>
      <c r="I19" s="16">
        <v>3</v>
      </c>
      <c r="J19" s="16">
        <v>4</v>
      </c>
      <c r="K19" s="16">
        <v>3</v>
      </c>
      <c r="L19" s="16">
        <v>0</v>
      </c>
      <c r="M19" s="16">
        <v>0</v>
      </c>
      <c r="N19" s="16">
        <v>1</v>
      </c>
      <c r="O19" s="16">
        <v>2</v>
      </c>
      <c r="P19" s="16">
        <v>1</v>
      </c>
      <c r="Q19" s="16">
        <v>0</v>
      </c>
      <c r="R19" s="16">
        <v>0</v>
      </c>
      <c r="S19" s="18">
        <v>2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99.999999999999986</v>
      </c>
      <c r="F20" s="10">
        <f t="shared" si="2"/>
        <v>100</v>
      </c>
      <c r="G20" s="10">
        <f t="shared" si="2"/>
        <v>100</v>
      </c>
      <c r="H20" s="10">
        <f t="shared" si="2"/>
        <v>99.999999999999972</v>
      </c>
      <c r="I20" s="10">
        <f t="shared" si="2"/>
        <v>100</v>
      </c>
      <c r="J20" s="10">
        <f t="shared" si="2"/>
        <v>99.999999999999972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100.00000000000001</v>
      </c>
      <c r="O20" s="10">
        <f t="shared" si="2"/>
        <v>100</v>
      </c>
      <c r="P20" s="10">
        <f t="shared" si="2"/>
        <v>99.999999999999986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1月</v>
      </c>
      <c r="C21" s="11">
        <f>C8/$C$7*100</f>
        <v>3.608247422680412</v>
      </c>
      <c r="D21" s="12">
        <f>D8/$D$7*100</f>
        <v>0</v>
      </c>
      <c r="E21" s="12">
        <f>E8/$E$7*100</f>
        <v>0</v>
      </c>
      <c r="F21" s="12">
        <f>F8/$F$7*100</f>
        <v>0</v>
      </c>
      <c r="G21" s="12">
        <f>G8/$G$7*100</f>
        <v>0</v>
      </c>
      <c r="H21" s="12">
        <f>H8/$H$7*100</f>
        <v>3.8461538461538463</v>
      </c>
      <c r="I21" s="12">
        <f>I8/$I$7*100</f>
        <v>0</v>
      </c>
      <c r="J21" s="12">
        <f>J8/$J$7*100</f>
        <v>0</v>
      </c>
      <c r="K21" s="12">
        <f>K8/$K$7*100</f>
        <v>0</v>
      </c>
      <c r="L21" s="12">
        <f>L8/$L$7*100</f>
        <v>10</v>
      </c>
      <c r="M21" s="12">
        <f>M8/$M$7*100</f>
        <v>7.6923076923076925</v>
      </c>
      <c r="N21" s="12">
        <f>N8/$N$7*100</f>
        <v>0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26.666666666666668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4.6391752577319592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11.111111111111111</v>
      </c>
      <c r="H22" s="12">
        <f t="shared" ref="H22:H32" si="8">H9/$H$7*100</f>
        <v>0</v>
      </c>
      <c r="I22" s="12">
        <f t="shared" ref="I22:I32" si="9">I9/$I$7*100</f>
        <v>5.7142857142857144</v>
      </c>
      <c r="J22" s="12">
        <f t="shared" ref="J22:J32" si="10">J9/$J$7*100</f>
        <v>0</v>
      </c>
      <c r="K22" s="12">
        <f t="shared" ref="K22:K32" si="11">K9/$K$7*100</f>
        <v>0</v>
      </c>
      <c r="L22" s="12">
        <f t="shared" ref="L22:L32" si="12">L9/$L$7*100</f>
        <v>10</v>
      </c>
      <c r="M22" s="12">
        <f t="shared" ref="M22:M32" si="13">M9/$M$7*100</f>
        <v>23.076923076923077</v>
      </c>
      <c r="N22" s="12">
        <f t="shared" ref="N22:N32" si="14">N9/$N$7*100</f>
        <v>9.0909090909090917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25</v>
      </c>
      <c r="R22" s="12">
        <f t="shared" ref="R22:R32" si="18">R9/$R$7*100</f>
        <v>0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22.164948453608247</v>
      </c>
      <c r="D23" s="12">
        <f t="shared" si="5"/>
        <v>10</v>
      </c>
      <c r="E23" s="12">
        <f t="shared" si="6"/>
        <v>0</v>
      </c>
      <c r="F23" s="12">
        <f t="shared" ref="F23:F32" si="20">F10/$F$7*100</f>
        <v>100</v>
      </c>
      <c r="G23" s="12">
        <f t="shared" si="7"/>
        <v>33.333333333333329</v>
      </c>
      <c r="H23" s="12">
        <f t="shared" si="8"/>
        <v>50</v>
      </c>
      <c r="I23" s="12">
        <f t="shared" si="9"/>
        <v>11.428571428571429</v>
      </c>
      <c r="J23" s="12">
        <f t="shared" si="10"/>
        <v>17.857142857142858</v>
      </c>
      <c r="K23" s="12">
        <f t="shared" si="11"/>
        <v>31.25</v>
      </c>
      <c r="L23" s="12">
        <f t="shared" si="12"/>
        <v>20</v>
      </c>
      <c r="M23" s="12">
        <f t="shared" si="13"/>
        <v>23.076923076923077</v>
      </c>
      <c r="N23" s="12">
        <f t="shared" si="14"/>
        <v>36.363636363636367</v>
      </c>
      <c r="O23" s="12">
        <f t="shared" si="15"/>
        <v>0</v>
      </c>
      <c r="P23" s="12">
        <f t="shared" si="16"/>
        <v>0</v>
      </c>
      <c r="Q23" s="12">
        <f t="shared" si="17"/>
        <v>0</v>
      </c>
      <c r="R23" s="12">
        <f t="shared" si="18"/>
        <v>100</v>
      </c>
      <c r="S23" s="20">
        <f t="shared" si="19"/>
        <v>6.666666666666667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22.680412371134022</v>
      </c>
      <c r="D24" s="12">
        <f t="shared" si="5"/>
        <v>30</v>
      </c>
      <c r="E24" s="12">
        <f t="shared" si="6"/>
        <v>66.666666666666657</v>
      </c>
      <c r="F24" s="12">
        <f t="shared" si="20"/>
        <v>0</v>
      </c>
      <c r="G24" s="12">
        <f t="shared" si="7"/>
        <v>33.333333333333329</v>
      </c>
      <c r="H24" s="12">
        <f t="shared" si="8"/>
        <v>15.384615384615385</v>
      </c>
      <c r="I24" s="12">
        <f t="shared" si="9"/>
        <v>28.571428571428569</v>
      </c>
      <c r="J24" s="12">
        <f t="shared" si="10"/>
        <v>32.142857142857146</v>
      </c>
      <c r="K24" s="12">
        <f t="shared" si="11"/>
        <v>12.5</v>
      </c>
      <c r="L24" s="12">
        <f t="shared" si="12"/>
        <v>30</v>
      </c>
      <c r="M24" s="12">
        <f t="shared" si="13"/>
        <v>15.384615384615385</v>
      </c>
      <c r="N24" s="12">
        <f t="shared" si="14"/>
        <v>18.181818181818183</v>
      </c>
      <c r="O24" s="12">
        <f t="shared" si="15"/>
        <v>22.222222222222221</v>
      </c>
      <c r="P24" s="12">
        <f t="shared" si="16"/>
        <v>33.333333333333329</v>
      </c>
      <c r="Q24" s="12">
        <f t="shared" si="17"/>
        <v>25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8.2474226804123703</v>
      </c>
      <c r="D25" s="12">
        <f t="shared" si="5"/>
        <v>30</v>
      </c>
      <c r="E25" s="12">
        <f t="shared" si="6"/>
        <v>0</v>
      </c>
      <c r="F25" s="12">
        <f t="shared" si="20"/>
        <v>0</v>
      </c>
      <c r="G25" s="12">
        <f t="shared" si="7"/>
        <v>0</v>
      </c>
      <c r="H25" s="12">
        <f t="shared" si="8"/>
        <v>0</v>
      </c>
      <c r="I25" s="12">
        <f t="shared" si="9"/>
        <v>11.428571428571429</v>
      </c>
      <c r="J25" s="12">
        <f t="shared" si="10"/>
        <v>3.5714285714285712</v>
      </c>
      <c r="K25" s="12">
        <f t="shared" si="11"/>
        <v>25</v>
      </c>
      <c r="L25" s="12">
        <f t="shared" si="12"/>
        <v>10</v>
      </c>
      <c r="M25" s="12">
        <f t="shared" si="13"/>
        <v>0</v>
      </c>
      <c r="N25" s="12">
        <f t="shared" si="14"/>
        <v>9.0909090909090917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13.333333333333334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6.1855670103092786</v>
      </c>
      <c r="D26" s="12">
        <f t="shared" si="5"/>
        <v>10</v>
      </c>
      <c r="E26" s="12">
        <f t="shared" si="6"/>
        <v>0</v>
      </c>
      <c r="F26" s="12">
        <f t="shared" si="20"/>
        <v>0</v>
      </c>
      <c r="G26" s="12">
        <f t="shared" si="7"/>
        <v>0</v>
      </c>
      <c r="H26" s="12">
        <f t="shared" si="8"/>
        <v>7.6923076923076925</v>
      </c>
      <c r="I26" s="12">
        <f t="shared" si="9"/>
        <v>0</v>
      </c>
      <c r="J26" s="12">
        <f t="shared" si="10"/>
        <v>7.1428571428571423</v>
      </c>
      <c r="K26" s="12">
        <f t="shared" si="11"/>
        <v>0</v>
      </c>
      <c r="L26" s="12">
        <f t="shared" si="12"/>
        <v>10</v>
      </c>
      <c r="M26" s="12">
        <f t="shared" si="13"/>
        <v>7.6923076923076925</v>
      </c>
      <c r="N26" s="12">
        <f t="shared" si="14"/>
        <v>0</v>
      </c>
      <c r="O26" s="12">
        <f t="shared" si="15"/>
        <v>22.222222222222221</v>
      </c>
      <c r="P26" s="12">
        <f t="shared" si="16"/>
        <v>0</v>
      </c>
      <c r="Q26" s="12">
        <f t="shared" si="17"/>
        <v>25</v>
      </c>
      <c r="R26" s="12">
        <f t="shared" si="18"/>
        <v>0</v>
      </c>
      <c r="S26" s="20">
        <f t="shared" si="19"/>
        <v>13.333333333333334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3.0927835051546393</v>
      </c>
      <c r="D27" s="12">
        <f t="shared" si="5"/>
        <v>0</v>
      </c>
      <c r="E27" s="12">
        <f t="shared" si="6"/>
        <v>0</v>
      </c>
      <c r="F27" s="12">
        <f t="shared" si="20"/>
        <v>0</v>
      </c>
      <c r="G27" s="12">
        <f t="shared" si="7"/>
        <v>0</v>
      </c>
      <c r="H27" s="12">
        <f t="shared" si="8"/>
        <v>7.6923076923076925</v>
      </c>
      <c r="I27" s="12">
        <f t="shared" si="9"/>
        <v>2.8571428571428572</v>
      </c>
      <c r="J27" s="12">
        <f t="shared" si="10"/>
        <v>0</v>
      </c>
      <c r="K27" s="12">
        <f t="shared" si="11"/>
        <v>0</v>
      </c>
      <c r="L27" s="12">
        <f t="shared" si="12"/>
        <v>10</v>
      </c>
      <c r="M27" s="12">
        <f t="shared" si="13"/>
        <v>7.6923076923076925</v>
      </c>
      <c r="N27" s="12">
        <f t="shared" si="14"/>
        <v>0</v>
      </c>
      <c r="O27" s="12">
        <f t="shared" si="15"/>
        <v>11.111111111111111</v>
      </c>
      <c r="P27" s="12">
        <f t="shared" si="16"/>
        <v>0</v>
      </c>
      <c r="Q27" s="12">
        <f t="shared" si="17"/>
        <v>0</v>
      </c>
      <c r="R27" s="12">
        <f t="shared" si="18"/>
        <v>0</v>
      </c>
      <c r="S27" s="20">
        <f t="shared" si="19"/>
        <v>0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4.1237113402061851</v>
      </c>
      <c r="D28" s="12">
        <f t="shared" si="5"/>
        <v>0</v>
      </c>
      <c r="E28" s="12">
        <f t="shared" si="6"/>
        <v>0</v>
      </c>
      <c r="F28" s="12">
        <f t="shared" si="20"/>
        <v>0</v>
      </c>
      <c r="G28" s="12">
        <f t="shared" si="7"/>
        <v>0</v>
      </c>
      <c r="H28" s="12">
        <f t="shared" si="8"/>
        <v>0</v>
      </c>
      <c r="I28" s="12">
        <f t="shared" si="9"/>
        <v>5.7142857142857144</v>
      </c>
      <c r="J28" s="12">
        <f t="shared" si="10"/>
        <v>7.1428571428571423</v>
      </c>
      <c r="K28" s="12">
        <f t="shared" si="11"/>
        <v>0</v>
      </c>
      <c r="L28" s="12">
        <f t="shared" si="12"/>
        <v>0</v>
      </c>
      <c r="M28" s="12">
        <f t="shared" si="13"/>
        <v>0</v>
      </c>
      <c r="N28" s="12">
        <f t="shared" si="14"/>
        <v>0</v>
      </c>
      <c r="O28" s="12">
        <f t="shared" si="15"/>
        <v>11.111111111111111</v>
      </c>
      <c r="P28" s="12">
        <f t="shared" si="16"/>
        <v>33.333333333333329</v>
      </c>
      <c r="Q28" s="12">
        <f t="shared" si="17"/>
        <v>0</v>
      </c>
      <c r="R28" s="12">
        <f t="shared" si="18"/>
        <v>0</v>
      </c>
      <c r="S28" s="20">
        <f t="shared" si="19"/>
        <v>13.333333333333334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5.1546391752577314</v>
      </c>
      <c r="D29" s="12">
        <f t="shared" si="5"/>
        <v>10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3.8461538461538463</v>
      </c>
      <c r="I29" s="12">
        <f t="shared" si="9"/>
        <v>14.285714285714285</v>
      </c>
      <c r="J29" s="12">
        <f t="shared" si="10"/>
        <v>3.5714285714285712</v>
      </c>
      <c r="K29" s="12">
        <f t="shared" si="11"/>
        <v>6.25</v>
      </c>
      <c r="L29" s="12">
        <f t="shared" si="12"/>
        <v>0</v>
      </c>
      <c r="M29" s="12">
        <f t="shared" si="13"/>
        <v>0</v>
      </c>
      <c r="N29" s="12">
        <f t="shared" si="14"/>
        <v>0</v>
      </c>
      <c r="O29" s="12">
        <f t="shared" si="15"/>
        <v>0</v>
      </c>
      <c r="P29" s="12">
        <f t="shared" si="16"/>
        <v>0</v>
      </c>
      <c r="Q29" s="12">
        <f t="shared" si="17"/>
        <v>25</v>
      </c>
      <c r="R29" s="12">
        <f t="shared" si="18"/>
        <v>0</v>
      </c>
      <c r="S29" s="20">
        <f t="shared" si="19"/>
        <v>0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5.1546391752577314</v>
      </c>
      <c r="D30" s="12">
        <f t="shared" si="5"/>
        <v>10</v>
      </c>
      <c r="E30" s="12">
        <f t="shared" si="6"/>
        <v>33.333333333333329</v>
      </c>
      <c r="F30" s="12">
        <f t="shared" si="20"/>
        <v>0</v>
      </c>
      <c r="G30" s="12">
        <f t="shared" si="7"/>
        <v>0</v>
      </c>
      <c r="H30" s="12">
        <f t="shared" si="8"/>
        <v>3.8461538461538463</v>
      </c>
      <c r="I30" s="12">
        <f t="shared" si="9"/>
        <v>8.5714285714285712</v>
      </c>
      <c r="J30" s="12">
        <f t="shared" si="10"/>
        <v>7.1428571428571423</v>
      </c>
      <c r="K30" s="12">
        <f t="shared" si="11"/>
        <v>6.25</v>
      </c>
      <c r="L30" s="12">
        <f t="shared" si="12"/>
        <v>0</v>
      </c>
      <c r="M30" s="12">
        <f t="shared" si="13"/>
        <v>7.6923076923076925</v>
      </c>
      <c r="N30" s="12">
        <f t="shared" si="14"/>
        <v>0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5.6701030927835054</v>
      </c>
      <c r="D31" s="12">
        <f t="shared" si="5"/>
        <v>0</v>
      </c>
      <c r="E31" s="12">
        <f t="shared" si="6"/>
        <v>0</v>
      </c>
      <c r="F31" s="12">
        <f t="shared" si="20"/>
        <v>0</v>
      </c>
      <c r="G31" s="12">
        <f t="shared" si="7"/>
        <v>11.111111111111111</v>
      </c>
      <c r="H31" s="12">
        <f t="shared" si="8"/>
        <v>3.8461538461538463</v>
      </c>
      <c r="I31" s="12">
        <f t="shared" si="9"/>
        <v>2.8571428571428572</v>
      </c>
      <c r="J31" s="12">
        <f t="shared" si="10"/>
        <v>7.1428571428571423</v>
      </c>
      <c r="K31" s="12">
        <f t="shared" si="11"/>
        <v>0</v>
      </c>
      <c r="L31" s="12">
        <f t="shared" si="12"/>
        <v>0</v>
      </c>
      <c r="M31" s="12">
        <f t="shared" si="13"/>
        <v>7.6923076923076925</v>
      </c>
      <c r="N31" s="12">
        <f t="shared" si="14"/>
        <v>18.181818181818183</v>
      </c>
      <c r="O31" s="12">
        <f t="shared" si="15"/>
        <v>11.111111111111111</v>
      </c>
      <c r="P31" s="12">
        <f t="shared" si="16"/>
        <v>0</v>
      </c>
      <c r="Q31" s="12">
        <f t="shared" si="17"/>
        <v>0</v>
      </c>
      <c r="R31" s="12">
        <f t="shared" si="18"/>
        <v>0</v>
      </c>
      <c r="S31" s="20">
        <f t="shared" si="19"/>
        <v>13.333333333333334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9.2783505154639183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11.111111111111111</v>
      </c>
      <c r="H32" s="23">
        <f t="shared" si="8"/>
        <v>3.8461538461538463</v>
      </c>
      <c r="I32" s="23">
        <f t="shared" si="9"/>
        <v>8.5714285714285712</v>
      </c>
      <c r="J32" s="23">
        <f t="shared" si="10"/>
        <v>14.285714285714285</v>
      </c>
      <c r="K32" s="23">
        <f t="shared" si="11"/>
        <v>18.75</v>
      </c>
      <c r="L32" s="23">
        <f t="shared" si="12"/>
        <v>0</v>
      </c>
      <c r="M32" s="23">
        <f t="shared" si="13"/>
        <v>0</v>
      </c>
      <c r="N32" s="23">
        <f t="shared" si="14"/>
        <v>9.0909090909090917</v>
      </c>
      <c r="O32" s="23">
        <f t="shared" si="15"/>
        <v>22.222222222222221</v>
      </c>
      <c r="P32" s="23">
        <f t="shared" si="16"/>
        <v>33.333333333333329</v>
      </c>
      <c r="Q32" s="23">
        <f t="shared" si="17"/>
        <v>0</v>
      </c>
      <c r="R32" s="23">
        <f t="shared" si="18"/>
        <v>0</v>
      </c>
      <c r="S32" s="24">
        <f t="shared" si="19"/>
        <v>13.333333333333334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2"/>
  <sheetViews>
    <sheetView view="pageBreakPreview" zoomScale="75" zoomScaleNormal="100" zoomScaleSheetLayoutView="75" workbookViewId="0">
      <selection activeCell="G10" sqref="G1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10090</v>
      </c>
      <c r="D7" s="14">
        <f t="shared" si="0"/>
        <v>614</v>
      </c>
      <c r="E7" s="14">
        <f t="shared" si="0"/>
        <v>312</v>
      </c>
      <c r="F7" s="14">
        <f t="shared" si="0"/>
        <v>163</v>
      </c>
      <c r="G7" s="14">
        <f t="shared" si="0"/>
        <v>735</v>
      </c>
      <c r="H7" s="14">
        <f t="shared" si="0"/>
        <v>2185</v>
      </c>
      <c r="I7" s="14">
        <f t="shared" si="0"/>
        <v>1706</v>
      </c>
      <c r="J7" s="14">
        <f t="shared" si="0"/>
        <v>1125</v>
      </c>
      <c r="K7" s="14">
        <f t="shared" si="0"/>
        <v>865</v>
      </c>
      <c r="L7" s="14">
        <f t="shared" si="0"/>
        <v>633</v>
      </c>
      <c r="M7" s="14">
        <f t="shared" si="0"/>
        <v>502</v>
      </c>
      <c r="N7" s="14">
        <f t="shared" si="0"/>
        <v>378</v>
      </c>
      <c r="O7" s="14">
        <f t="shared" si="0"/>
        <v>294</v>
      </c>
      <c r="P7" s="14">
        <f t="shared" si="0"/>
        <v>183</v>
      </c>
      <c r="Q7" s="14">
        <f>SUM(Q8:Q19)</f>
        <v>121</v>
      </c>
      <c r="R7" s="14">
        <f>SUM(R8:R19)</f>
        <v>70</v>
      </c>
      <c r="S7" s="17">
        <f>SUM(S8:S19)</f>
        <v>204</v>
      </c>
    </row>
    <row r="8" spans="1:19" ht="31.5" customHeight="1" x14ac:dyDescent="0.2">
      <c r="A8" s="26"/>
      <c r="B8" s="7" t="s">
        <v>24</v>
      </c>
      <c r="C8" s="15">
        <f>SUM(D8:S8)</f>
        <v>486</v>
      </c>
      <c r="D8" s="16">
        <v>19</v>
      </c>
      <c r="E8" s="16">
        <v>3</v>
      </c>
      <c r="F8" s="16">
        <v>2</v>
      </c>
      <c r="G8" s="16">
        <v>23</v>
      </c>
      <c r="H8" s="16">
        <v>113</v>
      </c>
      <c r="I8" s="16">
        <v>107</v>
      </c>
      <c r="J8" s="16">
        <v>73</v>
      </c>
      <c r="K8" s="16">
        <v>37</v>
      </c>
      <c r="L8" s="16">
        <v>21</v>
      </c>
      <c r="M8" s="16">
        <v>23</v>
      </c>
      <c r="N8" s="16">
        <v>13</v>
      </c>
      <c r="O8" s="16">
        <v>14</v>
      </c>
      <c r="P8" s="16">
        <v>10</v>
      </c>
      <c r="Q8" s="16">
        <v>7</v>
      </c>
      <c r="R8" s="16">
        <v>8</v>
      </c>
      <c r="S8" s="18">
        <v>13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549</v>
      </c>
      <c r="D9" s="16">
        <v>33</v>
      </c>
      <c r="E9" s="16">
        <v>12</v>
      </c>
      <c r="F9" s="16">
        <v>3</v>
      </c>
      <c r="G9" s="16">
        <v>33</v>
      </c>
      <c r="H9" s="16">
        <v>155</v>
      </c>
      <c r="I9" s="16">
        <v>78</v>
      </c>
      <c r="J9" s="16">
        <v>64</v>
      </c>
      <c r="K9" s="16">
        <v>47</v>
      </c>
      <c r="L9" s="16">
        <v>29</v>
      </c>
      <c r="M9" s="16">
        <v>30</v>
      </c>
      <c r="N9" s="16">
        <v>15</v>
      </c>
      <c r="O9" s="16">
        <v>16</v>
      </c>
      <c r="P9" s="16">
        <v>11</v>
      </c>
      <c r="Q9" s="16">
        <v>7</v>
      </c>
      <c r="R9" s="16">
        <v>2</v>
      </c>
      <c r="S9" s="18">
        <v>14</v>
      </c>
    </row>
    <row r="10" spans="1:19" ht="30.75" customHeight="1" x14ac:dyDescent="0.2">
      <c r="A10" s="26"/>
      <c r="B10" s="7" t="s">
        <v>26</v>
      </c>
      <c r="C10" s="15">
        <f t="shared" si="1"/>
        <v>2310</v>
      </c>
      <c r="D10" s="16">
        <v>140</v>
      </c>
      <c r="E10" s="16">
        <v>107</v>
      </c>
      <c r="F10" s="16">
        <v>67</v>
      </c>
      <c r="G10" s="16">
        <v>212</v>
      </c>
      <c r="H10" s="16">
        <v>704</v>
      </c>
      <c r="I10" s="16">
        <v>346</v>
      </c>
      <c r="J10" s="16">
        <v>190</v>
      </c>
      <c r="K10" s="16">
        <v>150</v>
      </c>
      <c r="L10" s="16">
        <v>126</v>
      </c>
      <c r="M10" s="16">
        <v>93</v>
      </c>
      <c r="N10" s="16">
        <v>64</v>
      </c>
      <c r="O10" s="16">
        <v>50</v>
      </c>
      <c r="P10" s="16">
        <v>29</v>
      </c>
      <c r="Q10" s="16">
        <v>14</v>
      </c>
      <c r="R10" s="16">
        <v>5</v>
      </c>
      <c r="S10" s="18">
        <v>13</v>
      </c>
    </row>
    <row r="11" spans="1:19" ht="30.75" customHeight="1" x14ac:dyDescent="0.2">
      <c r="A11" s="26"/>
      <c r="B11" s="7" t="s">
        <v>27</v>
      </c>
      <c r="C11" s="15">
        <f t="shared" si="1"/>
        <v>2089</v>
      </c>
      <c r="D11" s="16">
        <v>114</v>
      </c>
      <c r="E11" s="16">
        <v>74</v>
      </c>
      <c r="F11" s="16">
        <v>42</v>
      </c>
      <c r="G11" s="16">
        <v>258</v>
      </c>
      <c r="H11" s="16">
        <v>322</v>
      </c>
      <c r="I11" s="16">
        <v>311</v>
      </c>
      <c r="J11" s="16">
        <v>218</v>
      </c>
      <c r="K11" s="16">
        <v>183</v>
      </c>
      <c r="L11" s="16">
        <v>140</v>
      </c>
      <c r="M11" s="16">
        <v>129</v>
      </c>
      <c r="N11" s="16">
        <v>124</v>
      </c>
      <c r="O11" s="16">
        <v>106</v>
      </c>
      <c r="P11" s="16">
        <v>25</v>
      </c>
      <c r="Q11" s="16">
        <v>19</v>
      </c>
      <c r="R11" s="16">
        <v>6</v>
      </c>
      <c r="S11" s="18">
        <v>18</v>
      </c>
    </row>
    <row r="12" spans="1:19" ht="30.75" customHeight="1" x14ac:dyDescent="0.2">
      <c r="A12" s="26"/>
      <c r="B12" s="7" t="s">
        <v>28</v>
      </c>
      <c r="C12" s="15">
        <f t="shared" si="1"/>
        <v>645</v>
      </c>
      <c r="D12" s="16">
        <v>28</v>
      </c>
      <c r="E12" s="16">
        <v>6</v>
      </c>
      <c r="F12" s="16">
        <v>3</v>
      </c>
      <c r="G12" s="16">
        <v>39</v>
      </c>
      <c r="H12" s="16">
        <v>117</v>
      </c>
      <c r="I12" s="16">
        <v>132</v>
      </c>
      <c r="J12" s="16">
        <v>93</v>
      </c>
      <c r="K12" s="16">
        <v>55</v>
      </c>
      <c r="L12" s="16">
        <v>42</v>
      </c>
      <c r="M12" s="16">
        <v>23</v>
      </c>
      <c r="N12" s="16">
        <v>24</v>
      </c>
      <c r="O12" s="16">
        <v>15</v>
      </c>
      <c r="P12" s="16">
        <v>22</v>
      </c>
      <c r="Q12" s="16">
        <v>12</v>
      </c>
      <c r="R12" s="16">
        <v>10</v>
      </c>
      <c r="S12" s="18">
        <v>24</v>
      </c>
    </row>
    <row r="13" spans="1:19" ht="30.75" customHeight="1" x14ac:dyDescent="0.2">
      <c r="A13" s="26"/>
      <c r="B13" s="7" t="s">
        <v>29</v>
      </c>
      <c r="C13" s="15">
        <f t="shared" si="1"/>
        <v>556</v>
      </c>
      <c r="D13" s="16">
        <v>48</v>
      </c>
      <c r="E13" s="16">
        <v>6</v>
      </c>
      <c r="F13" s="16">
        <v>4</v>
      </c>
      <c r="G13" s="16">
        <v>30</v>
      </c>
      <c r="H13" s="16">
        <v>92</v>
      </c>
      <c r="I13" s="16">
        <v>98</v>
      </c>
      <c r="J13" s="16">
        <v>72</v>
      </c>
      <c r="K13" s="16">
        <v>57</v>
      </c>
      <c r="L13" s="16">
        <v>32</v>
      </c>
      <c r="M13" s="16">
        <v>31</v>
      </c>
      <c r="N13" s="16">
        <v>18</v>
      </c>
      <c r="O13" s="16">
        <v>17</v>
      </c>
      <c r="P13" s="16">
        <v>17</v>
      </c>
      <c r="Q13" s="16">
        <v>9</v>
      </c>
      <c r="R13" s="16">
        <v>7</v>
      </c>
      <c r="S13" s="18">
        <v>18</v>
      </c>
    </row>
    <row r="14" spans="1:19" ht="30.75" customHeight="1" x14ac:dyDescent="0.2">
      <c r="A14" s="26"/>
      <c r="B14" s="7" t="s">
        <v>30</v>
      </c>
      <c r="C14" s="15">
        <f t="shared" si="1"/>
        <v>666</v>
      </c>
      <c r="D14" s="16">
        <v>44</v>
      </c>
      <c r="E14" s="16">
        <v>24</v>
      </c>
      <c r="F14" s="16">
        <v>8</v>
      </c>
      <c r="G14" s="16">
        <v>27</v>
      </c>
      <c r="H14" s="16">
        <v>93</v>
      </c>
      <c r="I14" s="16">
        <v>137</v>
      </c>
      <c r="J14" s="16">
        <v>79</v>
      </c>
      <c r="K14" s="16">
        <v>68</v>
      </c>
      <c r="L14" s="16">
        <v>44</v>
      </c>
      <c r="M14" s="16">
        <v>42</v>
      </c>
      <c r="N14" s="16">
        <v>33</v>
      </c>
      <c r="O14" s="16">
        <v>15</v>
      </c>
      <c r="P14" s="16">
        <v>11</v>
      </c>
      <c r="Q14" s="16">
        <v>9</v>
      </c>
      <c r="R14" s="16">
        <v>9</v>
      </c>
      <c r="S14" s="18">
        <v>23</v>
      </c>
    </row>
    <row r="15" spans="1:19" ht="30.75" customHeight="1" x14ac:dyDescent="0.2">
      <c r="A15" s="26"/>
      <c r="B15" s="7" t="s">
        <v>31</v>
      </c>
      <c r="C15" s="15">
        <f t="shared" si="1"/>
        <v>629</v>
      </c>
      <c r="D15" s="16">
        <v>40</v>
      </c>
      <c r="E15" s="16">
        <v>26</v>
      </c>
      <c r="F15" s="16">
        <v>16</v>
      </c>
      <c r="G15" s="16">
        <v>24</v>
      </c>
      <c r="H15" s="16">
        <v>131</v>
      </c>
      <c r="I15" s="16">
        <v>106</v>
      </c>
      <c r="J15" s="16">
        <v>66</v>
      </c>
      <c r="K15" s="16">
        <v>59</v>
      </c>
      <c r="L15" s="16">
        <v>50</v>
      </c>
      <c r="M15" s="16">
        <v>32</v>
      </c>
      <c r="N15" s="16">
        <v>21</v>
      </c>
      <c r="O15" s="16">
        <v>13</v>
      </c>
      <c r="P15" s="16">
        <v>11</v>
      </c>
      <c r="Q15" s="16">
        <v>9</v>
      </c>
      <c r="R15" s="16">
        <v>3</v>
      </c>
      <c r="S15" s="18">
        <v>22</v>
      </c>
    </row>
    <row r="16" spans="1:19" ht="30.75" customHeight="1" x14ac:dyDescent="0.2">
      <c r="A16" s="26"/>
      <c r="B16" s="7" t="s">
        <v>32</v>
      </c>
      <c r="C16" s="15">
        <f t="shared" si="1"/>
        <v>568</v>
      </c>
      <c r="D16" s="16">
        <v>42</v>
      </c>
      <c r="E16" s="16">
        <v>15</v>
      </c>
      <c r="F16" s="16">
        <v>3</v>
      </c>
      <c r="G16" s="16">
        <v>24</v>
      </c>
      <c r="H16" s="16">
        <v>117</v>
      </c>
      <c r="I16" s="16">
        <v>118</v>
      </c>
      <c r="J16" s="16">
        <v>72</v>
      </c>
      <c r="K16" s="16">
        <v>56</v>
      </c>
      <c r="L16" s="16">
        <v>40</v>
      </c>
      <c r="M16" s="16">
        <v>21</v>
      </c>
      <c r="N16" s="16">
        <v>21</v>
      </c>
      <c r="O16" s="16">
        <v>14</v>
      </c>
      <c r="P16" s="16">
        <v>8</v>
      </c>
      <c r="Q16" s="16">
        <v>5</v>
      </c>
      <c r="R16" s="16">
        <v>2</v>
      </c>
      <c r="S16" s="18">
        <v>10</v>
      </c>
    </row>
    <row r="17" spans="1:19" ht="30.75" customHeight="1" x14ac:dyDescent="0.2">
      <c r="A17" s="26"/>
      <c r="B17" s="7" t="s">
        <v>33</v>
      </c>
      <c r="C17" s="15">
        <f t="shared" si="1"/>
        <v>685</v>
      </c>
      <c r="D17" s="16">
        <v>43</v>
      </c>
      <c r="E17" s="16">
        <v>20</v>
      </c>
      <c r="F17" s="16">
        <v>8</v>
      </c>
      <c r="G17" s="16">
        <v>27</v>
      </c>
      <c r="H17" s="16">
        <v>175</v>
      </c>
      <c r="I17" s="16">
        <v>118</v>
      </c>
      <c r="J17" s="16">
        <v>79</v>
      </c>
      <c r="K17" s="16">
        <v>58</v>
      </c>
      <c r="L17" s="16">
        <v>40</v>
      </c>
      <c r="M17" s="16">
        <v>28</v>
      </c>
      <c r="N17" s="16">
        <v>18</v>
      </c>
      <c r="O17" s="16">
        <v>16</v>
      </c>
      <c r="P17" s="16">
        <v>15</v>
      </c>
      <c r="Q17" s="16">
        <v>14</v>
      </c>
      <c r="R17" s="16">
        <v>9</v>
      </c>
      <c r="S17" s="18">
        <v>17</v>
      </c>
    </row>
    <row r="18" spans="1:19" ht="30.75" customHeight="1" x14ac:dyDescent="0.2">
      <c r="A18" s="26"/>
      <c r="B18" s="7" t="s">
        <v>34</v>
      </c>
      <c r="C18" s="15">
        <f t="shared" si="1"/>
        <v>475</v>
      </c>
      <c r="D18" s="16">
        <v>26</v>
      </c>
      <c r="E18" s="16">
        <v>13</v>
      </c>
      <c r="F18" s="16">
        <v>3</v>
      </c>
      <c r="G18" s="16">
        <v>22</v>
      </c>
      <c r="H18" s="16">
        <v>91</v>
      </c>
      <c r="I18" s="16">
        <v>93</v>
      </c>
      <c r="J18" s="16">
        <v>60</v>
      </c>
      <c r="K18" s="16">
        <v>47</v>
      </c>
      <c r="L18" s="16">
        <v>33</v>
      </c>
      <c r="M18" s="16">
        <v>22</v>
      </c>
      <c r="N18" s="16">
        <v>11</v>
      </c>
      <c r="O18" s="16">
        <v>6</v>
      </c>
      <c r="P18" s="16">
        <v>14</v>
      </c>
      <c r="Q18" s="16">
        <v>11</v>
      </c>
      <c r="R18" s="16">
        <v>5</v>
      </c>
      <c r="S18" s="18">
        <v>18</v>
      </c>
    </row>
    <row r="19" spans="1:19" ht="30.75" customHeight="1" x14ac:dyDescent="0.2">
      <c r="A19" s="26"/>
      <c r="B19" s="7" t="s">
        <v>35</v>
      </c>
      <c r="C19" s="15">
        <f t="shared" si="1"/>
        <v>432</v>
      </c>
      <c r="D19" s="16">
        <v>37</v>
      </c>
      <c r="E19" s="16">
        <v>6</v>
      </c>
      <c r="F19" s="16">
        <v>4</v>
      </c>
      <c r="G19" s="16">
        <v>16</v>
      </c>
      <c r="H19" s="16">
        <v>75</v>
      </c>
      <c r="I19" s="16">
        <v>62</v>
      </c>
      <c r="J19" s="16">
        <v>59</v>
      </c>
      <c r="K19" s="16">
        <v>48</v>
      </c>
      <c r="L19" s="16">
        <v>36</v>
      </c>
      <c r="M19" s="16">
        <v>28</v>
      </c>
      <c r="N19" s="16">
        <v>16</v>
      </c>
      <c r="O19" s="16">
        <v>12</v>
      </c>
      <c r="P19" s="16">
        <v>10</v>
      </c>
      <c r="Q19" s="16">
        <v>5</v>
      </c>
      <c r="R19" s="16">
        <v>4</v>
      </c>
      <c r="S19" s="18">
        <v>14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100.00000000000001</v>
      </c>
      <c r="E20" s="10">
        <f t="shared" si="2"/>
        <v>99.999999999999986</v>
      </c>
      <c r="F20" s="10">
        <f t="shared" si="2"/>
        <v>100</v>
      </c>
      <c r="G20" s="10">
        <f t="shared" si="2"/>
        <v>100</v>
      </c>
      <c r="H20" s="10">
        <f t="shared" si="2"/>
        <v>100.00000000000001</v>
      </c>
      <c r="I20" s="10">
        <f t="shared" si="2"/>
        <v>99.999999999999986</v>
      </c>
      <c r="J20" s="10">
        <f t="shared" si="2"/>
        <v>99.999999999999986</v>
      </c>
      <c r="K20" s="10">
        <f t="shared" si="2"/>
        <v>99.999999999999972</v>
      </c>
      <c r="L20" s="10">
        <f t="shared" si="2"/>
        <v>100</v>
      </c>
      <c r="M20" s="10">
        <f t="shared" si="2"/>
        <v>99.999999999999986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1月</v>
      </c>
      <c r="C21" s="11">
        <f>C8/$C$7*100</f>
        <v>4.8166501486620419</v>
      </c>
      <c r="D21" s="12">
        <f>D8/$D$7*100</f>
        <v>3.0944625407166124</v>
      </c>
      <c r="E21" s="12">
        <f>E8/$E$7*100</f>
        <v>0.96153846153846156</v>
      </c>
      <c r="F21" s="12">
        <f>F8/$F$7*100</f>
        <v>1.2269938650306749</v>
      </c>
      <c r="G21" s="12">
        <f>G8/$G$7*100</f>
        <v>3.1292517006802725</v>
      </c>
      <c r="H21" s="12">
        <f>H8/$H$7*100</f>
        <v>5.1716247139588098</v>
      </c>
      <c r="I21" s="12">
        <f>I8/$I$7*100</f>
        <v>6.2719812426729193</v>
      </c>
      <c r="J21" s="12">
        <f>J8/$J$7*100</f>
        <v>6.4888888888888889</v>
      </c>
      <c r="K21" s="12">
        <f>K8/$K$7*100</f>
        <v>4.2774566473988438</v>
      </c>
      <c r="L21" s="12">
        <f>L8/$L$7*100</f>
        <v>3.3175355450236967</v>
      </c>
      <c r="M21" s="12">
        <f>M8/$M$7*100</f>
        <v>4.5816733067729087</v>
      </c>
      <c r="N21" s="12">
        <f>N8/$N$7*100</f>
        <v>3.4391534391534391</v>
      </c>
      <c r="O21" s="12">
        <f>O8/$O$7*100</f>
        <v>4.7619047619047619</v>
      </c>
      <c r="P21" s="12">
        <f>P8/$P$7*100</f>
        <v>5.4644808743169397</v>
      </c>
      <c r="Q21" s="12">
        <f>Q8/$Q$7*100</f>
        <v>5.785123966942149</v>
      </c>
      <c r="R21" s="12">
        <f>R8/$R$7*100</f>
        <v>11.428571428571429</v>
      </c>
      <c r="S21" s="20">
        <f>S8/$S$7*100</f>
        <v>6.3725490196078427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5.4410307234886028</v>
      </c>
      <c r="D22" s="12">
        <f t="shared" ref="D22:D32" si="5">D9/$D$7*100</f>
        <v>5.3745928338762221</v>
      </c>
      <c r="E22" s="12">
        <f t="shared" ref="E22:E32" si="6">E9/$E$7*100</f>
        <v>3.8461538461538463</v>
      </c>
      <c r="F22" s="12">
        <f>F9/$F$7*100</f>
        <v>1.8404907975460123</v>
      </c>
      <c r="G22" s="12">
        <f t="shared" ref="G22:G32" si="7">G9/$G$7*100</f>
        <v>4.4897959183673466</v>
      </c>
      <c r="H22" s="12">
        <f t="shared" ref="H22:H32" si="8">H9/$H$7*100</f>
        <v>7.0938215102974826</v>
      </c>
      <c r="I22" s="12">
        <f t="shared" ref="I22:I32" si="9">I9/$I$7*100</f>
        <v>4.5720984759671746</v>
      </c>
      <c r="J22" s="12">
        <f t="shared" ref="J22:J32" si="10">J9/$J$7*100</f>
        <v>5.6888888888888891</v>
      </c>
      <c r="K22" s="12">
        <f t="shared" ref="K22:K32" si="11">K9/$K$7*100</f>
        <v>5.4335260115606934</v>
      </c>
      <c r="L22" s="12">
        <f t="shared" ref="L22:L32" si="12">L9/$L$7*100</f>
        <v>4.5813586097946288</v>
      </c>
      <c r="M22" s="12">
        <f t="shared" ref="M22:M32" si="13">M9/$M$7*100</f>
        <v>5.9760956175298805</v>
      </c>
      <c r="N22" s="12">
        <f t="shared" ref="N22:N32" si="14">N9/$N$7*100</f>
        <v>3.9682539682539679</v>
      </c>
      <c r="O22" s="12">
        <f t="shared" ref="O22:O32" si="15">O9/$O$7*100</f>
        <v>5.4421768707482991</v>
      </c>
      <c r="P22" s="12">
        <f t="shared" ref="P22:P32" si="16">P9/$P$7*100</f>
        <v>6.0109289617486334</v>
      </c>
      <c r="Q22" s="12">
        <f t="shared" ref="Q22:Q32" si="17">Q9/$Q$7*100</f>
        <v>5.785123966942149</v>
      </c>
      <c r="R22" s="12">
        <f t="shared" ref="R22:R32" si="18">R9/$R$7*100</f>
        <v>2.8571428571428572</v>
      </c>
      <c r="S22" s="20">
        <f t="shared" ref="S22:S32" si="19">S9/$S$7*100</f>
        <v>6.8627450980392162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22.893954410307234</v>
      </c>
      <c r="D23" s="12">
        <f t="shared" si="5"/>
        <v>22.801302931596091</v>
      </c>
      <c r="E23" s="12">
        <f t="shared" si="6"/>
        <v>34.294871794871796</v>
      </c>
      <c r="F23" s="12">
        <f t="shared" ref="F23:F32" si="20">F10/$F$7*100</f>
        <v>41.104294478527606</v>
      </c>
      <c r="G23" s="12">
        <f t="shared" si="7"/>
        <v>28.843537414965986</v>
      </c>
      <c r="H23" s="12">
        <f t="shared" si="8"/>
        <v>32.21967963386728</v>
      </c>
      <c r="I23" s="12">
        <f t="shared" si="9"/>
        <v>20.281359906213364</v>
      </c>
      <c r="J23" s="12">
        <f t="shared" si="10"/>
        <v>16.888888888888889</v>
      </c>
      <c r="K23" s="12">
        <f t="shared" si="11"/>
        <v>17.341040462427745</v>
      </c>
      <c r="L23" s="12">
        <f t="shared" si="12"/>
        <v>19.90521327014218</v>
      </c>
      <c r="M23" s="12">
        <f t="shared" si="13"/>
        <v>18.525896414342629</v>
      </c>
      <c r="N23" s="12">
        <f t="shared" si="14"/>
        <v>16.93121693121693</v>
      </c>
      <c r="O23" s="12">
        <f t="shared" si="15"/>
        <v>17.006802721088434</v>
      </c>
      <c r="P23" s="12">
        <f t="shared" si="16"/>
        <v>15.846994535519126</v>
      </c>
      <c r="Q23" s="12">
        <f t="shared" si="17"/>
        <v>11.570247933884298</v>
      </c>
      <c r="R23" s="12">
        <f t="shared" si="18"/>
        <v>7.1428571428571423</v>
      </c>
      <c r="S23" s="20">
        <f t="shared" si="19"/>
        <v>6.3725490196078427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20.703666997026758</v>
      </c>
      <c r="D24" s="12">
        <f t="shared" si="5"/>
        <v>18.566775244299674</v>
      </c>
      <c r="E24" s="12">
        <f t="shared" si="6"/>
        <v>23.717948717948715</v>
      </c>
      <c r="F24" s="12">
        <f t="shared" si="20"/>
        <v>25.766871165644172</v>
      </c>
      <c r="G24" s="12">
        <f t="shared" si="7"/>
        <v>35.102040816326529</v>
      </c>
      <c r="H24" s="12">
        <f t="shared" si="8"/>
        <v>14.736842105263156</v>
      </c>
      <c r="I24" s="12">
        <f t="shared" si="9"/>
        <v>18.229777256740913</v>
      </c>
      <c r="J24" s="12">
        <f t="shared" si="10"/>
        <v>19.377777777777776</v>
      </c>
      <c r="K24" s="12">
        <f t="shared" si="11"/>
        <v>21.156069364161851</v>
      </c>
      <c r="L24" s="12">
        <f t="shared" si="12"/>
        <v>22.116903633491312</v>
      </c>
      <c r="M24" s="12">
        <f t="shared" si="13"/>
        <v>25.697211155378486</v>
      </c>
      <c r="N24" s="12">
        <f t="shared" si="14"/>
        <v>32.804232804232804</v>
      </c>
      <c r="O24" s="12">
        <f t="shared" si="15"/>
        <v>36.054421768707485</v>
      </c>
      <c r="P24" s="12">
        <f t="shared" si="16"/>
        <v>13.661202185792352</v>
      </c>
      <c r="Q24" s="12">
        <f t="shared" si="17"/>
        <v>15.702479338842975</v>
      </c>
      <c r="R24" s="12">
        <f t="shared" si="18"/>
        <v>8.5714285714285712</v>
      </c>
      <c r="S24" s="20">
        <f t="shared" si="19"/>
        <v>8.8235294117647065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6.392467789890981</v>
      </c>
      <c r="D25" s="12">
        <f t="shared" si="5"/>
        <v>4.5602605863192185</v>
      </c>
      <c r="E25" s="12">
        <f t="shared" si="6"/>
        <v>1.9230769230769231</v>
      </c>
      <c r="F25" s="12">
        <f t="shared" si="20"/>
        <v>1.8404907975460123</v>
      </c>
      <c r="G25" s="12">
        <f t="shared" si="7"/>
        <v>5.3061224489795915</v>
      </c>
      <c r="H25" s="12">
        <f t="shared" si="8"/>
        <v>5.3546910755148742</v>
      </c>
      <c r="I25" s="12">
        <f t="shared" si="9"/>
        <v>7.7373974208675271</v>
      </c>
      <c r="J25" s="12">
        <f t="shared" si="10"/>
        <v>8.2666666666666657</v>
      </c>
      <c r="K25" s="12">
        <f t="shared" si="11"/>
        <v>6.3583815028901727</v>
      </c>
      <c r="L25" s="12">
        <f t="shared" si="12"/>
        <v>6.6350710900473935</v>
      </c>
      <c r="M25" s="12">
        <f t="shared" si="13"/>
        <v>4.5816733067729087</v>
      </c>
      <c r="N25" s="12">
        <f t="shared" si="14"/>
        <v>6.3492063492063489</v>
      </c>
      <c r="O25" s="12">
        <f t="shared" si="15"/>
        <v>5.1020408163265305</v>
      </c>
      <c r="P25" s="12">
        <f t="shared" si="16"/>
        <v>12.021857923497267</v>
      </c>
      <c r="Q25" s="12">
        <f t="shared" si="17"/>
        <v>9.9173553719008272</v>
      </c>
      <c r="R25" s="12">
        <f t="shared" si="18"/>
        <v>14.285714285714285</v>
      </c>
      <c r="S25" s="20">
        <f t="shared" si="19"/>
        <v>11.76470588235294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5.5104063429137762</v>
      </c>
      <c r="D26" s="12">
        <f t="shared" si="5"/>
        <v>7.8175895765472303</v>
      </c>
      <c r="E26" s="12">
        <f t="shared" si="6"/>
        <v>1.9230769230769231</v>
      </c>
      <c r="F26" s="12">
        <f t="shared" si="20"/>
        <v>2.4539877300613497</v>
      </c>
      <c r="G26" s="12">
        <f t="shared" si="7"/>
        <v>4.0816326530612246</v>
      </c>
      <c r="H26" s="12">
        <f t="shared" si="8"/>
        <v>4.2105263157894735</v>
      </c>
      <c r="I26" s="12">
        <f t="shared" si="9"/>
        <v>5.7444314185228604</v>
      </c>
      <c r="J26" s="12">
        <f t="shared" si="10"/>
        <v>6.4</v>
      </c>
      <c r="K26" s="12">
        <f t="shared" si="11"/>
        <v>6.5895953757225429</v>
      </c>
      <c r="L26" s="12">
        <f t="shared" si="12"/>
        <v>5.0552922590837284</v>
      </c>
      <c r="M26" s="12">
        <f t="shared" si="13"/>
        <v>6.1752988047808763</v>
      </c>
      <c r="N26" s="12">
        <f t="shared" si="14"/>
        <v>4.7619047619047619</v>
      </c>
      <c r="O26" s="12">
        <f t="shared" si="15"/>
        <v>5.7823129251700678</v>
      </c>
      <c r="P26" s="12">
        <f t="shared" si="16"/>
        <v>9.2896174863387984</v>
      </c>
      <c r="Q26" s="12">
        <f t="shared" si="17"/>
        <v>7.4380165289256199</v>
      </c>
      <c r="R26" s="12">
        <f t="shared" si="18"/>
        <v>10</v>
      </c>
      <c r="S26" s="20">
        <f t="shared" si="19"/>
        <v>8.8235294117647065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6.600594648166501</v>
      </c>
      <c r="D27" s="12">
        <f t="shared" si="5"/>
        <v>7.1661237785016292</v>
      </c>
      <c r="E27" s="12">
        <f t="shared" si="6"/>
        <v>7.6923076923076925</v>
      </c>
      <c r="F27" s="12">
        <f t="shared" si="20"/>
        <v>4.9079754601226995</v>
      </c>
      <c r="G27" s="12">
        <f t="shared" si="7"/>
        <v>3.6734693877551026</v>
      </c>
      <c r="H27" s="12">
        <f t="shared" si="8"/>
        <v>4.2562929061784898</v>
      </c>
      <c r="I27" s="12">
        <f t="shared" si="9"/>
        <v>8.0304806565064482</v>
      </c>
      <c r="J27" s="12">
        <f t="shared" si="10"/>
        <v>7.022222222222223</v>
      </c>
      <c r="K27" s="12">
        <f t="shared" si="11"/>
        <v>7.8612716763005785</v>
      </c>
      <c r="L27" s="12">
        <f t="shared" si="12"/>
        <v>6.9510268562401265</v>
      </c>
      <c r="M27" s="12">
        <f t="shared" si="13"/>
        <v>8.3665338645418323</v>
      </c>
      <c r="N27" s="12">
        <f t="shared" si="14"/>
        <v>8.7301587301587293</v>
      </c>
      <c r="O27" s="12">
        <f t="shared" si="15"/>
        <v>5.1020408163265305</v>
      </c>
      <c r="P27" s="12">
        <f t="shared" si="16"/>
        <v>6.0109289617486334</v>
      </c>
      <c r="Q27" s="12">
        <f t="shared" si="17"/>
        <v>7.4380165289256199</v>
      </c>
      <c r="R27" s="12">
        <f t="shared" si="18"/>
        <v>12.857142857142856</v>
      </c>
      <c r="S27" s="20">
        <f t="shared" si="19"/>
        <v>11.274509803921569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6.2338949454905848</v>
      </c>
      <c r="D28" s="12">
        <f t="shared" si="5"/>
        <v>6.5146579804560263</v>
      </c>
      <c r="E28" s="12">
        <f t="shared" si="6"/>
        <v>8.3333333333333321</v>
      </c>
      <c r="F28" s="12">
        <f t="shared" si="20"/>
        <v>9.8159509202453989</v>
      </c>
      <c r="G28" s="12">
        <f t="shared" si="7"/>
        <v>3.2653061224489797</v>
      </c>
      <c r="H28" s="12">
        <f t="shared" si="8"/>
        <v>5.9954233409610991</v>
      </c>
      <c r="I28" s="12">
        <f t="shared" si="9"/>
        <v>6.2133645955451353</v>
      </c>
      <c r="J28" s="12">
        <f t="shared" si="10"/>
        <v>5.8666666666666663</v>
      </c>
      <c r="K28" s="12">
        <f t="shared" si="11"/>
        <v>6.8208092485549123</v>
      </c>
      <c r="L28" s="12">
        <f t="shared" si="12"/>
        <v>7.8988941548183256</v>
      </c>
      <c r="M28" s="12">
        <f t="shared" si="13"/>
        <v>6.3745019920318722</v>
      </c>
      <c r="N28" s="12">
        <f t="shared" si="14"/>
        <v>5.5555555555555554</v>
      </c>
      <c r="O28" s="12">
        <f t="shared" si="15"/>
        <v>4.4217687074829932</v>
      </c>
      <c r="P28" s="12">
        <f t="shared" si="16"/>
        <v>6.0109289617486334</v>
      </c>
      <c r="Q28" s="12">
        <f t="shared" si="17"/>
        <v>7.4380165289256199</v>
      </c>
      <c r="R28" s="12">
        <f t="shared" si="18"/>
        <v>4.2857142857142856</v>
      </c>
      <c r="S28" s="20">
        <f t="shared" si="19"/>
        <v>10.784313725490197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5.6293359762140733</v>
      </c>
      <c r="D29" s="12">
        <f t="shared" si="5"/>
        <v>6.8403908794788277</v>
      </c>
      <c r="E29" s="12">
        <f t="shared" si="6"/>
        <v>4.8076923076923084</v>
      </c>
      <c r="F29" s="12">
        <f t="shared" si="20"/>
        <v>1.8404907975460123</v>
      </c>
      <c r="G29" s="12">
        <f t="shared" si="7"/>
        <v>3.2653061224489797</v>
      </c>
      <c r="H29" s="12">
        <f t="shared" si="8"/>
        <v>5.3546910755148742</v>
      </c>
      <c r="I29" s="12">
        <f t="shared" si="9"/>
        <v>6.9167643610785463</v>
      </c>
      <c r="J29" s="12">
        <f t="shared" si="10"/>
        <v>6.4</v>
      </c>
      <c r="K29" s="12">
        <f t="shared" si="11"/>
        <v>6.4739884393063578</v>
      </c>
      <c r="L29" s="12">
        <f t="shared" si="12"/>
        <v>6.3191153238546596</v>
      </c>
      <c r="M29" s="12">
        <f t="shared" si="13"/>
        <v>4.1832669322709162</v>
      </c>
      <c r="N29" s="12">
        <f t="shared" si="14"/>
        <v>5.5555555555555554</v>
      </c>
      <c r="O29" s="12">
        <f t="shared" si="15"/>
        <v>4.7619047619047619</v>
      </c>
      <c r="P29" s="12">
        <f t="shared" si="16"/>
        <v>4.3715846994535523</v>
      </c>
      <c r="Q29" s="12">
        <f t="shared" si="17"/>
        <v>4.1322314049586781</v>
      </c>
      <c r="R29" s="12">
        <f t="shared" si="18"/>
        <v>2.8571428571428572</v>
      </c>
      <c r="S29" s="20">
        <f t="shared" si="19"/>
        <v>4.9019607843137258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6.7888999008919715</v>
      </c>
      <c r="D30" s="12">
        <f t="shared" si="5"/>
        <v>7.0032573289902285</v>
      </c>
      <c r="E30" s="12">
        <f t="shared" si="6"/>
        <v>6.4102564102564097</v>
      </c>
      <c r="F30" s="12">
        <f t="shared" si="20"/>
        <v>4.9079754601226995</v>
      </c>
      <c r="G30" s="12">
        <f t="shared" si="7"/>
        <v>3.6734693877551026</v>
      </c>
      <c r="H30" s="12">
        <f t="shared" si="8"/>
        <v>8.0091533180778036</v>
      </c>
      <c r="I30" s="12">
        <f t="shared" si="9"/>
        <v>6.9167643610785463</v>
      </c>
      <c r="J30" s="12">
        <f t="shared" si="10"/>
        <v>7.022222222222223</v>
      </c>
      <c r="K30" s="12">
        <f t="shared" si="11"/>
        <v>6.7052023121387281</v>
      </c>
      <c r="L30" s="12">
        <f t="shared" si="12"/>
        <v>6.3191153238546596</v>
      </c>
      <c r="M30" s="12">
        <f t="shared" si="13"/>
        <v>5.5776892430278879</v>
      </c>
      <c r="N30" s="12">
        <f t="shared" si="14"/>
        <v>4.7619047619047619</v>
      </c>
      <c r="O30" s="12">
        <f t="shared" si="15"/>
        <v>5.4421768707482991</v>
      </c>
      <c r="P30" s="12">
        <f t="shared" si="16"/>
        <v>8.1967213114754092</v>
      </c>
      <c r="Q30" s="12">
        <f t="shared" si="17"/>
        <v>11.570247933884298</v>
      </c>
      <c r="R30" s="12">
        <f t="shared" si="18"/>
        <v>12.857142857142856</v>
      </c>
      <c r="S30" s="20">
        <f t="shared" si="19"/>
        <v>8.3333333333333321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4.7076313181367695</v>
      </c>
      <c r="D31" s="12">
        <f t="shared" si="5"/>
        <v>4.234527687296417</v>
      </c>
      <c r="E31" s="12">
        <f t="shared" si="6"/>
        <v>4.1666666666666661</v>
      </c>
      <c r="F31" s="12">
        <f t="shared" si="20"/>
        <v>1.8404907975460123</v>
      </c>
      <c r="G31" s="12">
        <f t="shared" si="7"/>
        <v>2.9931972789115644</v>
      </c>
      <c r="H31" s="12">
        <f t="shared" si="8"/>
        <v>4.164759725400458</v>
      </c>
      <c r="I31" s="12">
        <f t="shared" si="9"/>
        <v>5.4513481828839385</v>
      </c>
      <c r="J31" s="12">
        <f t="shared" si="10"/>
        <v>5.3333333333333339</v>
      </c>
      <c r="K31" s="12">
        <f t="shared" si="11"/>
        <v>5.4335260115606934</v>
      </c>
      <c r="L31" s="12">
        <f t="shared" si="12"/>
        <v>5.2132701421800949</v>
      </c>
      <c r="M31" s="12">
        <f t="shared" si="13"/>
        <v>4.3824701195219129</v>
      </c>
      <c r="N31" s="12">
        <f t="shared" si="14"/>
        <v>2.9100529100529098</v>
      </c>
      <c r="O31" s="12">
        <f t="shared" si="15"/>
        <v>2.0408163265306123</v>
      </c>
      <c r="P31" s="12">
        <f t="shared" si="16"/>
        <v>7.6502732240437163</v>
      </c>
      <c r="Q31" s="12">
        <f t="shared" si="17"/>
        <v>9.0909090909090917</v>
      </c>
      <c r="R31" s="12">
        <f t="shared" si="18"/>
        <v>7.1428571428571423</v>
      </c>
      <c r="S31" s="20">
        <f t="shared" si="19"/>
        <v>8.8235294117647065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4.2814667988107038</v>
      </c>
      <c r="D32" s="23">
        <f t="shared" si="5"/>
        <v>6.0260586319218241</v>
      </c>
      <c r="E32" s="23">
        <f t="shared" si="6"/>
        <v>1.9230769230769231</v>
      </c>
      <c r="F32" s="23">
        <f t="shared" si="20"/>
        <v>2.4539877300613497</v>
      </c>
      <c r="G32" s="23">
        <f t="shared" si="7"/>
        <v>2.1768707482993195</v>
      </c>
      <c r="H32" s="23">
        <f t="shared" si="8"/>
        <v>3.4324942791762014</v>
      </c>
      <c r="I32" s="23">
        <f t="shared" si="9"/>
        <v>3.6342321219226257</v>
      </c>
      <c r="J32" s="23">
        <f t="shared" si="10"/>
        <v>5.2444444444444445</v>
      </c>
      <c r="K32" s="23">
        <f t="shared" si="11"/>
        <v>5.5491329479768785</v>
      </c>
      <c r="L32" s="23">
        <f t="shared" si="12"/>
        <v>5.6872037914691944</v>
      </c>
      <c r="M32" s="23">
        <f t="shared" si="13"/>
        <v>5.5776892430278879</v>
      </c>
      <c r="N32" s="23">
        <f t="shared" si="14"/>
        <v>4.2328042328042326</v>
      </c>
      <c r="O32" s="23">
        <f t="shared" si="15"/>
        <v>4.0816326530612246</v>
      </c>
      <c r="P32" s="23">
        <f t="shared" si="16"/>
        <v>5.4644808743169397</v>
      </c>
      <c r="Q32" s="23">
        <f t="shared" si="17"/>
        <v>4.1322314049586781</v>
      </c>
      <c r="R32" s="23">
        <f t="shared" si="18"/>
        <v>5.7142857142857144</v>
      </c>
      <c r="S32" s="24">
        <f t="shared" si="19"/>
        <v>6.8627450980392162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178</v>
      </c>
      <c r="D7" s="14">
        <f t="shared" si="0"/>
        <v>12</v>
      </c>
      <c r="E7" s="14">
        <f t="shared" si="0"/>
        <v>6</v>
      </c>
      <c r="F7" s="14">
        <f t="shared" si="0"/>
        <v>4</v>
      </c>
      <c r="G7" s="14">
        <f t="shared" si="0"/>
        <v>15</v>
      </c>
      <c r="H7" s="14">
        <f t="shared" si="0"/>
        <v>31</v>
      </c>
      <c r="I7" s="14">
        <f t="shared" si="0"/>
        <v>28</v>
      </c>
      <c r="J7" s="14">
        <f t="shared" si="0"/>
        <v>17</v>
      </c>
      <c r="K7" s="14">
        <f t="shared" si="0"/>
        <v>13</v>
      </c>
      <c r="L7" s="14">
        <f t="shared" si="0"/>
        <v>11</v>
      </c>
      <c r="M7" s="14">
        <f t="shared" si="0"/>
        <v>6</v>
      </c>
      <c r="N7" s="14">
        <f t="shared" si="0"/>
        <v>5</v>
      </c>
      <c r="O7" s="14">
        <f t="shared" si="0"/>
        <v>3</v>
      </c>
      <c r="P7" s="14">
        <f t="shared" si="0"/>
        <v>6</v>
      </c>
      <c r="Q7" s="14">
        <f>SUM(Q8:Q19)</f>
        <v>3</v>
      </c>
      <c r="R7" s="14">
        <f>SUM(R8:R19)</f>
        <v>1</v>
      </c>
      <c r="S7" s="17">
        <f>SUM(S8:S19)</f>
        <v>17</v>
      </c>
    </row>
    <row r="8" spans="1:19" ht="31.5" customHeight="1" x14ac:dyDescent="0.2">
      <c r="A8" s="26"/>
      <c r="B8" s="7" t="s">
        <v>24</v>
      </c>
      <c r="C8" s="15">
        <f>SUM(D8:S8)</f>
        <v>7</v>
      </c>
      <c r="D8" s="16">
        <v>1</v>
      </c>
      <c r="E8" s="16">
        <v>0</v>
      </c>
      <c r="F8" s="16">
        <v>0</v>
      </c>
      <c r="G8" s="16">
        <v>0</v>
      </c>
      <c r="H8" s="16">
        <v>1</v>
      </c>
      <c r="I8" s="16">
        <v>1</v>
      </c>
      <c r="J8" s="16">
        <v>0</v>
      </c>
      <c r="K8" s="16">
        <v>0</v>
      </c>
      <c r="L8" s="16">
        <v>1</v>
      </c>
      <c r="M8" s="16">
        <v>2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8">
        <v>1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9</v>
      </c>
      <c r="D9" s="16">
        <v>0</v>
      </c>
      <c r="E9" s="16">
        <v>1</v>
      </c>
      <c r="F9" s="16">
        <v>0</v>
      </c>
      <c r="G9" s="16">
        <v>0</v>
      </c>
      <c r="H9" s="16">
        <v>4</v>
      </c>
      <c r="I9" s="16">
        <v>2</v>
      </c>
      <c r="J9" s="16">
        <v>0</v>
      </c>
      <c r="K9" s="16">
        <v>1</v>
      </c>
      <c r="L9" s="16">
        <v>0</v>
      </c>
      <c r="M9" s="16">
        <v>0</v>
      </c>
      <c r="N9" s="16">
        <v>0</v>
      </c>
      <c r="O9" s="16">
        <v>1</v>
      </c>
      <c r="P9" s="16">
        <v>0</v>
      </c>
      <c r="Q9" s="16">
        <v>0</v>
      </c>
      <c r="R9" s="16">
        <v>0</v>
      </c>
      <c r="S9" s="18">
        <v>0</v>
      </c>
    </row>
    <row r="10" spans="1:19" ht="30.75" customHeight="1" x14ac:dyDescent="0.2">
      <c r="A10" s="26"/>
      <c r="B10" s="7" t="s">
        <v>26</v>
      </c>
      <c r="C10" s="15">
        <f t="shared" si="1"/>
        <v>48</v>
      </c>
      <c r="D10" s="16">
        <v>1</v>
      </c>
      <c r="E10" s="16">
        <v>4</v>
      </c>
      <c r="F10" s="16">
        <v>4</v>
      </c>
      <c r="G10" s="16">
        <v>8</v>
      </c>
      <c r="H10" s="16">
        <v>11</v>
      </c>
      <c r="I10" s="16">
        <v>5</v>
      </c>
      <c r="J10" s="16">
        <v>7</v>
      </c>
      <c r="K10" s="16">
        <v>0</v>
      </c>
      <c r="L10" s="16">
        <v>3</v>
      </c>
      <c r="M10" s="16">
        <v>0</v>
      </c>
      <c r="N10" s="16">
        <v>0</v>
      </c>
      <c r="O10" s="16">
        <v>0</v>
      </c>
      <c r="P10" s="16">
        <v>1</v>
      </c>
      <c r="Q10" s="16">
        <v>1</v>
      </c>
      <c r="R10" s="16">
        <v>0</v>
      </c>
      <c r="S10" s="18">
        <v>3</v>
      </c>
    </row>
    <row r="11" spans="1:19" ht="30.75" customHeight="1" x14ac:dyDescent="0.2">
      <c r="A11" s="26"/>
      <c r="B11" s="7" t="s">
        <v>27</v>
      </c>
      <c r="C11" s="15">
        <f t="shared" si="1"/>
        <v>30</v>
      </c>
      <c r="D11" s="16">
        <v>1</v>
      </c>
      <c r="E11" s="16">
        <v>1</v>
      </c>
      <c r="F11" s="16">
        <v>0</v>
      </c>
      <c r="G11" s="16">
        <v>5</v>
      </c>
      <c r="H11" s="16">
        <v>2</v>
      </c>
      <c r="I11" s="16">
        <v>3</v>
      </c>
      <c r="J11" s="16">
        <v>4</v>
      </c>
      <c r="K11" s="16">
        <v>4</v>
      </c>
      <c r="L11" s="16">
        <v>2</v>
      </c>
      <c r="M11" s="16">
        <v>1</v>
      </c>
      <c r="N11" s="16">
        <v>2</v>
      </c>
      <c r="O11" s="16">
        <v>0</v>
      </c>
      <c r="P11" s="16">
        <v>0</v>
      </c>
      <c r="Q11" s="16">
        <v>0</v>
      </c>
      <c r="R11" s="16">
        <v>1</v>
      </c>
      <c r="S11" s="18">
        <v>4</v>
      </c>
    </row>
    <row r="12" spans="1:19" ht="30.75" customHeight="1" x14ac:dyDescent="0.2">
      <c r="A12" s="26"/>
      <c r="B12" s="7" t="s">
        <v>28</v>
      </c>
      <c r="C12" s="15">
        <f t="shared" si="1"/>
        <v>7</v>
      </c>
      <c r="D12" s="16">
        <v>0</v>
      </c>
      <c r="E12" s="16">
        <v>0</v>
      </c>
      <c r="F12" s="16">
        <v>0</v>
      </c>
      <c r="G12" s="16">
        <v>0</v>
      </c>
      <c r="H12" s="16">
        <v>2</v>
      </c>
      <c r="I12" s="16">
        <v>0</v>
      </c>
      <c r="J12" s="16">
        <v>2</v>
      </c>
      <c r="K12" s="16">
        <v>2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29</v>
      </c>
      <c r="C13" s="15">
        <f t="shared" si="1"/>
        <v>12</v>
      </c>
      <c r="D13" s="16">
        <v>2</v>
      </c>
      <c r="E13" s="16">
        <v>0</v>
      </c>
      <c r="F13" s="16">
        <v>0</v>
      </c>
      <c r="G13" s="16">
        <v>0</v>
      </c>
      <c r="H13" s="16">
        <v>1</v>
      </c>
      <c r="I13" s="16">
        <v>2</v>
      </c>
      <c r="J13" s="16">
        <v>2</v>
      </c>
      <c r="K13" s="16">
        <v>0</v>
      </c>
      <c r="L13" s="16">
        <v>1</v>
      </c>
      <c r="M13" s="16">
        <v>0</v>
      </c>
      <c r="N13" s="16">
        <v>0</v>
      </c>
      <c r="O13" s="16">
        <v>1</v>
      </c>
      <c r="P13" s="16">
        <v>1</v>
      </c>
      <c r="Q13" s="16">
        <v>0</v>
      </c>
      <c r="R13" s="16">
        <v>0</v>
      </c>
      <c r="S13" s="18">
        <v>2</v>
      </c>
    </row>
    <row r="14" spans="1:19" ht="30.75" customHeight="1" x14ac:dyDescent="0.2">
      <c r="A14" s="26"/>
      <c r="B14" s="7" t="s">
        <v>30</v>
      </c>
      <c r="C14" s="15">
        <f t="shared" si="1"/>
        <v>9</v>
      </c>
      <c r="D14" s="16">
        <v>0</v>
      </c>
      <c r="E14" s="16">
        <v>0</v>
      </c>
      <c r="F14" s="16">
        <v>0</v>
      </c>
      <c r="G14" s="16">
        <v>0</v>
      </c>
      <c r="H14" s="16">
        <v>3</v>
      </c>
      <c r="I14" s="16">
        <v>4</v>
      </c>
      <c r="J14" s="16">
        <v>0</v>
      </c>
      <c r="K14" s="16">
        <v>2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8">
        <v>0</v>
      </c>
    </row>
    <row r="15" spans="1:19" ht="30.75" customHeight="1" x14ac:dyDescent="0.2">
      <c r="A15" s="26"/>
      <c r="B15" s="7" t="s">
        <v>31</v>
      </c>
      <c r="C15" s="15">
        <f t="shared" si="1"/>
        <v>18</v>
      </c>
      <c r="D15" s="16">
        <v>1</v>
      </c>
      <c r="E15" s="16">
        <v>0</v>
      </c>
      <c r="F15" s="16">
        <v>0</v>
      </c>
      <c r="G15" s="16">
        <v>0</v>
      </c>
      <c r="H15" s="16">
        <v>1</v>
      </c>
      <c r="I15" s="16">
        <v>6</v>
      </c>
      <c r="J15" s="16">
        <v>0</v>
      </c>
      <c r="K15" s="16">
        <v>2</v>
      </c>
      <c r="L15" s="16">
        <v>0</v>
      </c>
      <c r="M15" s="16">
        <v>0</v>
      </c>
      <c r="N15" s="16">
        <v>2</v>
      </c>
      <c r="O15" s="16">
        <v>0</v>
      </c>
      <c r="P15" s="16">
        <v>2</v>
      </c>
      <c r="Q15" s="16">
        <v>1</v>
      </c>
      <c r="R15" s="16">
        <v>0</v>
      </c>
      <c r="S15" s="18">
        <v>3</v>
      </c>
    </row>
    <row r="16" spans="1:19" ht="30.75" customHeight="1" x14ac:dyDescent="0.2">
      <c r="A16" s="26"/>
      <c r="B16" s="7" t="s">
        <v>32</v>
      </c>
      <c r="C16" s="15">
        <f t="shared" si="1"/>
        <v>14</v>
      </c>
      <c r="D16" s="16">
        <v>4</v>
      </c>
      <c r="E16" s="16">
        <v>0</v>
      </c>
      <c r="F16" s="16">
        <v>0</v>
      </c>
      <c r="G16" s="16">
        <v>0</v>
      </c>
      <c r="H16" s="16">
        <v>2</v>
      </c>
      <c r="I16" s="16">
        <v>2</v>
      </c>
      <c r="J16" s="16">
        <v>1</v>
      </c>
      <c r="K16" s="16">
        <v>0</v>
      </c>
      <c r="L16" s="16">
        <v>1</v>
      </c>
      <c r="M16" s="16">
        <v>0</v>
      </c>
      <c r="N16" s="16">
        <v>0</v>
      </c>
      <c r="O16" s="16">
        <v>1</v>
      </c>
      <c r="P16" s="16">
        <v>1</v>
      </c>
      <c r="Q16" s="16">
        <v>0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33</v>
      </c>
      <c r="C17" s="15">
        <f t="shared" si="1"/>
        <v>12</v>
      </c>
      <c r="D17" s="16">
        <v>2</v>
      </c>
      <c r="E17" s="16">
        <v>0</v>
      </c>
      <c r="F17" s="16">
        <v>0</v>
      </c>
      <c r="G17" s="16">
        <v>0</v>
      </c>
      <c r="H17" s="16">
        <v>2</v>
      </c>
      <c r="I17" s="16">
        <v>3</v>
      </c>
      <c r="J17" s="16">
        <v>0</v>
      </c>
      <c r="K17" s="16">
        <v>1</v>
      </c>
      <c r="L17" s="16">
        <v>1</v>
      </c>
      <c r="M17" s="16">
        <v>2</v>
      </c>
      <c r="N17" s="16">
        <v>1</v>
      </c>
      <c r="O17" s="16">
        <v>0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6"/>
      <c r="B18" s="7" t="s">
        <v>34</v>
      </c>
      <c r="C18" s="15">
        <f t="shared" si="1"/>
        <v>5</v>
      </c>
      <c r="D18" s="16">
        <v>0</v>
      </c>
      <c r="E18" s="16">
        <v>0</v>
      </c>
      <c r="F18" s="16">
        <v>0</v>
      </c>
      <c r="G18" s="16">
        <v>0</v>
      </c>
      <c r="H18" s="16">
        <v>1</v>
      </c>
      <c r="I18" s="16">
        <v>0</v>
      </c>
      <c r="J18" s="16">
        <v>0</v>
      </c>
      <c r="K18" s="16">
        <v>1</v>
      </c>
      <c r="L18" s="16">
        <v>1</v>
      </c>
      <c r="M18" s="16">
        <v>0</v>
      </c>
      <c r="N18" s="16">
        <v>0</v>
      </c>
      <c r="O18" s="16">
        <v>0</v>
      </c>
      <c r="P18" s="16">
        <v>0</v>
      </c>
      <c r="Q18" s="16">
        <v>1</v>
      </c>
      <c r="R18" s="16">
        <v>0</v>
      </c>
      <c r="S18" s="18">
        <v>1</v>
      </c>
    </row>
    <row r="19" spans="1:19" ht="30.75" customHeight="1" x14ac:dyDescent="0.2">
      <c r="A19" s="26"/>
      <c r="B19" s="7" t="s">
        <v>35</v>
      </c>
      <c r="C19" s="15">
        <f t="shared" si="1"/>
        <v>7</v>
      </c>
      <c r="D19" s="16">
        <v>0</v>
      </c>
      <c r="E19" s="16">
        <v>0</v>
      </c>
      <c r="F19" s="16">
        <v>0</v>
      </c>
      <c r="G19" s="16">
        <v>2</v>
      </c>
      <c r="H19" s="16">
        <v>1</v>
      </c>
      <c r="I19" s="16">
        <v>0</v>
      </c>
      <c r="J19" s="16">
        <v>1</v>
      </c>
      <c r="K19" s="16">
        <v>0</v>
      </c>
      <c r="L19" s="16">
        <v>0</v>
      </c>
      <c r="M19" s="16">
        <v>1</v>
      </c>
      <c r="N19" s="16">
        <v>0</v>
      </c>
      <c r="O19" s="16">
        <v>0</v>
      </c>
      <c r="P19" s="16">
        <v>1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99.999999999999972</v>
      </c>
      <c r="E20" s="10">
        <f t="shared" si="2"/>
        <v>99.999999999999972</v>
      </c>
      <c r="F20" s="10">
        <f t="shared" si="2"/>
        <v>100</v>
      </c>
      <c r="G20" s="10">
        <f t="shared" si="2"/>
        <v>99.999999999999986</v>
      </c>
      <c r="H20" s="10">
        <f t="shared" si="2"/>
        <v>99.999999999999972</v>
      </c>
      <c r="I20" s="10">
        <f t="shared" si="2"/>
        <v>99.999999999999986</v>
      </c>
      <c r="J20" s="10">
        <f t="shared" si="2"/>
        <v>99.999999999999986</v>
      </c>
      <c r="K20" s="10">
        <f t="shared" si="2"/>
        <v>100</v>
      </c>
      <c r="L20" s="10">
        <f t="shared" si="2"/>
        <v>100.00000000000001</v>
      </c>
      <c r="M20" s="10">
        <f t="shared" si="2"/>
        <v>99.999999999999972</v>
      </c>
      <c r="N20" s="10">
        <f t="shared" si="2"/>
        <v>100</v>
      </c>
      <c r="O20" s="10">
        <f t="shared" si="2"/>
        <v>99.999999999999986</v>
      </c>
      <c r="P20" s="10">
        <f t="shared" si="2"/>
        <v>99.999999999999972</v>
      </c>
      <c r="Q20" s="10">
        <f>SUM(Q21:Q32)</f>
        <v>99.999999999999986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1月</v>
      </c>
      <c r="C21" s="11">
        <f>C8/$C$7*100</f>
        <v>3.9325842696629212</v>
      </c>
      <c r="D21" s="12">
        <f>D8/$D$7*100</f>
        <v>8.3333333333333321</v>
      </c>
      <c r="E21" s="12">
        <f>E8/$E$7*100</f>
        <v>0</v>
      </c>
      <c r="F21" s="12">
        <f>F8/$F$7*100</f>
        <v>0</v>
      </c>
      <c r="G21" s="12">
        <f>G8/$G$7*100</f>
        <v>0</v>
      </c>
      <c r="H21" s="12">
        <f>H8/$H$7*100</f>
        <v>3.225806451612903</v>
      </c>
      <c r="I21" s="12">
        <f>I8/$I$7*100</f>
        <v>3.5714285714285712</v>
      </c>
      <c r="J21" s="12">
        <f>J8/$J$7*100</f>
        <v>0</v>
      </c>
      <c r="K21" s="12">
        <f>K8/$K$7*100</f>
        <v>0</v>
      </c>
      <c r="L21" s="12">
        <f>L8/$L$7*100</f>
        <v>9.0909090909090917</v>
      </c>
      <c r="M21" s="12">
        <f>M8/$M$7*100</f>
        <v>33.333333333333329</v>
      </c>
      <c r="N21" s="12">
        <f>N8/$N$7*100</f>
        <v>0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5.8823529411764701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5.0561797752808983</v>
      </c>
      <c r="D22" s="12">
        <f t="shared" ref="D22:D32" si="5">D9/$D$7*100</f>
        <v>0</v>
      </c>
      <c r="E22" s="12">
        <f t="shared" ref="E22:E32" si="6">E9/$E$7*100</f>
        <v>16.666666666666664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12.903225806451612</v>
      </c>
      <c r="I22" s="12">
        <f t="shared" ref="I22:I32" si="9">I9/$I$7*100</f>
        <v>7.1428571428571423</v>
      </c>
      <c r="J22" s="12">
        <f t="shared" ref="J22:J32" si="10">J9/$J$7*100</f>
        <v>0</v>
      </c>
      <c r="K22" s="12">
        <f t="shared" ref="K22:K32" si="11">K9/$K$7*100</f>
        <v>7.6923076923076925</v>
      </c>
      <c r="L22" s="12">
        <f t="shared" ref="L22:L32" si="12">L9/$L$7*100</f>
        <v>0</v>
      </c>
      <c r="M22" s="12">
        <f t="shared" ref="M22:M32" si="13">M9/$M$7*100</f>
        <v>0</v>
      </c>
      <c r="N22" s="12">
        <f t="shared" ref="N22:N32" si="14">N9/$N$7*100</f>
        <v>0</v>
      </c>
      <c r="O22" s="12">
        <f t="shared" ref="O22:O32" si="15">O9/$O$7*100</f>
        <v>33.333333333333329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26.966292134831459</v>
      </c>
      <c r="D23" s="12">
        <f t="shared" si="5"/>
        <v>8.3333333333333321</v>
      </c>
      <c r="E23" s="12">
        <f t="shared" si="6"/>
        <v>66.666666666666657</v>
      </c>
      <c r="F23" s="12">
        <f t="shared" ref="F23:F32" si="20">F10/$F$7*100</f>
        <v>100</v>
      </c>
      <c r="G23" s="12">
        <f t="shared" si="7"/>
        <v>53.333333333333336</v>
      </c>
      <c r="H23" s="12">
        <f t="shared" si="8"/>
        <v>35.483870967741936</v>
      </c>
      <c r="I23" s="12">
        <f t="shared" si="9"/>
        <v>17.857142857142858</v>
      </c>
      <c r="J23" s="12">
        <f t="shared" si="10"/>
        <v>41.17647058823529</v>
      </c>
      <c r="K23" s="12">
        <f t="shared" si="11"/>
        <v>0</v>
      </c>
      <c r="L23" s="12">
        <f t="shared" si="12"/>
        <v>27.27272727272727</v>
      </c>
      <c r="M23" s="12">
        <f t="shared" si="13"/>
        <v>0</v>
      </c>
      <c r="N23" s="12">
        <f t="shared" si="14"/>
        <v>0</v>
      </c>
      <c r="O23" s="12">
        <f t="shared" si="15"/>
        <v>0</v>
      </c>
      <c r="P23" s="12">
        <f t="shared" si="16"/>
        <v>16.666666666666664</v>
      </c>
      <c r="Q23" s="12">
        <f t="shared" si="17"/>
        <v>33.333333333333329</v>
      </c>
      <c r="R23" s="12">
        <f t="shared" si="18"/>
        <v>0</v>
      </c>
      <c r="S23" s="20">
        <f t="shared" si="19"/>
        <v>17.647058823529413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16.853932584269664</v>
      </c>
      <c r="D24" s="12">
        <f t="shared" si="5"/>
        <v>8.3333333333333321</v>
      </c>
      <c r="E24" s="12">
        <f t="shared" si="6"/>
        <v>16.666666666666664</v>
      </c>
      <c r="F24" s="12">
        <f t="shared" si="20"/>
        <v>0</v>
      </c>
      <c r="G24" s="12">
        <f t="shared" si="7"/>
        <v>33.333333333333329</v>
      </c>
      <c r="H24" s="12">
        <f t="shared" si="8"/>
        <v>6.4516129032258061</v>
      </c>
      <c r="I24" s="12">
        <f t="shared" si="9"/>
        <v>10.714285714285714</v>
      </c>
      <c r="J24" s="12">
        <f t="shared" si="10"/>
        <v>23.52941176470588</v>
      </c>
      <c r="K24" s="12">
        <f t="shared" si="11"/>
        <v>30.76923076923077</v>
      </c>
      <c r="L24" s="12">
        <f t="shared" si="12"/>
        <v>18.181818181818183</v>
      </c>
      <c r="M24" s="12">
        <f t="shared" si="13"/>
        <v>16.666666666666664</v>
      </c>
      <c r="N24" s="12">
        <f t="shared" si="14"/>
        <v>40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100</v>
      </c>
      <c r="S24" s="20">
        <f t="shared" si="19"/>
        <v>23.52941176470588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3.9325842696629212</v>
      </c>
      <c r="D25" s="12">
        <f t="shared" si="5"/>
        <v>0</v>
      </c>
      <c r="E25" s="12">
        <f t="shared" si="6"/>
        <v>0</v>
      </c>
      <c r="F25" s="12">
        <f t="shared" si="20"/>
        <v>0</v>
      </c>
      <c r="G25" s="12">
        <f t="shared" si="7"/>
        <v>0</v>
      </c>
      <c r="H25" s="12">
        <f t="shared" si="8"/>
        <v>6.4516129032258061</v>
      </c>
      <c r="I25" s="12">
        <f t="shared" si="9"/>
        <v>0</v>
      </c>
      <c r="J25" s="12">
        <f t="shared" si="10"/>
        <v>11.76470588235294</v>
      </c>
      <c r="K25" s="12">
        <f t="shared" si="11"/>
        <v>15.384615384615385</v>
      </c>
      <c r="L25" s="12">
        <f t="shared" si="12"/>
        <v>9.0909090909090917</v>
      </c>
      <c r="M25" s="12">
        <f t="shared" si="13"/>
        <v>0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6.7415730337078648</v>
      </c>
      <c r="D26" s="12">
        <f t="shared" si="5"/>
        <v>16.666666666666664</v>
      </c>
      <c r="E26" s="12">
        <f t="shared" si="6"/>
        <v>0</v>
      </c>
      <c r="F26" s="12">
        <f t="shared" si="20"/>
        <v>0</v>
      </c>
      <c r="G26" s="12">
        <f t="shared" si="7"/>
        <v>0</v>
      </c>
      <c r="H26" s="12">
        <f t="shared" si="8"/>
        <v>3.225806451612903</v>
      </c>
      <c r="I26" s="12">
        <f t="shared" si="9"/>
        <v>7.1428571428571423</v>
      </c>
      <c r="J26" s="12">
        <f t="shared" si="10"/>
        <v>11.76470588235294</v>
      </c>
      <c r="K26" s="12">
        <f t="shared" si="11"/>
        <v>0</v>
      </c>
      <c r="L26" s="12">
        <f t="shared" si="12"/>
        <v>9.0909090909090917</v>
      </c>
      <c r="M26" s="12">
        <f t="shared" si="13"/>
        <v>0</v>
      </c>
      <c r="N26" s="12">
        <f t="shared" si="14"/>
        <v>0</v>
      </c>
      <c r="O26" s="12">
        <f t="shared" si="15"/>
        <v>33.333333333333329</v>
      </c>
      <c r="P26" s="12">
        <f t="shared" si="16"/>
        <v>16.666666666666664</v>
      </c>
      <c r="Q26" s="12">
        <f t="shared" si="17"/>
        <v>0</v>
      </c>
      <c r="R26" s="12">
        <f t="shared" si="18"/>
        <v>0</v>
      </c>
      <c r="S26" s="20">
        <f t="shared" si="19"/>
        <v>11.76470588235294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5.0561797752808983</v>
      </c>
      <c r="D27" s="12">
        <f t="shared" si="5"/>
        <v>0</v>
      </c>
      <c r="E27" s="12">
        <f t="shared" si="6"/>
        <v>0</v>
      </c>
      <c r="F27" s="12">
        <f t="shared" si="20"/>
        <v>0</v>
      </c>
      <c r="G27" s="12">
        <f t="shared" si="7"/>
        <v>0</v>
      </c>
      <c r="H27" s="12">
        <f t="shared" si="8"/>
        <v>9.67741935483871</v>
      </c>
      <c r="I27" s="12">
        <f t="shared" si="9"/>
        <v>14.285714285714285</v>
      </c>
      <c r="J27" s="12">
        <f t="shared" si="10"/>
        <v>0</v>
      </c>
      <c r="K27" s="12">
        <f t="shared" si="11"/>
        <v>15.384615384615385</v>
      </c>
      <c r="L27" s="12">
        <f t="shared" si="12"/>
        <v>0</v>
      </c>
      <c r="M27" s="12">
        <f t="shared" si="13"/>
        <v>0</v>
      </c>
      <c r="N27" s="12">
        <f t="shared" si="14"/>
        <v>0</v>
      </c>
      <c r="O27" s="12">
        <f t="shared" si="15"/>
        <v>0</v>
      </c>
      <c r="P27" s="12">
        <f t="shared" si="16"/>
        <v>0</v>
      </c>
      <c r="Q27" s="12">
        <f t="shared" si="17"/>
        <v>0</v>
      </c>
      <c r="R27" s="12">
        <f t="shared" si="18"/>
        <v>0</v>
      </c>
      <c r="S27" s="20">
        <f t="shared" si="19"/>
        <v>0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10.112359550561797</v>
      </c>
      <c r="D28" s="12">
        <f t="shared" si="5"/>
        <v>8.3333333333333321</v>
      </c>
      <c r="E28" s="12">
        <f t="shared" si="6"/>
        <v>0</v>
      </c>
      <c r="F28" s="12">
        <f t="shared" si="20"/>
        <v>0</v>
      </c>
      <c r="G28" s="12">
        <f t="shared" si="7"/>
        <v>0</v>
      </c>
      <c r="H28" s="12">
        <f t="shared" si="8"/>
        <v>3.225806451612903</v>
      </c>
      <c r="I28" s="12">
        <f t="shared" si="9"/>
        <v>21.428571428571427</v>
      </c>
      <c r="J28" s="12">
        <f t="shared" si="10"/>
        <v>0</v>
      </c>
      <c r="K28" s="12">
        <f t="shared" si="11"/>
        <v>15.384615384615385</v>
      </c>
      <c r="L28" s="12">
        <f t="shared" si="12"/>
        <v>0</v>
      </c>
      <c r="M28" s="12">
        <f t="shared" si="13"/>
        <v>0</v>
      </c>
      <c r="N28" s="12">
        <f t="shared" si="14"/>
        <v>40</v>
      </c>
      <c r="O28" s="12">
        <f t="shared" si="15"/>
        <v>0</v>
      </c>
      <c r="P28" s="12">
        <f t="shared" si="16"/>
        <v>33.333333333333329</v>
      </c>
      <c r="Q28" s="12">
        <f t="shared" si="17"/>
        <v>33.333333333333329</v>
      </c>
      <c r="R28" s="12">
        <f t="shared" si="18"/>
        <v>0</v>
      </c>
      <c r="S28" s="20">
        <f t="shared" si="19"/>
        <v>17.647058823529413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7.8651685393258424</v>
      </c>
      <c r="D29" s="12">
        <f t="shared" si="5"/>
        <v>33.333333333333329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6.4516129032258061</v>
      </c>
      <c r="I29" s="12">
        <f t="shared" si="9"/>
        <v>7.1428571428571423</v>
      </c>
      <c r="J29" s="12">
        <f t="shared" si="10"/>
        <v>5.8823529411764701</v>
      </c>
      <c r="K29" s="12">
        <f t="shared" si="11"/>
        <v>0</v>
      </c>
      <c r="L29" s="12">
        <f t="shared" si="12"/>
        <v>9.0909090909090917</v>
      </c>
      <c r="M29" s="12">
        <f t="shared" si="13"/>
        <v>0</v>
      </c>
      <c r="N29" s="12">
        <f t="shared" si="14"/>
        <v>0</v>
      </c>
      <c r="O29" s="12">
        <f t="shared" si="15"/>
        <v>33.333333333333329</v>
      </c>
      <c r="P29" s="12">
        <f t="shared" si="16"/>
        <v>16.666666666666664</v>
      </c>
      <c r="Q29" s="12">
        <f t="shared" si="17"/>
        <v>0</v>
      </c>
      <c r="R29" s="12">
        <f t="shared" si="18"/>
        <v>0</v>
      </c>
      <c r="S29" s="20">
        <f t="shared" si="19"/>
        <v>11.76470588235294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6.7415730337078648</v>
      </c>
      <c r="D30" s="12">
        <f t="shared" si="5"/>
        <v>16.666666666666664</v>
      </c>
      <c r="E30" s="12">
        <f t="shared" si="6"/>
        <v>0</v>
      </c>
      <c r="F30" s="12">
        <f t="shared" si="20"/>
        <v>0</v>
      </c>
      <c r="G30" s="12">
        <f t="shared" si="7"/>
        <v>0</v>
      </c>
      <c r="H30" s="12">
        <f t="shared" si="8"/>
        <v>6.4516129032258061</v>
      </c>
      <c r="I30" s="12">
        <f t="shared" si="9"/>
        <v>10.714285714285714</v>
      </c>
      <c r="J30" s="12">
        <f t="shared" si="10"/>
        <v>0</v>
      </c>
      <c r="K30" s="12">
        <f t="shared" si="11"/>
        <v>7.6923076923076925</v>
      </c>
      <c r="L30" s="12">
        <f t="shared" si="12"/>
        <v>9.0909090909090917</v>
      </c>
      <c r="M30" s="12">
        <f t="shared" si="13"/>
        <v>33.333333333333329</v>
      </c>
      <c r="N30" s="12">
        <f t="shared" si="14"/>
        <v>20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2.8089887640449436</v>
      </c>
      <c r="D31" s="12">
        <f t="shared" si="5"/>
        <v>0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3.225806451612903</v>
      </c>
      <c r="I31" s="12">
        <f t="shared" si="9"/>
        <v>0</v>
      </c>
      <c r="J31" s="12">
        <f t="shared" si="10"/>
        <v>0</v>
      </c>
      <c r="K31" s="12">
        <f t="shared" si="11"/>
        <v>7.6923076923076925</v>
      </c>
      <c r="L31" s="12">
        <f t="shared" si="12"/>
        <v>9.0909090909090917</v>
      </c>
      <c r="M31" s="12">
        <f t="shared" si="13"/>
        <v>0</v>
      </c>
      <c r="N31" s="12">
        <f t="shared" si="14"/>
        <v>0</v>
      </c>
      <c r="O31" s="12">
        <f t="shared" si="15"/>
        <v>0</v>
      </c>
      <c r="P31" s="12">
        <f t="shared" si="16"/>
        <v>0</v>
      </c>
      <c r="Q31" s="12">
        <f t="shared" si="17"/>
        <v>33.333333333333329</v>
      </c>
      <c r="R31" s="12">
        <f t="shared" si="18"/>
        <v>0</v>
      </c>
      <c r="S31" s="20">
        <f t="shared" si="19"/>
        <v>5.8823529411764701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3.9325842696629212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13.333333333333334</v>
      </c>
      <c r="H32" s="23">
        <f t="shared" si="8"/>
        <v>3.225806451612903</v>
      </c>
      <c r="I32" s="23">
        <f t="shared" si="9"/>
        <v>0</v>
      </c>
      <c r="J32" s="23">
        <f t="shared" si="10"/>
        <v>5.8823529411764701</v>
      </c>
      <c r="K32" s="23">
        <f t="shared" si="11"/>
        <v>0</v>
      </c>
      <c r="L32" s="23">
        <f t="shared" si="12"/>
        <v>0</v>
      </c>
      <c r="M32" s="23">
        <f t="shared" si="13"/>
        <v>16.666666666666664</v>
      </c>
      <c r="N32" s="23">
        <f t="shared" si="14"/>
        <v>0</v>
      </c>
      <c r="O32" s="23">
        <f t="shared" si="15"/>
        <v>0</v>
      </c>
      <c r="P32" s="23">
        <f t="shared" si="16"/>
        <v>16.666666666666664</v>
      </c>
      <c r="Q32" s="23">
        <f t="shared" si="17"/>
        <v>0</v>
      </c>
      <c r="R32" s="23">
        <f t="shared" si="18"/>
        <v>0</v>
      </c>
      <c r="S32" s="24">
        <f t="shared" si="19"/>
        <v>5.8823529411764701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10132</v>
      </c>
      <c r="D7" s="14">
        <f t="shared" si="0"/>
        <v>729</v>
      </c>
      <c r="E7" s="14">
        <f t="shared" si="0"/>
        <v>364</v>
      </c>
      <c r="F7" s="14">
        <f t="shared" si="0"/>
        <v>195</v>
      </c>
      <c r="G7" s="14">
        <f t="shared" si="0"/>
        <v>688</v>
      </c>
      <c r="H7" s="14">
        <f t="shared" si="0"/>
        <v>1907</v>
      </c>
      <c r="I7" s="14">
        <f t="shared" si="0"/>
        <v>1665</v>
      </c>
      <c r="J7" s="14">
        <f t="shared" si="0"/>
        <v>1201</v>
      </c>
      <c r="K7" s="14">
        <f t="shared" si="0"/>
        <v>910</v>
      </c>
      <c r="L7" s="14">
        <f t="shared" si="0"/>
        <v>661</v>
      </c>
      <c r="M7" s="14">
        <f t="shared" si="0"/>
        <v>523</v>
      </c>
      <c r="N7" s="14">
        <f t="shared" si="0"/>
        <v>354</v>
      </c>
      <c r="O7" s="14">
        <f t="shared" si="0"/>
        <v>259</v>
      </c>
      <c r="P7" s="14">
        <f t="shared" si="0"/>
        <v>208</v>
      </c>
      <c r="Q7" s="14">
        <f>SUM(Q8:Q19)</f>
        <v>141</v>
      </c>
      <c r="R7" s="14">
        <f>SUM(R8:R19)</f>
        <v>76</v>
      </c>
      <c r="S7" s="17">
        <f>SUM(S8:S19)</f>
        <v>251</v>
      </c>
    </row>
    <row r="8" spans="1:19" ht="31.5" customHeight="1" x14ac:dyDescent="0.2">
      <c r="A8" s="26"/>
      <c r="B8" s="7" t="s">
        <v>24</v>
      </c>
      <c r="C8" s="15">
        <f>SUM(D8:S8)</f>
        <v>547</v>
      </c>
      <c r="D8" s="16">
        <v>35</v>
      </c>
      <c r="E8" s="16">
        <v>19</v>
      </c>
      <c r="F8" s="16">
        <v>10</v>
      </c>
      <c r="G8" s="16">
        <v>20</v>
      </c>
      <c r="H8" s="16">
        <v>93</v>
      </c>
      <c r="I8" s="16">
        <v>112</v>
      </c>
      <c r="J8" s="16">
        <v>80</v>
      </c>
      <c r="K8" s="16">
        <v>49</v>
      </c>
      <c r="L8" s="16">
        <v>29</v>
      </c>
      <c r="M8" s="16">
        <v>30</v>
      </c>
      <c r="N8" s="16">
        <v>21</v>
      </c>
      <c r="O8" s="16">
        <v>9</v>
      </c>
      <c r="P8" s="16">
        <v>12</v>
      </c>
      <c r="Q8" s="16">
        <v>6</v>
      </c>
      <c r="R8" s="16">
        <v>4</v>
      </c>
      <c r="S8" s="18">
        <v>18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605</v>
      </c>
      <c r="D9" s="16">
        <v>51</v>
      </c>
      <c r="E9" s="16">
        <v>24</v>
      </c>
      <c r="F9" s="16">
        <v>9</v>
      </c>
      <c r="G9" s="16">
        <v>43</v>
      </c>
      <c r="H9" s="16">
        <v>107</v>
      </c>
      <c r="I9" s="16">
        <v>94</v>
      </c>
      <c r="J9" s="16">
        <v>83</v>
      </c>
      <c r="K9" s="16">
        <v>61</v>
      </c>
      <c r="L9" s="16">
        <v>29</v>
      </c>
      <c r="M9" s="16">
        <v>37</v>
      </c>
      <c r="N9" s="16">
        <v>15</v>
      </c>
      <c r="O9" s="16">
        <v>8</v>
      </c>
      <c r="P9" s="16">
        <v>12</v>
      </c>
      <c r="Q9" s="16">
        <v>6</v>
      </c>
      <c r="R9" s="16">
        <v>4</v>
      </c>
      <c r="S9" s="18">
        <v>22</v>
      </c>
    </row>
    <row r="10" spans="1:19" ht="30.75" customHeight="1" x14ac:dyDescent="0.2">
      <c r="A10" s="26"/>
      <c r="B10" s="7" t="s">
        <v>26</v>
      </c>
      <c r="C10" s="15">
        <f t="shared" si="1"/>
        <v>2438</v>
      </c>
      <c r="D10" s="16">
        <v>186</v>
      </c>
      <c r="E10" s="16">
        <v>147</v>
      </c>
      <c r="F10" s="16">
        <v>81</v>
      </c>
      <c r="G10" s="16">
        <v>220</v>
      </c>
      <c r="H10" s="16">
        <v>593</v>
      </c>
      <c r="I10" s="16">
        <v>312</v>
      </c>
      <c r="J10" s="16">
        <v>231</v>
      </c>
      <c r="K10" s="16">
        <v>189</v>
      </c>
      <c r="L10" s="16">
        <v>166</v>
      </c>
      <c r="M10" s="16">
        <v>106</v>
      </c>
      <c r="N10" s="16">
        <v>65</v>
      </c>
      <c r="O10" s="16">
        <v>56</v>
      </c>
      <c r="P10" s="16">
        <v>36</v>
      </c>
      <c r="Q10" s="16">
        <v>14</v>
      </c>
      <c r="R10" s="16">
        <v>10</v>
      </c>
      <c r="S10" s="18">
        <v>26</v>
      </c>
    </row>
    <row r="11" spans="1:19" ht="30.75" customHeight="1" x14ac:dyDescent="0.2">
      <c r="A11" s="26"/>
      <c r="B11" s="7" t="s">
        <v>27</v>
      </c>
      <c r="C11" s="15">
        <f t="shared" si="1"/>
        <v>1470</v>
      </c>
      <c r="D11" s="16">
        <v>92</v>
      </c>
      <c r="E11" s="16">
        <v>45</v>
      </c>
      <c r="F11" s="16">
        <v>24</v>
      </c>
      <c r="G11" s="16">
        <v>141</v>
      </c>
      <c r="H11" s="16">
        <v>240</v>
      </c>
      <c r="I11" s="16">
        <v>264</v>
      </c>
      <c r="J11" s="16">
        <v>160</v>
      </c>
      <c r="K11" s="16">
        <v>134</v>
      </c>
      <c r="L11" s="16">
        <v>94</v>
      </c>
      <c r="M11" s="16">
        <v>100</v>
      </c>
      <c r="N11" s="16">
        <v>66</v>
      </c>
      <c r="O11" s="16">
        <v>39</v>
      </c>
      <c r="P11" s="16">
        <v>28</v>
      </c>
      <c r="Q11" s="16">
        <v>16</v>
      </c>
      <c r="R11" s="16">
        <v>5</v>
      </c>
      <c r="S11" s="18">
        <v>22</v>
      </c>
    </row>
    <row r="12" spans="1:19" ht="30.75" customHeight="1" x14ac:dyDescent="0.2">
      <c r="A12" s="26"/>
      <c r="B12" s="7" t="s">
        <v>28</v>
      </c>
      <c r="C12" s="15">
        <f t="shared" si="1"/>
        <v>724</v>
      </c>
      <c r="D12" s="16">
        <v>41</v>
      </c>
      <c r="E12" s="16">
        <v>16</v>
      </c>
      <c r="F12" s="16">
        <v>2</v>
      </c>
      <c r="G12" s="16">
        <v>37</v>
      </c>
      <c r="H12" s="16">
        <v>151</v>
      </c>
      <c r="I12" s="16">
        <v>128</v>
      </c>
      <c r="J12" s="16">
        <v>82</v>
      </c>
      <c r="K12" s="16">
        <v>60</v>
      </c>
      <c r="L12" s="16">
        <v>34</v>
      </c>
      <c r="M12" s="16">
        <v>34</v>
      </c>
      <c r="N12" s="16">
        <v>35</v>
      </c>
      <c r="O12" s="16">
        <v>25</v>
      </c>
      <c r="P12" s="16">
        <v>17</v>
      </c>
      <c r="Q12" s="16">
        <v>17</v>
      </c>
      <c r="R12" s="16">
        <v>8</v>
      </c>
      <c r="S12" s="18">
        <v>37</v>
      </c>
    </row>
    <row r="13" spans="1:19" ht="30.75" customHeight="1" x14ac:dyDescent="0.2">
      <c r="A13" s="26"/>
      <c r="B13" s="7" t="s">
        <v>29</v>
      </c>
      <c r="C13" s="15">
        <f t="shared" si="1"/>
        <v>605</v>
      </c>
      <c r="D13" s="16">
        <v>32</v>
      </c>
      <c r="E13" s="16">
        <v>10</v>
      </c>
      <c r="F13" s="16">
        <v>10</v>
      </c>
      <c r="G13" s="16">
        <v>48</v>
      </c>
      <c r="H13" s="16">
        <v>105</v>
      </c>
      <c r="I13" s="16">
        <v>98</v>
      </c>
      <c r="J13" s="16">
        <v>80</v>
      </c>
      <c r="K13" s="16">
        <v>50</v>
      </c>
      <c r="L13" s="16">
        <v>37</v>
      </c>
      <c r="M13" s="16">
        <v>26</v>
      </c>
      <c r="N13" s="16">
        <v>20</v>
      </c>
      <c r="O13" s="16">
        <v>27</v>
      </c>
      <c r="P13" s="16">
        <v>21</v>
      </c>
      <c r="Q13" s="16">
        <v>16</v>
      </c>
      <c r="R13" s="16">
        <v>5</v>
      </c>
      <c r="S13" s="18">
        <v>20</v>
      </c>
    </row>
    <row r="14" spans="1:19" ht="30.75" customHeight="1" x14ac:dyDescent="0.2">
      <c r="A14" s="26"/>
      <c r="B14" s="7" t="s">
        <v>30</v>
      </c>
      <c r="C14" s="15">
        <f t="shared" si="1"/>
        <v>733</v>
      </c>
      <c r="D14" s="16">
        <v>52</v>
      </c>
      <c r="E14" s="16">
        <v>25</v>
      </c>
      <c r="F14" s="16">
        <v>17</v>
      </c>
      <c r="G14" s="16">
        <v>45</v>
      </c>
      <c r="H14" s="16">
        <v>94</v>
      </c>
      <c r="I14" s="16">
        <v>141</v>
      </c>
      <c r="J14" s="16">
        <v>87</v>
      </c>
      <c r="K14" s="16">
        <v>75</v>
      </c>
      <c r="L14" s="16">
        <v>58</v>
      </c>
      <c r="M14" s="16">
        <v>48</v>
      </c>
      <c r="N14" s="16">
        <v>22</v>
      </c>
      <c r="O14" s="16">
        <v>20</v>
      </c>
      <c r="P14" s="16">
        <v>14</v>
      </c>
      <c r="Q14" s="16">
        <v>11</v>
      </c>
      <c r="R14" s="16">
        <v>6</v>
      </c>
      <c r="S14" s="18">
        <v>18</v>
      </c>
    </row>
    <row r="15" spans="1:19" ht="30.75" customHeight="1" x14ac:dyDescent="0.2">
      <c r="A15" s="26"/>
      <c r="B15" s="7" t="s">
        <v>31</v>
      </c>
      <c r="C15" s="15">
        <f t="shared" si="1"/>
        <v>696</v>
      </c>
      <c r="D15" s="16">
        <v>62</v>
      </c>
      <c r="E15" s="16">
        <v>29</v>
      </c>
      <c r="F15" s="16">
        <v>18</v>
      </c>
      <c r="G15" s="16">
        <v>31</v>
      </c>
      <c r="H15" s="16">
        <v>118</v>
      </c>
      <c r="I15" s="16">
        <v>111</v>
      </c>
      <c r="J15" s="16">
        <v>85</v>
      </c>
      <c r="K15" s="16">
        <v>74</v>
      </c>
      <c r="L15" s="16">
        <v>59</v>
      </c>
      <c r="M15" s="16">
        <v>30</v>
      </c>
      <c r="N15" s="16">
        <v>24</v>
      </c>
      <c r="O15" s="16">
        <v>13</v>
      </c>
      <c r="P15" s="16">
        <v>13</v>
      </c>
      <c r="Q15" s="16">
        <v>9</v>
      </c>
      <c r="R15" s="16">
        <v>8</v>
      </c>
      <c r="S15" s="18">
        <v>12</v>
      </c>
    </row>
    <row r="16" spans="1:19" ht="30.75" customHeight="1" x14ac:dyDescent="0.2">
      <c r="A16" s="26"/>
      <c r="B16" s="7" t="s">
        <v>32</v>
      </c>
      <c r="C16" s="15">
        <f t="shared" si="1"/>
        <v>573</v>
      </c>
      <c r="D16" s="16">
        <v>60</v>
      </c>
      <c r="E16" s="16">
        <v>11</v>
      </c>
      <c r="F16" s="16">
        <v>3</v>
      </c>
      <c r="G16" s="16">
        <v>34</v>
      </c>
      <c r="H16" s="16">
        <v>94</v>
      </c>
      <c r="I16" s="16">
        <v>77</v>
      </c>
      <c r="J16" s="16">
        <v>75</v>
      </c>
      <c r="K16" s="16">
        <v>67</v>
      </c>
      <c r="L16" s="16">
        <v>49</v>
      </c>
      <c r="M16" s="16">
        <v>26</v>
      </c>
      <c r="N16" s="16">
        <v>22</v>
      </c>
      <c r="O16" s="16">
        <v>12</v>
      </c>
      <c r="P16" s="16">
        <v>12</v>
      </c>
      <c r="Q16" s="16">
        <v>8</v>
      </c>
      <c r="R16" s="16">
        <v>4</v>
      </c>
      <c r="S16" s="18">
        <v>19</v>
      </c>
    </row>
    <row r="17" spans="1:19" ht="30.75" customHeight="1" x14ac:dyDescent="0.2">
      <c r="A17" s="26"/>
      <c r="B17" s="7" t="s">
        <v>33</v>
      </c>
      <c r="C17" s="15">
        <f t="shared" si="1"/>
        <v>665</v>
      </c>
      <c r="D17" s="16">
        <v>39</v>
      </c>
      <c r="E17" s="16">
        <v>15</v>
      </c>
      <c r="F17" s="16">
        <v>8</v>
      </c>
      <c r="G17" s="16">
        <v>34</v>
      </c>
      <c r="H17" s="16">
        <v>130</v>
      </c>
      <c r="I17" s="16">
        <v>122</v>
      </c>
      <c r="J17" s="16">
        <v>96</v>
      </c>
      <c r="K17" s="16">
        <v>53</v>
      </c>
      <c r="L17" s="16">
        <v>52</v>
      </c>
      <c r="M17" s="16">
        <v>33</v>
      </c>
      <c r="N17" s="16">
        <v>15</v>
      </c>
      <c r="O17" s="16">
        <v>13</v>
      </c>
      <c r="P17" s="16">
        <v>17</v>
      </c>
      <c r="Q17" s="16">
        <v>14</v>
      </c>
      <c r="R17" s="16">
        <v>10</v>
      </c>
      <c r="S17" s="18">
        <v>14</v>
      </c>
    </row>
    <row r="18" spans="1:19" ht="30.75" customHeight="1" x14ac:dyDescent="0.2">
      <c r="A18" s="26"/>
      <c r="B18" s="7" t="s">
        <v>34</v>
      </c>
      <c r="C18" s="15">
        <f t="shared" si="1"/>
        <v>534</v>
      </c>
      <c r="D18" s="16">
        <v>29</v>
      </c>
      <c r="E18" s="16">
        <v>9</v>
      </c>
      <c r="F18" s="16">
        <v>3</v>
      </c>
      <c r="G18" s="16">
        <v>26</v>
      </c>
      <c r="H18" s="16">
        <v>109</v>
      </c>
      <c r="I18" s="16">
        <v>97</v>
      </c>
      <c r="J18" s="16">
        <v>62</v>
      </c>
      <c r="K18" s="16">
        <v>47</v>
      </c>
      <c r="L18" s="16">
        <v>24</v>
      </c>
      <c r="M18" s="16">
        <v>26</v>
      </c>
      <c r="N18" s="16">
        <v>28</v>
      </c>
      <c r="O18" s="16">
        <v>18</v>
      </c>
      <c r="P18" s="16">
        <v>12</v>
      </c>
      <c r="Q18" s="16">
        <v>10</v>
      </c>
      <c r="R18" s="16">
        <v>6</v>
      </c>
      <c r="S18" s="18">
        <v>28</v>
      </c>
    </row>
    <row r="19" spans="1:19" ht="30.75" customHeight="1" x14ac:dyDescent="0.2">
      <c r="A19" s="26"/>
      <c r="B19" s="7" t="s">
        <v>35</v>
      </c>
      <c r="C19" s="15">
        <f t="shared" si="1"/>
        <v>542</v>
      </c>
      <c r="D19" s="16">
        <v>50</v>
      </c>
      <c r="E19" s="16">
        <v>14</v>
      </c>
      <c r="F19" s="16">
        <v>10</v>
      </c>
      <c r="G19" s="16">
        <v>9</v>
      </c>
      <c r="H19" s="16">
        <v>73</v>
      </c>
      <c r="I19" s="16">
        <v>109</v>
      </c>
      <c r="J19" s="16">
        <v>80</v>
      </c>
      <c r="K19" s="16">
        <v>51</v>
      </c>
      <c r="L19" s="16">
        <v>30</v>
      </c>
      <c r="M19" s="16">
        <v>27</v>
      </c>
      <c r="N19" s="16">
        <v>21</v>
      </c>
      <c r="O19" s="16">
        <v>19</v>
      </c>
      <c r="P19" s="16">
        <v>14</v>
      </c>
      <c r="Q19" s="16">
        <v>14</v>
      </c>
      <c r="R19" s="16">
        <v>6</v>
      </c>
      <c r="S19" s="18">
        <v>15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100.00000000000003</v>
      </c>
      <c r="D20" s="10">
        <f t="shared" si="2"/>
        <v>100</v>
      </c>
      <c r="E20" s="10">
        <f t="shared" si="2"/>
        <v>100</v>
      </c>
      <c r="F20" s="10">
        <f t="shared" si="2"/>
        <v>99.999999999999972</v>
      </c>
      <c r="G20" s="10">
        <f t="shared" si="2"/>
        <v>100</v>
      </c>
      <c r="H20" s="10">
        <f t="shared" si="2"/>
        <v>100</v>
      </c>
      <c r="I20" s="10">
        <f t="shared" si="2"/>
        <v>100.00000000000001</v>
      </c>
      <c r="J20" s="10">
        <f t="shared" si="2"/>
        <v>100</v>
      </c>
      <c r="K20" s="10">
        <f t="shared" si="2"/>
        <v>100</v>
      </c>
      <c r="L20" s="10">
        <f t="shared" si="2"/>
        <v>100.00000000000001</v>
      </c>
      <c r="M20" s="10">
        <f t="shared" si="2"/>
        <v>100</v>
      </c>
      <c r="N20" s="10">
        <f t="shared" si="2"/>
        <v>99.999999999999986</v>
      </c>
      <c r="O20" s="10">
        <f t="shared" si="2"/>
        <v>100</v>
      </c>
      <c r="P20" s="10">
        <f t="shared" si="2"/>
        <v>100</v>
      </c>
      <c r="Q20" s="10">
        <f>SUM(Q21:Q32)</f>
        <v>100.00000000000001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">
      <c r="A21" s="26"/>
      <c r="B21" s="7" t="str">
        <f>B8</f>
        <v>1月</v>
      </c>
      <c r="C21" s="11">
        <f>C8/$C$7*100</f>
        <v>5.3987366758784052</v>
      </c>
      <c r="D21" s="12">
        <f>D8/$D$7*100</f>
        <v>4.8010973936899859</v>
      </c>
      <c r="E21" s="12">
        <f>E8/$E$7*100</f>
        <v>5.2197802197802199</v>
      </c>
      <c r="F21" s="12">
        <f>F8/$F$7*100</f>
        <v>5.1282051282051277</v>
      </c>
      <c r="G21" s="12">
        <f>G8/$G$7*100</f>
        <v>2.9069767441860463</v>
      </c>
      <c r="H21" s="12">
        <f>H8/$H$7*100</f>
        <v>4.8767697954902989</v>
      </c>
      <c r="I21" s="12">
        <f>I8/$I$7*100</f>
        <v>6.726726726726727</v>
      </c>
      <c r="J21" s="12">
        <f>J8/$J$7*100</f>
        <v>6.661115736885928</v>
      </c>
      <c r="K21" s="12">
        <f>K8/$K$7*100</f>
        <v>5.384615384615385</v>
      </c>
      <c r="L21" s="12">
        <f>L8/$L$7*100</f>
        <v>4.3872919818456886</v>
      </c>
      <c r="M21" s="12">
        <f>M8/$M$7*100</f>
        <v>5.736137667304015</v>
      </c>
      <c r="N21" s="12">
        <f>N8/$N$7*100</f>
        <v>5.9322033898305087</v>
      </c>
      <c r="O21" s="12">
        <f>O8/$O$7*100</f>
        <v>3.4749034749034751</v>
      </c>
      <c r="P21" s="12">
        <f>P8/$P$7*100</f>
        <v>5.7692307692307692</v>
      </c>
      <c r="Q21" s="12">
        <f>Q8/$Q$7*100</f>
        <v>4.2553191489361701</v>
      </c>
      <c r="R21" s="12">
        <f>R8/$R$7*100</f>
        <v>5.2631578947368416</v>
      </c>
      <c r="S21" s="20">
        <f>S8/$S$7*100</f>
        <v>7.1713147410358573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5.9711804184761155</v>
      </c>
      <c r="D22" s="12">
        <f t="shared" ref="D22:D32" si="5">D9/$D$7*100</f>
        <v>6.9958847736625511</v>
      </c>
      <c r="E22" s="12">
        <f t="shared" ref="E22:E32" si="6">E9/$E$7*100</f>
        <v>6.593406593406594</v>
      </c>
      <c r="F22" s="12">
        <f>F9/$F$7*100</f>
        <v>4.6153846153846159</v>
      </c>
      <c r="G22" s="12">
        <f t="shared" ref="G22:G32" si="7">G9/$G$7*100</f>
        <v>6.25</v>
      </c>
      <c r="H22" s="12">
        <f t="shared" ref="H22:H32" si="8">H9/$H$7*100</f>
        <v>5.610907184058731</v>
      </c>
      <c r="I22" s="12">
        <f t="shared" ref="I22:I32" si="9">I9/$I$7*100</f>
        <v>5.6456456456456454</v>
      </c>
      <c r="J22" s="12">
        <f t="shared" ref="J22:J32" si="10">J9/$J$7*100</f>
        <v>6.9109075770191515</v>
      </c>
      <c r="K22" s="12">
        <f t="shared" ref="K22:K32" si="11">K9/$K$7*100</f>
        <v>6.7032967032967035</v>
      </c>
      <c r="L22" s="12">
        <f t="shared" ref="L22:L32" si="12">L9/$L$7*100</f>
        <v>4.3872919818456886</v>
      </c>
      <c r="M22" s="12">
        <f t="shared" ref="M22:M32" si="13">M9/$M$7*100</f>
        <v>7.0745697896749515</v>
      </c>
      <c r="N22" s="12">
        <f t="shared" ref="N22:N32" si="14">N9/$N$7*100</f>
        <v>4.2372881355932197</v>
      </c>
      <c r="O22" s="12">
        <f t="shared" ref="O22:O32" si="15">O9/$O$7*100</f>
        <v>3.0888030888030888</v>
      </c>
      <c r="P22" s="12">
        <f t="shared" ref="P22:P32" si="16">P9/$P$7*100</f>
        <v>5.7692307692307692</v>
      </c>
      <c r="Q22" s="12">
        <f t="shared" ref="Q22:Q32" si="17">Q9/$Q$7*100</f>
        <v>4.2553191489361701</v>
      </c>
      <c r="R22" s="12">
        <f t="shared" ref="R22:R32" si="18">R9/$R$7*100</f>
        <v>5.2631578947368416</v>
      </c>
      <c r="S22" s="20">
        <f t="shared" ref="S22:S32" si="19">S9/$S$7*100</f>
        <v>8.7649402390438258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24.062376628503753</v>
      </c>
      <c r="D23" s="12">
        <f t="shared" si="5"/>
        <v>25.514403292181072</v>
      </c>
      <c r="E23" s="12">
        <f t="shared" si="6"/>
        <v>40.384615384615387</v>
      </c>
      <c r="F23" s="12">
        <f t="shared" ref="F23:F32" si="20">F10/$F$7*100</f>
        <v>41.53846153846154</v>
      </c>
      <c r="G23" s="12">
        <f t="shared" si="7"/>
        <v>31.976744186046513</v>
      </c>
      <c r="H23" s="12">
        <f t="shared" si="8"/>
        <v>31.095962244362873</v>
      </c>
      <c r="I23" s="12">
        <f t="shared" si="9"/>
        <v>18.738738738738739</v>
      </c>
      <c r="J23" s="12">
        <f t="shared" si="10"/>
        <v>19.233971690258116</v>
      </c>
      <c r="K23" s="12">
        <f t="shared" si="11"/>
        <v>20.76923076923077</v>
      </c>
      <c r="L23" s="12">
        <f t="shared" si="12"/>
        <v>25.113464447806354</v>
      </c>
      <c r="M23" s="12">
        <f t="shared" si="13"/>
        <v>20.267686424474189</v>
      </c>
      <c r="N23" s="12">
        <f t="shared" si="14"/>
        <v>18.361581920903955</v>
      </c>
      <c r="O23" s="12">
        <f t="shared" si="15"/>
        <v>21.621621621621621</v>
      </c>
      <c r="P23" s="12">
        <f t="shared" si="16"/>
        <v>17.307692307692307</v>
      </c>
      <c r="Q23" s="12">
        <f t="shared" si="17"/>
        <v>9.9290780141843982</v>
      </c>
      <c r="R23" s="12">
        <f t="shared" si="18"/>
        <v>13.157894736842104</v>
      </c>
      <c r="S23" s="20">
        <f t="shared" si="19"/>
        <v>10.358565737051793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14.508487958941965</v>
      </c>
      <c r="D24" s="12">
        <f t="shared" si="5"/>
        <v>12.620027434842248</v>
      </c>
      <c r="E24" s="12">
        <f t="shared" si="6"/>
        <v>12.362637362637363</v>
      </c>
      <c r="F24" s="12">
        <f t="shared" si="20"/>
        <v>12.307692307692308</v>
      </c>
      <c r="G24" s="12">
        <f t="shared" si="7"/>
        <v>20.494186046511629</v>
      </c>
      <c r="H24" s="12">
        <f t="shared" si="8"/>
        <v>12.585212375458834</v>
      </c>
      <c r="I24" s="12">
        <f t="shared" si="9"/>
        <v>15.855855855855856</v>
      </c>
      <c r="J24" s="12">
        <f t="shared" si="10"/>
        <v>13.322231473771856</v>
      </c>
      <c r="K24" s="12">
        <f t="shared" si="11"/>
        <v>14.725274725274726</v>
      </c>
      <c r="L24" s="12">
        <f t="shared" si="12"/>
        <v>14.22087745839637</v>
      </c>
      <c r="M24" s="12">
        <f t="shared" si="13"/>
        <v>19.120458891013385</v>
      </c>
      <c r="N24" s="12">
        <f t="shared" si="14"/>
        <v>18.64406779661017</v>
      </c>
      <c r="O24" s="12">
        <f t="shared" si="15"/>
        <v>15.057915057915059</v>
      </c>
      <c r="P24" s="12">
        <f t="shared" si="16"/>
        <v>13.461538461538462</v>
      </c>
      <c r="Q24" s="12">
        <f t="shared" si="17"/>
        <v>11.347517730496454</v>
      </c>
      <c r="R24" s="12">
        <f t="shared" si="18"/>
        <v>6.5789473684210522</v>
      </c>
      <c r="S24" s="20">
        <f t="shared" si="19"/>
        <v>8.7649402390438258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7.1456770627714175</v>
      </c>
      <c r="D25" s="12">
        <f t="shared" si="5"/>
        <v>5.6241426611796985</v>
      </c>
      <c r="E25" s="12">
        <f t="shared" si="6"/>
        <v>4.395604395604396</v>
      </c>
      <c r="F25" s="12">
        <f t="shared" si="20"/>
        <v>1.0256410256410255</v>
      </c>
      <c r="G25" s="12">
        <f t="shared" si="7"/>
        <v>5.3779069767441863</v>
      </c>
      <c r="H25" s="12">
        <f t="shared" si="8"/>
        <v>7.9181961195595179</v>
      </c>
      <c r="I25" s="12">
        <f t="shared" si="9"/>
        <v>7.6876876876876876</v>
      </c>
      <c r="J25" s="12">
        <f t="shared" si="10"/>
        <v>6.8276436303080761</v>
      </c>
      <c r="K25" s="12">
        <f t="shared" si="11"/>
        <v>6.593406593406594</v>
      </c>
      <c r="L25" s="12">
        <f t="shared" si="12"/>
        <v>5.1437216338880489</v>
      </c>
      <c r="M25" s="12">
        <f t="shared" si="13"/>
        <v>6.5009560229445515</v>
      </c>
      <c r="N25" s="12">
        <f t="shared" si="14"/>
        <v>9.8870056497175138</v>
      </c>
      <c r="O25" s="12">
        <f t="shared" si="15"/>
        <v>9.6525096525096519</v>
      </c>
      <c r="P25" s="12">
        <f t="shared" si="16"/>
        <v>8.1730769230769234</v>
      </c>
      <c r="Q25" s="12">
        <f t="shared" si="17"/>
        <v>12.056737588652481</v>
      </c>
      <c r="R25" s="12">
        <f t="shared" si="18"/>
        <v>10.526315789473683</v>
      </c>
      <c r="S25" s="20">
        <f t="shared" si="19"/>
        <v>14.741035856573706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5.9711804184761155</v>
      </c>
      <c r="D26" s="12">
        <f t="shared" si="5"/>
        <v>4.3895747599451296</v>
      </c>
      <c r="E26" s="12">
        <f t="shared" si="6"/>
        <v>2.7472527472527473</v>
      </c>
      <c r="F26" s="12">
        <f t="shared" si="20"/>
        <v>5.1282051282051277</v>
      </c>
      <c r="G26" s="12">
        <f t="shared" si="7"/>
        <v>6.9767441860465116</v>
      </c>
      <c r="H26" s="12">
        <f t="shared" si="8"/>
        <v>5.5060304142632415</v>
      </c>
      <c r="I26" s="12">
        <f t="shared" si="9"/>
        <v>5.8858858858858856</v>
      </c>
      <c r="J26" s="12">
        <f t="shared" si="10"/>
        <v>6.661115736885928</v>
      </c>
      <c r="K26" s="12">
        <f t="shared" si="11"/>
        <v>5.4945054945054945</v>
      </c>
      <c r="L26" s="12">
        <f t="shared" si="12"/>
        <v>5.5975794251134641</v>
      </c>
      <c r="M26" s="12">
        <f t="shared" si="13"/>
        <v>4.9713193116634802</v>
      </c>
      <c r="N26" s="12">
        <f t="shared" si="14"/>
        <v>5.6497175141242941</v>
      </c>
      <c r="O26" s="12">
        <f t="shared" si="15"/>
        <v>10.424710424710424</v>
      </c>
      <c r="P26" s="12">
        <f t="shared" si="16"/>
        <v>10.096153846153847</v>
      </c>
      <c r="Q26" s="12">
        <f t="shared" si="17"/>
        <v>11.347517730496454</v>
      </c>
      <c r="R26" s="12">
        <f t="shared" si="18"/>
        <v>6.5789473684210522</v>
      </c>
      <c r="S26" s="20">
        <f t="shared" si="19"/>
        <v>7.9681274900398407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7.234504540071061</v>
      </c>
      <c r="D27" s="12">
        <f t="shared" si="5"/>
        <v>7.1330589849108366</v>
      </c>
      <c r="E27" s="12">
        <f t="shared" si="6"/>
        <v>6.8681318681318686</v>
      </c>
      <c r="F27" s="12">
        <f t="shared" si="20"/>
        <v>8.7179487179487172</v>
      </c>
      <c r="G27" s="12">
        <f t="shared" si="7"/>
        <v>6.5406976744186052</v>
      </c>
      <c r="H27" s="12">
        <f t="shared" si="8"/>
        <v>4.9292081803880441</v>
      </c>
      <c r="I27" s="12">
        <f t="shared" si="9"/>
        <v>8.4684684684684672</v>
      </c>
      <c r="J27" s="12">
        <f t="shared" si="10"/>
        <v>7.2439633638634469</v>
      </c>
      <c r="K27" s="12">
        <f t="shared" si="11"/>
        <v>8.2417582417582409</v>
      </c>
      <c r="L27" s="12">
        <f t="shared" si="12"/>
        <v>8.7745839636913772</v>
      </c>
      <c r="M27" s="12">
        <f t="shared" si="13"/>
        <v>9.1778202676864247</v>
      </c>
      <c r="N27" s="12">
        <f t="shared" si="14"/>
        <v>6.2146892655367232</v>
      </c>
      <c r="O27" s="12">
        <f t="shared" si="15"/>
        <v>7.7220077220077217</v>
      </c>
      <c r="P27" s="12">
        <f t="shared" si="16"/>
        <v>6.7307692307692308</v>
      </c>
      <c r="Q27" s="12">
        <f t="shared" si="17"/>
        <v>7.8014184397163122</v>
      </c>
      <c r="R27" s="12">
        <f t="shared" si="18"/>
        <v>7.8947368421052628</v>
      </c>
      <c r="S27" s="20">
        <f t="shared" si="19"/>
        <v>7.1713147410358573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6.8693249111725221</v>
      </c>
      <c r="D28" s="12">
        <f t="shared" si="5"/>
        <v>8.5048010973936901</v>
      </c>
      <c r="E28" s="12">
        <f t="shared" si="6"/>
        <v>7.9670329670329663</v>
      </c>
      <c r="F28" s="12">
        <f t="shared" si="20"/>
        <v>9.2307692307692317</v>
      </c>
      <c r="G28" s="12">
        <f t="shared" si="7"/>
        <v>4.5058139534883717</v>
      </c>
      <c r="H28" s="12">
        <f t="shared" si="8"/>
        <v>6.1877294179339275</v>
      </c>
      <c r="I28" s="12">
        <f t="shared" si="9"/>
        <v>6.666666666666667</v>
      </c>
      <c r="J28" s="12">
        <f t="shared" si="10"/>
        <v>7.0774354704412987</v>
      </c>
      <c r="K28" s="12">
        <f t="shared" si="11"/>
        <v>8.1318681318681314</v>
      </c>
      <c r="L28" s="12">
        <f t="shared" si="12"/>
        <v>8.9258698940998489</v>
      </c>
      <c r="M28" s="12">
        <f t="shared" si="13"/>
        <v>5.736137667304015</v>
      </c>
      <c r="N28" s="12">
        <f t="shared" si="14"/>
        <v>6.7796610169491522</v>
      </c>
      <c r="O28" s="12">
        <f t="shared" si="15"/>
        <v>5.019305019305019</v>
      </c>
      <c r="P28" s="12">
        <f t="shared" si="16"/>
        <v>6.25</v>
      </c>
      <c r="Q28" s="12">
        <f t="shared" si="17"/>
        <v>6.3829787234042552</v>
      </c>
      <c r="R28" s="12">
        <f t="shared" si="18"/>
        <v>10.526315789473683</v>
      </c>
      <c r="S28" s="20">
        <f t="shared" si="19"/>
        <v>4.7808764940239046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5.6553493880773784</v>
      </c>
      <c r="D29" s="12">
        <f t="shared" si="5"/>
        <v>8.2304526748971192</v>
      </c>
      <c r="E29" s="12">
        <f t="shared" si="6"/>
        <v>3.0219780219780219</v>
      </c>
      <c r="F29" s="12">
        <f t="shared" si="20"/>
        <v>1.5384615384615385</v>
      </c>
      <c r="G29" s="12">
        <f t="shared" si="7"/>
        <v>4.941860465116279</v>
      </c>
      <c r="H29" s="12">
        <f t="shared" si="8"/>
        <v>4.9292081803880441</v>
      </c>
      <c r="I29" s="12">
        <f t="shared" si="9"/>
        <v>4.6246246246246248</v>
      </c>
      <c r="J29" s="12">
        <f t="shared" si="10"/>
        <v>6.2447960033305581</v>
      </c>
      <c r="K29" s="12">
        <f t="shared" si="11"/>
        <v>7.3626373626373631</v>
      </c>
      <c r="L29" s="12">
        <f t="shared" si="12"/>
        <v>7.4130105900151291</v>
      </c>
      <c r="M29" s="12">
        <f t="shared" si="13"/>
        <v>4.9713193116634802</v>
      </c>
      <c r="N29" s="12">
        <f t="shared" si="14"/>
        <v>6.2146892655367232</v>
      </c>
      <c r="O29" s="12">
        <f t="shared" si="15"/>
        <v>4.6332046332046328</v>
      </c>
      <c r="P29" s="12">
        <f t="shared" si="16"/>
        <v>5.7692307692307692</v>
      </c>
      <c r="Q29" s="12">
        <f t="shared" si="17"/>
        <v>5.6737588652482271</v>
      </c>
      <c r="R29" s="12">
        <f t="shared" si="18"/>
        <v>5.2631578947368416</v>
      </c>
      <c r="S29" s="20">
        <f t="shared" si="19"/>
        <v>7.569721115537849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6.563363600473747</v>
      </c>
      <c r="D30" s="12">
        <f t="shared" si="5"/>
        <v>5.3497942386831276</v>
      </c>
      <c r="E30" s="12">
        <f t="shared" si="6"/>
        <v>4.1208791208791204</v>
      </c>
      <c r="F30" s="12">
        <f t="shared" si="20"/>
        <v>4.1025641025641022</v>
      </c>
      <c r="G30" s="12">
        <f t="shared" si="7"/>
        <v>4.941860465116279</v>
      </c>
      <c r="H30" s="12">
        <f t="shared" si="8"/>
        <v>6.8169900367068701</v>
      </c>
      <c r="I30" s="12">
        <f t="shared" si="9"/>
        <v>7.3273273273273283</v>
      </c>
      <c r="J30" s="12">
        <f t="shared" si="10"/>
        <v>7.9933388842631139</v>
      </c>
      <c r="K30" s="12">
        <f t="shared" si="11"/>
        <v>5.8241758241758239</v>
      </c>
      <c r="L30" s="12">
        <f t="shared" si="12"/>
        <v>7.8668683812405451</v>
      </c>
      <c r="M30" s="12">
        <f t="shared" si="13"/>
        <v>6.3097514340344159</v>
      </c>
      <c r="N30" s="12">
        <f t="shared" si="14"/>
        <v>4.2372881355932197</v>
      </c>
      <c r="O30" s="12">
        <f t="shared" si="15"/>
        <v>5.019305019305019</v>
      </c>
      <c r="P30" s="12">
        <f t="shared" si="16"/>
        <v>8.1730769230769234</v>
      </c>
      <c r="Q30" s="12">
        <f t="shared" si="17"/>
        <v>9.9290780141843982</v>
      </c>
      <c r="R30" s="12">
        <f t="shared" si="18"/>
        <v>13.157894736842104</v>
      </c>
      <c r="S30" s="20">
        <f t="shared" si="19"/>
        <v>5.5776892430278879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5.2704303197789182</v>
      </c>
      <c r="D31" s="12">
        <f t="shared" si="5"/>
        <v>3.9780521262002746</v>
      </c>
      <c r="E31" s="12">
        <f t="shared" si="6"/>
        <v>2.4725274725274726</v>
      </c>
      <c r="F31" s="12">
        <f t="shared" si="20"/>
        <v>1.5384615384615385</v>
      </c>
      <c r="G31" s="12">
        <f t="shared" si="7"/>
        <v>3.7790697674418601</v>
      </c>
      <c r="H31" s="12">
        <f t="shared" si="8"/>
        <v>5.7157839538542214</v>
      </c>
      <c r="I31" s="12">
        <f t="shared" si="9"/>
        <v>5.8258258258258255</v>
      </c>
      <c r="J31" s="12">
        <f t="shared" si="10"/>
        <v>5.1623646960865948</v>
      </c>
      <c r="K31" s="12">
        <f t="shared" si="11"/>
        <v>5.1648351648351642</v>
      </c>
      <c r="L31" s="12">
        <f t="shared" si="12"/>
        <v>3.6308623298033282</v>
      </c>
      <c r="M31" s="12">
        <f t="shared" si="13"/>
        <v>4.9713193116634802</v>
      </c>
      <c r="N31" s="12">
        <f t="shared" si="14"/>
        <v>7.9096045197740121</v>
      </c>
      <c r="O31" s="12">
        <f t="shared" si="15"/>
        <v>6.9498069498069501</v>
      </c>
      <c r="P31" s="12">
        <f t="shared" si="16"/>
        <v>5.7692307692307692</v>
      </c>
      <c r="Q31" s="12">
        <f t="shared" si="17"/>
        <v>7.0921985815602842</v>
      </c>
      <c r="R31" s="12">
        <f t="shared" si="18"/>
        <v>7.8947368421052628</v>
      </c>
      <c r="S31" s="20">
        <f t="shared" si="19"/>
        <v>11.155378486055776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5.3493880773786024</v>
      </c>
      <c r="D32" s="23">
        <f t="shared" si="5"/>
        <v>6.8587105624142666</v>
      </c>
      <c r="E32" s="23">
        <f t="shared" si="6"/>
        <v>3.8461538461538463</v>
      </c>
      <c r="F32" s="23">
        <f t="shared" si="20"/>
        <v>5.1282051282051277</v>
      </c>
      <c r="G32" s="23">
        <f t="shared" si="7"/>
        <v>1.308139534883721</v>
      </c>
      <c r="H32" s="23">
        <f t="shared" si="8"/>
        <v>3.8280020975353963</v>
      </c>
      <c r="I32" s="23">
        <f t="shared" si="9"/>
        <v>6.5465465465465469</v>
      </c>
      <c r="J32" s="23">
        <f t="shared" si="10"/>
        <v>6.661115736885928</v>
      </c>
      <c r="K32" s="23">
        <f t="shared" si="11"/>
        <v>5.6043956043956049</v>
      </c>
      <c r="L32" s="23">
        <f t="shared" si="12"/>
        <v>4.5385779122541603</v>
      </c>
      <c r="M32" s="23">
        <f t="shared" si="13"/>
        <v>5.1625239005736141</v>
      </c>
      <c r="N32" s="23">
        <f t="shared" si="14"/>
        <v>5.9322033898305087</v>
      </c>
      <c r="O32" s="23">
        <f t="shared" si="15"/>
        <v>7.3359073359073363</v>
      </c>
      <c r="P32" s="23">
        <f t="shared" si="16"/>
        <v>6.7307692307692308</v>
      </c>
      <c r="Q32" s="23">
        <f t="shared" si="17"/>
        <v>9.9290780141843982</v>
      </c>
      <c r="R32" s="23">
        <f t="shared" si="18"/>
        <v>7.8947368421052628</v>
      </c>
      <c r="S32" s="24">
        <f t="shared" si="19"/>
        <v>5.9760956175298805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2"/>
  <sheetViews>
    <sheetView view="pageBreakPreview" zoomScale="75" zoomScaleNormal="100" zoomScaleSheetLayoutView="75" workbookViewId="0">
      <selection activeCell="B23" sqref="B23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2915</v>
      </c>
      <c r="D7" s="14">
        <f t="shared" si="0"/>
        <v>230</v>
      </c>
      <c r="E7" s="14">
        <f t="shared" si="0"/>
        <v>113</v>
      </c>
      <c r="F7" s="14">
        <f t="shared" si="0"/>
        <v>61</v>
      </c>
      <c r="G7" s="14">
        <f t="shared" si="0"/>
        <v>218</v>
      </c>
      <c r="H7" s="14">
        <f t="shared" si="0"/>
        <v>541</v>
      </c>
      <c r="I7" s="14">
        <f t="shared" si="0"/>
        <v>469</v>
      </c>
      <c r="J7" s="14">
        <f t="shared" si="0"/>
        <v>347</v>
      </c>
      <c r="K7" s="14">
        <f t="shared" si="0"/>
        <v>268</v>
      </c>
      <c r="L7" s="14">
        <f t="shared" si="0"/>
        <v>168</v>
      </c>
      <c r="M7" s="14">
        <f t="shared" si="0"/>
        <v>125</v>
      </c>
      <c r="N7" s="14">
        <f t="shared" si="0"/>
        <v>95</v>
      </c>
      <c r="O7" s="14">
        <f t="shared" si="0"/>
        <v>69</v>
      </c>
      <c r="P7" s="14">
        <f t="shared" si="0"/>
        <v>51</v>
      </c>
      <c r="Q7" s="14">
        <f>SUM(Q8:Q19)</f>
        <v>49</v>
      </c>
      <c r="R7" s="14">
        <f>SUM(R8:R19)</f>
        <v>25</v>
      </c>
      <c r="S7" s="17">
        <f>SUM(S8:S19)</f>
        <v>86</v>
      </c>
    </row>
    <row r="8" spans="1:19" ht="31.5" customHeight="1" x14ac:dyDescent="0.2">
      <c r="A8" s="26"/>
      <c r="B8" s="7" t="s">
        <v>24</v>
      </c>
      <c r="C8" s="15">
        <f>SUM(D8:S8)</f>
        <v>146</v>
      </c>
      <c r="D8" s="16">
        <v>12</v>
      </c>
      <c r="E8" s="16">
        <v>9</v>
      </c>
      <c r="F8" s="16">
        <v>6</v>
      </c>
      <c r="G8" s="16">
        <v>6</v>
      </c>
      <c r="H8" s="16">
        <v>26</v>
      </c>
      <c r="I8" s="16">
        <v>18</v>
      </c>
      <c r="J8" s="16">
        <v>22</v>
      </c>
      <c r="K8" s="16">
        <v>16</v>
      </c>
      <c r="L8" s="16">
        <v>11</v>
      </c>
      <c r="M8" s="16">
        <v>4</v>
      </c>
      <c r="N8" s="16">
        <v>7</v>
      </c>
      <c r="O8" s="16">
        <v>4</v>
      </c>
      <c r="P8" s="16">
        <v>1</v>
      </c>
      <c r="Q8" s="16">
        <v>1</v>
      </c>
      <c r="R8" s="16">
        <v>1</v>
      </c>
      <c r="S8" s="18">
        <v>2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155</v>
      </c>
      <c r="D9" s="16">
        <v>13</v>
      </c>
      <c r="E9" s="16">
        <v>6</v>
      </c>
      <c r="F9" s="16">
        <v>4</v>
      </c>
      <c r="G9" s="16">
        <v>9</v>
      </c>
      <c r="H9" s="16">
        <v>33</v>
      </c>
      <c r="I9" s="16">
        <v>18</v>
      </c>
      <c r="J9" s="16">
        <v>19</v>
      </c>
      <c r="K9" s="16">
        <v>13</v>
      </c>
      <c r="L9" s="16">
        <v>7</v>
      </c>
      <c r="M9" s="16">
        <v>11</v>
      </c>
      <c r="N9" s="16">
        <v>3</v>
      </c>
      <c r="O9" s="16">
        <v>1</v>
      </c>
      <c r="P9" s="16">
        <v>5</v>
      </c>
      <c r="Q9" s="16">
        <v>4</v>
      </c>
      <c r="R9" s="16">
        <v>1</v>
      </c>
      <c r="S9" s="18">
        <v>8</v>
      </c>
    </row>
    <row r="10" spans="1:19" ht="30.75" customHeight="1" x14ac:dyDescent="0.2">
      <c r="A10" s="26"/>
      <c r="B10" s="7" t="s">
        <v>26</v>
      </c>
      <c r="C10" s="15">
        <f t="shared" si="1"/>
        <v>588</v>
      </c>
      <c r="D10" s="16">
        <v>49</v>
      </c>
      <c r="E10" s="16">
        <v>23</v>
      </c>
      <c r="F10" s="16">
        <v>20</v>
      </c>
      <c r="G10" s="16">
        <v>50</v>
      </c>
      <c r="H10" s="16">
        <v>172</v>
      </c>
      <c r="I10" s="16">
        <v>77</v>
      </c>
      <c r="J10" s="16">
        <v>53</v>
      </c>
      <c r="K10" s="16">
        <v>42</v>
      </c>
      <c r="L10" s="16">
        <v>27</v>
      </c>
      <c r="M10" s="16">
        <v>20</v>
      </c>
      <c r="N10" s="16">
        <v>15</v>
      </c>
      <c r="O10" s="16">
        <v>13</v>
      </c>
      <c r="P10" s="16">
        <v>7</v>
      </c>
      <c r="Q10" s="16">
        <v>6</v>
      </c>
      <c r="R10" s="16">
        <v>3</v>
      </c>
      <c r="S10" s="18">
        <v>11</v>
      </c>
    </row>
    <row r="11" spans="1:19" ht="30.75" customHeight="1" x14ac:dyDescent="0.2">
      <c r="A11" s="26"/>
      <c r="B11" s="7" t="s">
        <v>27</v>
      </c>
      <c r="C11" s="15">
        <f t="shared" si="1"/>
        <v>520</v>
      </c>
      <c r="D11" s="16">
        <v>40</v>
      </c>
      <c r="E11" s="16">
        <v>20</v>
      </c>
      <c r="F11" s="16">
        <v>14</v>
      </c>
      <c r="G11" s="16">
        <v>76</v>
      </c>
      <c r="H11" s="16">
        <v>67</v>
      </c>
      <c r="I11" s="16">
        <v>75</v>
      </c>
      <c r="J11" s="16">
        <v>63</v>
      </c>
      <c r="K11" s="16">
        <v>48</v>
      </c>
      <c r="L11" s="16">
        <v>35</v>
      </c>
      <c r="M11" s="16">
        <v>28</v>
      </c>
      <c r="N11" s="16">
        <v>15</v>
      </c>
      <c r="O11" s="16">
        <v>12</v>
      </c>
      <c r="P11" s="16">
        <v>5</v>
      </c>
      <c r="Q11" s="16">
        <v>8</v>
      </c>
      <c r="R11" s="16">
        <v>2</v>
      </c>
      <c r="S11" s="18">
        <v>12</v>
      </c>
    </row>
    <row r="12" spans="1:19" ht="30.75" customHeight="1" x14ac:dyDescent="0.2">
      <c r="A12" s="26"/>
      <c r="B12" s="7" t="s">
        <v>28</v>
      </c>
      <c r="C12" s="15">
        <f t="shared" si="1"/>
        <v>215</v>
      </c>
      <c r="D12" s="16">
        <v>11</v>
      </c>
      <c r="E12" s="16">
        <v>5</v>
      </c>
      <c r="F12" s="16">
        <v>1</v>
      </c>
      <c r="G12" s="16">
        <v>11</v>
      </c>
      <c r="H12" s="16">
        <v>41</v>
      </c>
      <c r="I12" s="16">
        <v>47</v>
      </c>
      <c r="J12" s="16">
        <v>27</v>
      </c>
      <c r="K12" s="16">
        <v>20</v>
      </c>
      <c r="L12" s="16">
        <v>11</v>
      </c>
      <c r="M12" s="16">
        <v>7</v>
      </c>
      <c r="N12" s="16">
        <v>7</v>
      </c>
      <c r="O12" s="16">
        <v>8</v>
      </c>
      <c r="P12" s="16">
        <v>7</v>
      </c>
      <c r="Q12" s="16">
        <v>6</v>
      </c>
      <c r="R12" s="16">
        <v>2</v>
      </c>
      <c r="S12" s="18">
        <v>4</v>
      </c>
    </row>
    <row r="13" spans="1:19" ht="30.75" customHeight="1" x14ac:dyDescent="0.2">
      <c r="A13" s="26"/>
      <c r="B13" s="7" t="s">
        <v>29</v>
      </c>
      <c r="C13" s="15">
        <f t="shared" si="1"/>
        <v>172</v>
      </c>
      <c r="D13" s="16">
        <v>16</v>
      </c>
      <c r="E13" s="16">
        <v>5</v>
      </c>
      <c r="F13" s="16">
        <v>1</v>
      </c>
      <c r="G13" s="16">
        <v>14</v>
      </c>
      <c r="H13" s="16">
        <v>35</v>
      </c>
      <c r="I13" s="16">
        <v>26</v>
      </c>
      <c r="J13" s="16">
        <v>23</v>
      </c>
      <c r="K13" s="16">
        <v>20</v>
      </c>
      <c r="L13" s="16">
        <v>3</v>
      </c>
      <c r="M13" s="16">
        <v>8</v>
      </c>
      <c r="N13" s="16">
        <v>9</v>
      </c>
      <c r="O13" s="16">
        <v>1</v>
      </c>
      <c r="P13" s="16">
        <v>4</v>
      </c>
      <c r="Q13" s="16">
        <v>2</v>
      </c>
      <c r="R13" s="16">
        <v>2</v>
      </c>
      <c r="S13" s="18">
        <v>3</v>
      </c>
    </row>
    <row r="14" spans="1:19" ht="30.75" customHeight="1" x14ac:dyDescent="0.2">
      <c r="A14" s="26"/>
      <c r="B14" s="7" t="s">
        <v>30</v>
      </c>
      <c r="C14" s="15">
        <f t="shared" si="1"/>
        <v>212</v>
      </c>
      <c r="D14" s="16">
        <v>17</v>
      </c>
      <c r="E14" s="16">
        <v>11</v>
      </c>
      <c r="F14" s="16">
        <v>3</v>
      </c>
      <c r="G14" s="16">
        <v>13</v>
      </c>
      <c r="H14" s="16">
        <v>19</v>
      </c>
      <c r="I14" s="16">
        <v>36</v>
      </c>
      <c r="J14" s="16">
        <v>28</v>
      </c>
      <c r="K14" s="16">
        <v>24</v>
      </c>
      <c r="L14" s="16">
        <v>16</v>
      </c>
      <c r="M14" s="16">
        <v>12</v>
      </c>
      <c r="N14" s="16">
        <v>7</v>
      </c>
      <c r="O14" s="16">
        <v>9</v>
      </c>
      <c r="P14" s="16">
        <v>2</v>
      </c>
      <c r="Q14" s="16">
        <v>4</v>
      </c>
      <c r="R14" s="16">
        <v>4</v>
      </c>
      <c r="S14" s="18">
        <v>7</v>
      </c>
    </row>
    <row r="15" spans="1:19" ht="30.75" customHeight="1" x14ac:dyDescent="0.2">
      <c r="A15" s="26"/>
      <c r="B15" s="7" t="s">
        <v>31</v>
      </c>
      <c r="C15" s="15">
        <f t="shared" si="1"/>
        <v>173</v>
      </c>
      <c r="D15" s="16">
        <v>11</v>
      </c>
      <c r="E15" s="16">
        <v>10</v>
      </c>
      <c r="F15" s="16">
        <v>4</v>
      </c>
      <c r="G15" s="16">
        <v>5</v>
      </c>
      <c r="H15" s="16">
        <v>21</v>
      </c>
      <c r="I15" s="16">
        <v>36</v>
      </c>
      <c r="J15" s="16">
        <v>19</v>
      </c>
      <c r="K15" s="16">
        <v>19</v>
      </c>
      <c r="L15" s="16">
        <v>14</v>
      </c>
      <c r="M15" s="16">
        <v>6</v>
      </c>
      <c r="N15" s="16">
        <v>5</v>
      </c>
      <c r="O15" s="16">
        <v>4</v>
      </c>
      <c r="P15" s="16">
        <v>5</v>
      </c>
      <c r="Q15" s="16">
        <v>6</v>
      </c>
      <c r="R15" s="16">
        <v>2</v>
      </c>
      <c r="S15" s="18">
        <v>6</v>
      </c>
    </row>
    <row r="16" spans="1:19" ht="30.75" customHeight="1" x14ac:dyDescent="0.2">
      <c r="A16" s="26"/>
      <c r="B16" s="7" t="s">
        <v>32</v>
      </c>
      <c r="C16" s="15">
        <f t="shared" si="1"/>
        <v>202</v>
      </c>
      <c r="D16" s="16">
        <v>20</v>
      </c>
      <c r="E16" s="16">
        <v>6</v>
      </c>
      <c r="F16" s="16">
        <v>3</v>
      </c>
      <c r="G16" s="16">
        <v>7</v>
      </c>
      <c r="H16" s="16">
        <v>41</v>
      </c>
      <c r="I16" s="16">
        <v>33</v>
      </c>
      <c r="J16" s="16">
        <v>31</v>
      </c>
      <c r="K16" s="16">
        <v>19</v>
      </c>
      <c r="L16" s="16">
        <v>7</v>
      </c>
      <c r="M16" s="16">
        <v>7</v>
      </c>
      <c r="N16" s="16">
        <v>10</v>
      </c>
      <c r="O16" s="16">
        <v>3</v>
      </c>
      <c r="P16" s="16">
        <v>4</v>
      </c>
      <c r="Q16" s="16">
        <v>2</v>
      </c>
      <c r="R16" s="16">
        <v>0</v>
      </c>
      <c r="S16" s="18">
        <v>9</v>
      </c>
    </row>
    <row r="17" spans="1:19" ht="30.75" customHeight="1" x14ac:dyDescent="0.2">
      <c r="A17" s="26"/>
      <c r="B17" s="7" t="s">
        <v>33</v>
      </c>
      <c r="C17" s="15">
        <f t="shared" si="1"/>
        <v>209</v>
      </c>
      <c r="D17" s="16">
        <v>16</v>
      </c>
      <c r="E17" s="16">
        <v>5</v>
      </c>
      <c r="F17" s="16">
        <v>3</v>
      </c>
      <c r="G17" s="16">
        <v>8</v>
      </c>
      <c r="H17" s="16">
        <v>35</v>
      </c>
      <c r="I17" s="16">
        <v>42</v>
      </c>
      <c r="J17" s="16">
        <v>24</v>
      </c>
      <c r="K17" s="16">
        <v>20</v>
      </c>
      <c r="L17" s="16">
        <v>15</v>
      </c>
      <c r="M17" s="16">
        <v>6</v>
      </c>
      <c r="N17" s="16">
        <v>6</v>
      </c>
      <c r="O17" s="16">
        <v>5</v>
      </c>
      <c r="P17" s="16">
        <v>4</v>
      </c>
      <c r="Q17" s="16">
        <v>6</v>
      </c>
      <c r="R17" s="16">
        <v>4</v>
      </c>
      <c r="S17" s="18">
        <v>10</v>
      </c>
    </row>
    <row r="18" spans="1:19" ht="30.75" customHeight="1" x14ac:dyDescent="0.2">
      <c r="A18" s="26"/>
      <c r="B18" s="7" t="s">
        <v>34</v>
      </c>
      <c r="C18" s="15">
        <f t="shared" si="1"/>
        <v>156</v>
      </c>
      <c r="D18" s="16">
        <v>9</v>
      </c>
      <c r="E18" s="16">
        <v>6</v>
      </c>
      <c r="F18" s="16">
        <v>1</v>
      </c>
      <c r="G18" s="16">
        <v>11</v>
      </c>
      <c r="H18" s="16">
        <v>30</v>
      </c>
      <c r="I18" s="16">
        <v>33</v>
      </c>
      <c r="J18" s="16">
        <v>18</v>
      </c>
      <c r="K18" s="16">
        <v>12</v>
      </c>
      <c r="L18" s="16">
        <v>7</v>
      </c>
      <c r="M18" s="16">
        <v>4</v>
      </c>
      <c r="N18" s="16">
        <v>6</v>
      </c>
      <c r="O18" s="16">
        <v>4</v>
      </c>
      <c r="P18" s="16">
        <v>4</v>
      </c>
      <c r="Q18" s="16">
        <v>1</v>
      </c>
      <c r="R18" s="16">
        <v>1</v>
      </c>
      <c r="S18" s="18">
        <v>9</v>
      </c>
    </row>
    <row r="19" spans="1:19" ht="30.75" customHeight="1" x14ac:dyDescent="0.2">
      <c r="A19" s="26"/>
      <c r="B19" s="7" t="s">
        <v>35</v>
      </c>
      <c r="C19" s="15">
        <f t="shared" si="1"/>
        <v>167</v>
      </c>
      <c r="D19" s="16">
        <v>16</v>
      </c>
      <c r="E19" s="16">
        <v>7</v>
      </c>
      <c r="F19" s="16">
        <v>1</v>
      </c>
      <c r="G19" s="16">
        <v>8</v>
      </c>
      <c r="H19" s="16">
        <v>21</v>
      </c>
      <c r="I19" s="16">
        <v>28</v>
      </c>
      <c r="J19" s="16">
        <v>20</v>
      </c>
      <c r="K19" s="16">
        <v>15</v>
      </c>
      <c r="L19" s="16">
        <v>15</v>
      </c>
      <c r="M19" s="16">
        <v>12</v>
      </c>
      <c r="N19" s="16">
        <v>5</v>
      </c>
      <c r="O19" s="16">
        <v>5</v>
      </c>
      <c r="P19" s="16">
        <v>3</v>
      </c>
      <c r="Q19" s="16">
        <v>3</v>
      </c>
      <c r="R19" s="16">
        <v>3</v>
      </c>
      <c r="S19" s="18">
        <v>5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100.00000000000003</v>
      </c>
      <c r="D20" s="10">
        <f t="shared" si="2"/>
        <v>100.00000000000001</v>
      </c>
      <c r="E20" s="10">
        <f t="shared" si="2"/>
        <v>99.999999999999986</v>
      </c>
      <c r="F20" s="10">
        <f t="shared" si="2"/>
        <v>100.00000000000001</v>
      </c>
      <c r="G20" s="10">
        <f t="shared" si="2"/>
        <v>100</v>
      </c>
      <c r="H20" s="10">
        <f t="shared" si="2"/>
        <v>99.999999999999986</v>
      </c>
      <c r="I20" s="10">
        <f t="shared" si="2"/>
        <v>100</v>
      </c>
      <c r="J20" s="10">
        <f t="shared" si="2"/>
        <v>100</v>
      </c>
      <c r="K20" s="10">
        <f t="shared" si="2"/>
        <v>99.999999999999986</v>
      </c>
      <c r="L20" s="10">
        <f t="shared" si="2"/>
        <v>100.00000000000001</v>
      </c>
      <c r="M20" s="10">
        <f t="shared" si="2"/>
        <v>99.999999999999986</v>
      </c>
      <c r="N20" s="10">
        <f t="shared" si="2"/>
        <v>99.999999999999972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">
      <c r="A21" s="26"/>
      <c r="B21" s="7" t="str">
        <f>B8</f>
        <v>1月</v>
      </c>
      <c r="C21" s="11">
        <f>C8/$C$7*100</f>
        <v>5.0085763293310466</v>
      </c>
      <c r="D21" s="12">
        <f>D8/$D$7*100</f>
        <v>5.2173913043478262</v>
      </c>
      <c r="E21" s="12">
        <f>E8/$E$7*100</f>
        <v>7.9646017699115044</v>
      </c>
      <c r="F21" s="12">
        <f>F8/$F$7*100</f>
        <v>9.8360655737704921</v>
      </c>
      <c r="G21" s="12">
        <f>G8/$G$7*100</f>
        <v>2.7522935779816518</v>
      </c>
      <c r="H21" s="12">
        <f>H8/$H$7*100</f>
        <v>4.805914972273567</v>
      </c>
      <c r="I21" s="12">
        <f>I8/$I$7*100</f>
        <v>3.8379530916844353</v>
      </c>
      <c r="J21" s="12">
        <f>J8/$J$7*100</f>
        <v>6.3400576368876083</v>
      </c>
      <c r="K21" s="12">
        <f>K8/$K$7*100</f>
        <v>5.9701492537313428</v>
      </c>
      <c r="L21" s="12">
        <f>L8/$L$7*100</f>
        <v>6.5476190476190483</v>
      </c>
      <c r="M21" s="12">
        <f>M8/$M$7*100</f>
        <v>3.2</v>
      </c>
      <c r="N21" s="12">
        <f>N8/$N$7*100</f>
        <v>7.3684210526315779</v>
      </c>
      <c r="O21" s="12">
        <f>O8/$O$7*100</f>
        <v>5.7971014492753623</v>
      </c>
      <c r="P21" s="12">
        <f>P8/$P$7*100</f>
        <v>1.9607843137254901</v>
      </c>
      <c r="Q21" s="12">
        <f>Q8/$Q$7*100</f>
        <v>2.0408163265306123</v>
      </c>
      <c r="R21" s="12">
        <f>R8/$R$7*100</f>
        <v>4</v>
      </c>
      <c r="S21" s="20">
        <f>S8/$S$7*100</f>
        <v>2.3255813953488373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5.3173241852487134</v>
      </c>
      <c r="D22" s="12">
        <f t="shared" ref="D22:D32" si="5">D9/$D$7*100</f>
        <v>5.6521739130434785</v>
      </c>
      <c r="E22" s="12">
        <f t="shared" ref="E22:E32" si="6">E9/$E$7*100</f>
        <v>5.3097345132743365</v>
      </c>
      <c r="F22" s="12">
        <f>F9/$F$7*100</f>
        <v>6.557377049180328</v>
      </c>
      <c r="G22" s="12">
        <f t="shared" ref="G22:G32" si="7">G9/$G$7*100</f>
        <v>4.1284403669724776</v>
      </c>
      <c r="H22" s="12">
        <f t="shared" ref="H22:H32" si="8">H9/$H$7*100</f>
        <v>6.0998151571164509</v>
      </c>
      <c r="I22" s="12">
        <f t="shared" ref="I22:I32" si="9">I9/$I$7*100</f>
        <v>3.8379530916844353</v>
      </c>
      <c r="J22" s="12">
        <f t="shared" ref="J22:J32" si="10">J9/$J$7*100</f>
        <v>5.4755043227665707</v>
      </c>
      <c r="K22" s="12">
        <f t="shared" ref="K22:K32" si="11">K9/$K$7*100</f>
        <v>4.8507462686567164</v>
      </c>
      <c r="L22" s="12">
        <f t="shared" ref="L22:L32" si="12">L9/$L$7*100</f>
        <v>4.1666666666666661</v>
      </c>
      <c r="M22" s="12">
        <f t="shared" ref="M22:M32" si="13">M9/$M$7*100</f>
        <v>8.7999999999999989</v>
      </c>
      <c r="N22" s="12">
        <f t="shared" ref="N22:N32" si="14">N9/$N$7*100</f>
        <v>3.1578947368421053</v>
      </c>
      <c r="O22" s="12">
        <f t="shared" ref="O22:O32" si="15">O9/$O$7*100</f>
        <v>1.4492753623188406</v>
      </c>
      <c r="P22" s="12">
        <f t="shared" ref="P22:P32" si="16">P9/$P$7*100</f>
        <v>9.8039215686274517</v>
      </c>
      <c r="Q22" s="12">
        <f t="shared" ref="Q22:Q32" si="17">Q9/$Q$7*100</f>
        <v>8.1632653061224492</v>
      </c>
      <c r="R22" s="12">
        <f t="shared" ref="R22:R32" si="18">R9/$R$7*100</f>
        <v>4</v>
      </c>
      <c r="S22" s="20">
        <f t="shared" ref="S22:S32" si="19">S9/$S$7*100</f>
        <v>9.3023255813953494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20.171526586620928</v>
      </c>
      <c r="D23" s="12">
        <f t="shared" si="5"/>
        <v>21.304347826086957</v>
      </c>
      <c r="E23" s="12">
        <f t="shared" si="6"/>
        <v>20.353982300884958</v>
      </c>
      <c r="F23" s="12">
        <f t="shared" ref="F23:F32" si="20">F10/$F$7*100</f>
        <v>32.786885245901637</v>
      </c>
      <c r="G23" s="12">
        <f t="shared" si="7"/>
        <v>22.935779816513762</v>
      </c>
      <c r="H23" s="12">
        <f t="shared" si="8"/>
        <v>31.79297597042514</v>
      </c>
      <c r="I23" s="12">
        <f t="shared" si="9"/>
        <v>16.417910447761194</v>
      </c>
      <c r="J23" s="12">
        <f t="shared" si="10"/>
        <v>15.273775216138327</v>
      </c>
      <c r="K23" s="12">
        <f t="shared" si="11"/>
        <v>15.671641791044777</v>
      </c>
      <c r="L23" s="12">
        <f t="shared" si="12"/>
        <v>16.071428571428573</v>
      </c>
      <c r="M23" s="12">
        <f t="shared" si="13"/>
        <v>16</v>
      </c>
      <c r="N23" s="12">
        <f t="shared" si="14"/>
        <v>15.789473684210526</v>
      </c>
      <c r="O23" s="12">
        <f t="shared" si="15"/>
        <v>18.840579710144929</v>
      </c>
      <c r="P23" s="12">
        <f t="shared" si="16"/>
        <v>13.725490196078432</v>
      </c>
      <c r="Q23" s="12">
        <f t="shared" si="17"/>
        <v>12.244897959183673</v>
      </c>
      <c r="R23" s="12">
        <f t="shared" si="18"/>
        <v>12</v>
      </c>
      <c r="S23" s="20">
        <f t="shared" si="19"/>
        <v>12.790697674418606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17.838765008576331</v>
      </c>
      <c r="D24" s="12">
        <f t="shared" si="5"/>
        <v>17.391304347826086</v>
      </c>
      <c r="E24" s="12">
        <f t="shared" si="6"/>
        <v>17.699115044247787</v>
      </c>
      <c r="F24" s="12">
        <f t="shared" si="20"/>
        <v>22.950819672131146</v>
      </c>
      <c r="G24" s="12">
        <f t="shared" si="7"/>
        <v>34.862385321100916</v>
      </c>
      <c r="H24" s="12">
        <f t="shared" si="8"/>
        <v>12.384473197781885</v>
      </c>
      <c r="I24" s="12">
        <f t="shared" si="9"/>
        <v>15.991471215351813</v>
      </c>
      <c r="J24" s="12">
        <f t="shared" si="10"/>
        <v>18.155619596541786</v>
      </c>
      <c r="K24" s="12">
        <f t="shared" si="11"/>
        <v>17.910447761194028</v>
      </c>
      <c r="L24" s="12">
        <f t="shared" si="12"/>
        <v>20.833333333333336</v>
      </c>
      <c r="M24" s="12">
        <f t="shared" si="13"/>
        <v>22.400000000000002</v>
      </c>
      <c r="N24" s="12">
        <f t="shared" si="14"/>
        <v>15.789473684210526</v>
      </c>
      <c r="O24" s="12">
        <f t="shared" si="15"/>
        <v>17.391304347826086</v>
      </c>
      <c r="P24" s="12">
        <f t="shared" si="16"/>
        <v>9.8039215686274517</v>
      </c>
      <c r="Q24" s="12">
        <f t="shared" si="17"/>
        <v>16.326530612244898</v>
      </c>
      <c r="R24" s="12">
        <f t="shared" si="18"/>
        <v>8</v>
      </c>
      <c r="S24" s="20">
        <f t="shared" si="19"/>
        <v>13.953488372093023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7.3756432246998278</v>
      </c>
      <c r="D25" s="12">
        <f t="shared" si="5"/>
        <v>4.7826086956521738</v>
      </c>
      <c r="E25" s="12">
        <f t="shared" si="6"/>
        <v>4.4247787610619467</v>
      </c>
      <c r="F25" s="12">
        <f t="shared" si="20"/>
        <v>1.639344262295082</v>
      </c>
      <c r="G25" s="12">
        <f t="shared" si="7"/>
        <v>5.0458715596330279</v>
      </c>
      <c r="H25" s="12">
        <f t="shared" si="8"/>
        <v>7.5785582255083179</v>
      </c>
      <c r="I25" s="12">
        <f t="shared" si="9"/>
        <v>10.021321961620469</v>
      </c>
      <c r="J25" s="12">
        <f t="shared" si="10"/>
        <v>7.7809798270893378</v>
      </c>
      <c r="K25" s="12">
        <f t="shared" si="11"/>
        <v>7.4626865671641784</v>
      </c>
      <c r="L25" s="12">
        <f t="shared" si="12"/>
        <v>6.5476190476190483</v>
      </c>
      <c r="M25" s="12">
        <f t="shared" si="13"/>
        <v>5.6000000000000005</v>
      </c>
      <c r="N25" s="12">
        <f t="shared" si="14"/>
        <v>7.3684210526315779</v>
      </c>
      <c r="O25" s="12">
        <f t="shared" si="15"/>
        <v>11.594202898550725</v>
      </c>
      <c r="P25" s="12">
        <f t="shared" si="16"/>
        <v>13.725490196078432</v>
      </c>
      <c r="Q25" s="12">
        <f t="shared" si="17"/>
        <v>12.244897959183673</v>
      </c>
      <c r="R25" s="12">
        <f t="shared" si="18"/>
        <v>8</v>
      </c>
      <c r="S25" s="20">
        <f t="shared" si="19"/>
        <v>4.6511627906976747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5.9005145797598626</v>
      </c>
      <c r="D26" s="12">
        <f t="shared" si="5"/>
        <v>6.9565217391304346</v>
      </c>
      <c r="E26" s="12">
        <f t="shared" si="6"/>
        <v>4.4247787610619467</v>
      </c>
      <c r="F26" s="12">
        <f t="shared" si="20"/>
        <v>1.639344262295082</v>
      </c>
      <c r="G26" s="12">
        <f t="shared" si="7"/>
        <v>6.4220183486238538</v>
      </c>
      <c r="H26" s="12">
        <f t="shared" si="8"/>
        <v>6.4695009242144179</v>
      </c>
      <c r="I26" s="12">
        <f t="shared" si="9"/>
        <v>5.5437100213219619</v>
      </c>
      <c r="J26" s="12">
        <f t="shared" si="10"/>
        <v>6.6282420749279538</v>
      </c>
      <c r="K26" s="12">
        <f t="shared" si="11"/>
        <v>7.4626865671641784</v>
      </c>
      <c r="L26" s="12">
        <f t="shared" si="12"/>
        <v>1.7857142857142856</v>
      </c>
      <c r="M26" s="12">
        <f t="shared" si="13"/>
        <v>6.4</v>
      </c>
      <c r="N26" s="12">
        <f t="shared" si="14"/>
        <v>9.4736842105263168</v>
      </c>
      <c r="O26" s="12">
        <f t="shared" si="15"/>
        <v>1.4492753623188406</v>
      </c>
      <c r="P26" s="12">
        <f t="shared" si="16"/>
        <v>7.8431372549019605</v>
      </c>
      <c r="Q26" s="12">
        <f t="shared" si="17"/>
        <v>4.0816326530612246</v>
      </c>
      <c r="R26" s="12">
        <f t="shared" si="18"/>
        <v>8</v>
      </c>
      <c r="S26" s="20">
        <f t="shared" si="19"/>
        <v>3.4883720930232558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7.2727272727272725</v>
      </c>
      <c r="D27" s="12">
        <f t="shared" si="5"/>
        <v>7.3913043478260869</v>
      </c>
      <c r="E27" s="12">
        <f t="shared" si="6"/>
        <v>9.7345132743362832</v>
      </c>
      <c r="F27" s="12">
        <f t="shared" si="20"/>
        <v>4.918032786885246</v>
      </c>
      <c r="G27" s="12">
        <f t="shared" si="7"/>
        <v>5.9633027522935782</v>
      </c>
      <c r="H27" s="12">
        <f t="shared" si="8"/>
        <v>3.512014787430684</v>
      </c>
      <c r="I27" s="12">
        <f t="shared" si="9"/>
        <v>7.6759061833688706</v>
      </c>
      <c r="J27" s="12">
        <f t="shared" si="10"/>
        <v>8.0691642651296824</v>
      </c>
      <c r="K27" s="12">
        <f t="shared" si="11"/>
        <v>8.9552238805970141</v>
      </c>
      <c r="L27" s="12">
        <f t="shared" si="12"/>
        <v>9.5238095238095237</v>
      </c>
      <c r="M27" s="12">
        <f t="shared" si="13"/>
        <v>9.6</v>
      </c>
      <c r="N27" s="12">
        <f t="shared" si="14"/>
        <v>7.3684210526315779</v>
      </c>
      <c r="O27" s="12">
        <f t="shared" si="15"/>
        <v>13.043478260869565</v>
      </c>
      <c r="P27" s="12">
        <f t="shared" si="16"/>
        <v>3.9215686274509802</v>
      </c>
      <c r="Q27" s="12">
        <f t="shared" si="17"/>
        <v>8.1632653061224492</v>
      </c>
      <c r="R27" s="12">
        <f t="shared" si="18"/>
        <v>16</v>
      </c>
      <c r="S27" s="20">
        <f t="shared" si="19"/>
        <v>8.1395348837209305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5.934819897084048</v>
      </c>
      <c r="D28" s="12">
        <f t="shared" si="5"/>
        <v>4.7826086956521738</v>
      </c>
      <c r="E28" s="12">
        <f t="shared" si="6"/>
        <v>8.8495575221238933</v>
      </c>
      <c r="F28" s="12">
        <f t="shared" si="20"/>
        <v>6.557377049180328</v>
      </c>
      <c r="G28" s="12">
        <f t="shared" si="7"/>
        <v>2.2935779816513762</v>
      </c>
      <c r="H28" s="12">
        <f t="shared" si="8"/>
        <v>3.8817005545286505</v>
      </c>
      <c r="I28" s="12">
        <f t="shared" si="9"/>
        <v>7.6759061833688706</v>
      </c>
      <c r="J28" s="12">
        <f t="shared" si="10"/>
        <v>5.4755043227665707</v>
      </c>
      <c r="K28" s="12">
        <f t="shared" si="11"/>
        <v>7.08955223880597</v>
      </c>
      <c r="L28" s="12">
        <f t="shared" si="12"/>
        <v>8.3333333333333321</v>
      </c>
      <c r="M28" s="12">
        <f t="shared" si="13"/>
        <v>4.8</v>
      </c>
      <c r="N28" s="12">
        <f t="shared" si="14"/>
        <v>5.2631578947368416</v>
      </c>
      <c r="O28" s="12">
        <f t="shared" si="15"/>
        <v>5.7971014492753623</v>
      </c>
      <c r="P28" s="12">
        <f t="shared" si="16"/>
        <v>9.8039215686274517</v>
      </c>
      <c r="Q28" s="12">
        <f t="shared" si="17"/>
        <v>12.244897959183673</v>
      </c>
      <c r="R28" s="12">
        <f t="shared" si="18"/>
        <v>8</v>
      </c>
      <c r="S28" s="20">
        <f t="shared" si="19"/>
        <v>6.9767441860465116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6.9296740994854211</v>
      </c>
      <c r="D29" s="12">
        <f t="shared" si="5"/>
        <v>8.695652173913043</v>
      </c>
      <c r="E29" s="12">
        <f t="shared" si="6"/>
        <v>5.3097345132743365</v>
      </c>
      <c r="F29" s="12">
        <f t="shared" si="20"/>
        <v>4.918032786885246</v>
      </c>
      <c r="G29" s="12">
        <f t="shared" si="7"/>
        <v>3.2110091743119269</v>
      </c>
      <c r="H29" s="12">
        <f t="shared" si="8"/>
        <v>7.5785582255083179</v>
      </c>
      <c r="I29" s="12">
        <f t="shared" si="9"/>
        <v>7.0362473347547976</v>
      </c>
      <c r="J29" s="12">
        <f t="shared" si="10"/>
        <v>8.93371757925072</v>
      </c>
      <c r="K29" s="12">
        <f t="shared" si="11"/>
        <v>7.08955223880597</v>
      </c>
      <c r="L29" s="12">
        <f t="shared" si="12"/>
        <v>4.1666666666666661</v>
      </c>
      <c r="M29" s="12">
        <f t="shared" si="13"/>
        <v>5.6000000000000005</v>
      </c>
      <c r="N29" s="12">
        <f t="shared" si="14"/>
        <v>10.526315789473683</v>
      </c>
      <c r="O29" s="12">
        <f t="shared" si="15"/>
        <v>4.3478260869565215</v>
      </c>
      <c r="P29" s="12">
        <f t="shared" si="16"/>
        <v>7.8431372549019605</v>
      </c>
      <c r="Q29" s="12">
        <f t="shared" si="17"/>
        <v>4.0816326530612246</v>
      </c>
      <c r="R29" s="12">
        <f t="shared" si="18"/>
        <v>0</v>
      </c>
      <c r="S29" s="20">
        <f t="shared" si="19"/>
        <v>10.465116279069768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7.1698113207547172</v>
      </c>
      <c r="D30" s="12">
        <f t="shared" si="5"/>
        <v>6.9565217391304346</v>
      </c>
      <c r="E30" s="12">
        <f t="shared" si="6"/>
        <v>4.4247787610619467</v>
      </c>
      <c r="F30" s="12">
        <f t="shared" si="20"/>
        <v>4.918032786885246</v>
      </c>
      <c r="G30" s="12">
        <f t="shared" si="7"/>
        <v>3.669724770642202</v>
      </c>
      <c r="H30" s="12">
        <f t="shared" si="8"/>
        <v>6.4695009242144179</v>
      </c>
      <c r="I30" s="12">
        <f t="shared" si="9"/>
        <v>8.9552238805970141</v>
      </c>
      <c r="J30" s="12">
        <f t="shared" si="10"/>
        <v>6.9164265129683002</v>
      </c>
      <c r="K30" s="12">
        <f t="shared" si="11"/>
        <v>7.4626865671641784</v>
      </c>
      <c r="L30" s="12">
        <f t="shared" si="12"/>
        <v>8.9285714285714288</v>
      </c>
      <c r="M30" s="12">
        <f t="shared" si="13"/>
        <v>4.8</v>
      </c>
      <c r="N30" s="12">
        <f t="shared" si="14"/>
        <v>6.3157894736842106</v>
      </c>
      <c r="O30" s="12">
        <f t="shared" si="15"/>
        <v>7.2463768115942031</v>
      </c>
      <c r="P30" s="12">
        <f t="shared" si="16"/>
        <v>7.8431372549019605</v>
      </c>
      <c r="Q30" s="12">
        <f t="shared" si="17"/>
        <v>12.244897959183673</v>
      </c>
      <c r="R30" s="12">
        <f t="shared" si="18"/>
        <v>16</v>
      </c>
      <c r="S30" s="20">
        <f t="shared" si="19"/>
        <v>11.627906976744185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5.3516295025728988</v>
      </c>
      <c r="D31" s="12">
        <f t="shared" si="5"/>
        <v>3.9130434782608701</v>
      </c>
      <c r="E31" s="12">
        <f t="shared" si="6"/>
        <v>5.3097345132743365</v>
      </c>
      <c r="F31" s="12">
        <f t="shared" si="20"/>
        <v>1.639344262295082</v>
      </c>
      <c r="G31" s="12">
        <f t="shared" si="7"/>
        <v>5.0458715596330279</v>
      </c>
      <c r="H31" s="12">
        <f t="shared" si="8"/>
        <v>5.5452865064695009</v>
      </c>
      <c r="I31" s="12">
        <f t="shared" si="9"/>
        <v>7.0362473347547976</v>
      </c>
      <c r="J31" s="12">
        <f t="shared" si="10"/>
        <v>5.1873198847262252</v>
      </c>
      <c r="K31" s="12">
        <f t="shared" si="11"/>
        <v>4.4776119402985071</v>
      </c>
      <c r="L31" s="12">
        <f t="shared" si="12"/>
        <v>4.1666666666666661</v>
      </c>
      <c r="M31" s="12">
        <f t="shared" si="13"/>
        <v>3.2</v>
      </c>
      <c r="N31" s="12">
        <f t="shared" si="14"/>
        <v>6.3157894736842106</v>
      </c>
      <c r="O31" s="12">
        <f t="shared" si="15"/>
        <v>5.7971014492753623</v>
      </c>
      <c r="P31" s="12">
        <f t="shared" si="16"/>
        <v>7.8431372549019605</v>
      </c>
      <c r="Q31" s="12">
        <f t="shared" si="17"/>
        <v>2.0408163265306123</v>
      </c>
      <c r="R31" s="12">
        <f t="shared" si="18"/>
        <v>4</v>
      </c>
      <c r="S31" s="20">
        <f t="shared" si="19"/>
        <v>10.465116279069768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5.7289879931389365</v>
      </c>
      <c r="D32" s="23">
        <f t="shared" si="5"/>
        <v>6.9565217391304346</v>
      </c>
      <c r="E32" s="23">
        <f t="shared" si="6"/>
        <v>6.1946902654867255</v>
      </c>
      <c r="F32" s="23">
        <f t="shared" si="20"/>
        <v>1.639344262295082</v>
      </c>
      <c r="G32" s="23">
        <f t="shared" si="7"/>
        <v>3.669724770642202</v>
      </c>
      <c r="H32" s="23">
        <f t="shared" si="8"/>
        <v>3.8817005545286505</v>
      </c>
      <c r="I32" s="23">
        <f t="shared" si="9"/>
        <v>5.9701492537313428</v>
      </c>
      <c r="J32" s="23">
        <f t="shared" si="10"/>
        <v>5.7636887608069163</v>
      </c>
      <c r="K32" s="23">
        <f t="shared" si="11"/>
        <v>5.5970149253731343</v>
      </c>
      <c r="L32" s="23">
        <f t="shared" si="12"/>
        <v>8.9285714285714288</v>
      </c>
      <c r="M32" s="23">
        <f t="shared" si="13"/>
        <v>9.6</v>
      </c>
      <c r="N32" s="23">
        <f t="shared" si="14"/>
        <v>5.2631578947368416</v>
      </c>
      <c r="O32" s="23">
        <f t="shared" si="15"/>
        <v>7.2463768115942031</v>
      </c>
      <c r="P32" s="23">
        <f t="shared" si="16"/>
        <v>5.8823529411764701</v>
      </c>
      <c r="Q32" s="23">
        <f t="shared" si="17"/>
        <v>6.1224489795918364</v>
      </c>
      <c r="R32" s="23">
        <f t="shared" si="18"/>
        <v>12</v>
      </c>
      <c r="S32" s="24">
        <f t="shared" si="19"/>
        <v>5.8139534883720927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2609</v>
      </c>
      <c r="D7" s="14">
        <f t="shared" si="0"/>
        <v>155</v>
      </c>
      <c r="E7" s="14">
        <f t="shared" si="0"/>
        <v>101</v>
      </c>
      <c r="F7" s="14">
        <f t="shared" si="0"/>
        <v>45</v>
      </c>
      <c r="G7" s="14">
        <f t="shared" si="0"/>
        <v>199</v>
      </c>
      <c r="H7" s="14">
        <f t="shared" si="0"/>
        <v>527</v>
      </c>
      <c r="I7" s="14">
        <f t="shared" si="0"/>
        <v>434</v>
      </c>
      <c r="J7" s="14">
        <f t="shared" si="0"/>
        <v>309</v>
      </c>
      <c r="K7" s="14">
        <f t="shared" si="0"/>
        <v>218</v>
      </c>
      <c r="L7" s="14">
        <f t="shared" si="0"/>
        <v>183</v>
      </c>
      <c r="M7" s="14">
        <f t="shared" si="0"/>
        <v>134</v>
      </c>
      <c r="N7" s="14">
        <f t="shared" si="0"/>
        <v>99</v>
      </c>
      <c r="O7" s="14">
        <f t="shared" si="0"/>
        <v>58</v>
      </c>
      <c r="P7" s="14">
        <f t="shared" si="0"/>
        <v>47</v>
      </c>
      <c r="Q7" s="14">
        <f>SUM(Q8:Q19)</f>
        <v>29</v>
      </c>
      <c r="R7" s="14">
        <f>SUM(R8:R19)</f>
        <v>20</v>
      </c>
      <c r="S7" s="17">
        <f>SUM(S8:S19)</f>
        <v>51</v>
      </c>
    </row>
    <row r="8" spans="1:19" ht="31.5" customHeight="1" x14ac:dyDescent="0.2">
      <c r="A8" s="26"/>
      <c r="B8" s="7" t="s">
        <v>24</v>
      </c>
      <c r="C8" s="15">
        <f>SUM(D8:S8)</f>
        <v>171</v>
      </c>
      <c r="D8" s="16">
        <v>14</v>
      </c>
      <c r="E8" s="16">
        <v>5</v>
      </c>
      <c r="F8" s="16">
        <v>3</v>
      </c>
      <c r="G8" s="16">
        <v>7</v>
      </c>
      <c r="H8" s="16">
        <v>30</v>
      </c>
      <c r="I8" s="16">
        <v>41</v>
      </c>
      <c r="J8" s="16">
        <v>20</v>
      </c>
      <c r="K8" s="16">
        <v>16</v>
      </c>
      <c r="L8" s="16">
        <v>10</v>
      </c>
      <c r="M8" s="16">
        <v>5</v>
      </c>
      <c r="N8" s="16">
        <v>6</v>
      </c>
      <c r="O8" s="16">
        <v>2</v>
      </c>
      <c r="P8" s="16">
        <v>4</v>
      </c>
      <c r="Q8" s="16">
        <v>3</v>
      </c>
      <c r="R8" s="16">
        <v>1</v>
      </c>
      <c r="S8" s="18">
        <v>4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121</v>
      </c>
      <c r="D9" s="16">
        <v>5</v>
      </c>
      <c r="E9" s="16">
        <v>2</v>
      </c>
      <c r="F9" s="16">
        <v>2</v>
      </c>
      <c r="G9" s="16">
        <v>15</v>
      </c>
      <c r="H9" s="16">
        <v>33</v>
      </c>
      <c r="I9" s="16">
        <v>27</v>
      </c>
      <c r="J9" s="16">
        <v>11</v>
      </c>
      <c r="K9" s="16">
        <v>2</v>
      </c>
      <c r="L9" s="16">
        <v>6</v>
      </c>
      <c r="M9" s="16">
        <v>3</v>
      </c>
      <c r="N9" s="16">
        <v>3</v>
      </c>
      <c r="O9" s="16">
        <v>2</v>
      </c>
      <c r="P9" s="16">
        <v>2</v>
      </c>
      <c r="Q9" s="16">
        <v>0</v>
      </c>
      <c r="R9" s="16">
        <v>2</v>
      </c>
      <c r="S9" s="18">
        <v>6</v>
      </c>
    </row>
    <row r="10" spans="1:19" ht="30.75" customHeight="1" x14ac:dyDescent="0.2">
      <c r="A10" s="26"/>
      <c r="B10" s="7" t="s">
        <v>26</v>
      </c>
      <c r="C10" s="15">
        <f t="shared" si="1"/>
        <v>609</v>
      </c>
      <c r="D10" s="16">
        <v>33</v>
      </c>
      <c r="E10" s="16">
        <v>42</v>
      </c>
      <c r="F10" s="16">
        <v>20</v>
      </c>
      <c r="G10" s="16">
        <v>53</v>
      </c>
      <c r="H10" s="16">
        <v>129</v>
      </c>
      <c r="I10" s="16">
        <v>88</v>
      </c>
      <c r="J10" s="16">
        <v>68</v>
      </c>
      <c r="K10" s="16">
        <v>52</v>
      </c>
      <c r="L10" s="16">
        <v>43</v>
      </c>
      <c r="M10" s="16">
        <v>35</v>
      </c>
      <c r="N10" s="16">
        <v>19</v>
      </c>
      <c r="O10" s="16">
        <v>8</v>
      </c>
      <c r="P10" s="16">
        <v>9</v>
      </c>
      <c r="Q10" s="16">
        <v>3</v>
      </c>
      <c r="R10" s="16">
        <v>3</v>
      </c>
      <c r="S10" s="18">
        <v>4</v>
      </c>
    </row>
    <row r="11" spans="1:19" ht="30.75" customHeight="1" x14ac:dyDescent="0.2">
      <c r="A11" s="26"/>
      <c r="B11" s="7" t="s">
        <v>27</v>
      </c>
      <c r="C11" s="15">
        <f t="shared" si="1"/>
        <v>336</v>
      </c>
      <c r="D11" s="16">
        <v>22</v>
      </c>
      <c r="E11" s="16">
        <v>21</v>
      </c>
      <c r="F11" s="16">
        <v>6</v>
      </c>
      <c r="G11" s="16">
        <v>23</v>
      </c>
      <c r="H11" s="16">
        <v>52</v>
      </c>
      <c r="I11" s="16">
        <v>45</v>
      </c>
      <c r="J11" s="16">
        <v>37</v>
      </c>
      <c r="K11" s="16">
        <v>28</v>
      </c>
      <c r="L11" s="16">
        <v>31</v>
      </c>
      <c r="M11" s="16">
        <v>22</v>
      </c>
      <c r="N11" s="16">
        <v>22</v>
      </c>
      <c r="O11" s="16">
        <v>16</v>
      </c>
      <c r="P11" s="16">
        <v>3</v>
      </c>
      <c r="Q11" s="16">
        <v>4</v>
      </c>
      <c r="R11" s="16">
        <v>3</v>
      </c>
      <c r="S11" s="18">
        <v>1</v>
      </c>
    </row>
    <row r="12" spans="1:19" ht="30.75" customHeight="1" x14ac:dyDescent="0.2">
      <c r="A12" s="26"/>
      <c r="B12" s="7" t="s">
        <v>28</v>
      </c>
      <c r="C12" s="15">
        <f t="shared" si="1"/>
        <v>195</v>
      </c>
      <c r="D12" s="16">
        <v>14</v>
      </c>
      <c r="E12" s="16">
        <v>1</v>
      </c>
      <c r="F12" s="16">
        <v>1</v>
      </c>
      <c r="G12" s="16">
        <v>11</v>
      </c>
      <c r="H12" s="16">
        <v>50</v>
      </c>
      <c r="I12" s="16">
        <v>30</v>
      </c>
      <c r="J12" s="16">
        <v>19</v>
      </c>
      <c r="K12" s="16">
        <v>16</v>
      </c>
      <c r="L12" s="16">
        <v>9</v>
      </c>
      <c r="M12" s="16">
        <v>17</v>
      </c>
      <c r="N12" s="16">
        <v>4</v>
      </c>
      <c r="O12" s="16">
        <v>6</v>
      </c>
      <c r="P12" s="16">
        <v>2</v>
      </c>
      <c r="Q12" s="16">
        <v>4</v>
      </c>
      <c r="R12" s="16">
        <v>3</v>
      </c>
      <c r="S12" s="18">
        <v>8</v>
      </c>
    </row>
    <row r="13" spans="1:19" ht="30.75" customHeight="1" x14ac:dyDescent="0.2">
      <c r="A13" s="26"/>
      <c r="B13" s="7" t="s">
        <v>29</v>
      </c>
      <c r="C13" s="15">
        <f t="shared" si="1"/>
        <v>144</v>
      </c>
      <c r="D13" s="16">
        <v>9</v>
      </c>
      <c r="E13" s="16">
        <v>9</v>
      </c>
      <c r="F13" s="16">
        <v>0</v>
      </c>
      <c r="G13" s="16">
        <v>8</v>
      </c>
      <c r="H13" s="16">
        <v>20</v>
      </c>
      <c r="I13" s="16">
        <v>32</v>
      </c>
      <c r="J13" s="16">
        <v>21</v>
      </c>
      <c r="K13" s="16">
        <v>8</v>
      </c>
      <c r="L13" s="16">
        <v>11</v>
      </c>
      <c r="M13" s="16">
        <v>7</v>
      </c>
      <c r="N13" s="16">
        <v>3</v>
      </c>
      <c r="O13" s="16">
        <v>3</v>
      </c>
      <c r="P13" s="16">
        <v>5</v>
      </c>
      <c r="Q13" s="16">
        <v>3</v>
      </c>
      <c r="R13" s="16">
        <v>2</v>
      </c>
      <c r="S13" s="18">
        <v>3</v>
      </c>
    </row>
    <row r="14" spans="1:19" ht="30.75" customHeight="1" x14ac:dyDescent="0.2">
      <c r="A14" s="26"/>
      <c r="B14" s="7" t="s">
        <v>30</v>
      </c>
      <c r="C14" s="15">
        <f t="shared" si="1"/>
        <v>226</v>
      </c>
      <c r="D14" s="16">
        <v>14</v>
      </c>
      <c r="E14" s="16">
        <v>4</v>
      </c>
      <c r="F14" s="16">
        <v>3</v>
      </c>
      <c r="G14" s="16">
        <v>30</v>
      </c>
      <c r="H14" s="16">
        <v>50</v>
      </c>
      <c r="I14" s="16">
        <v>35</v>
      </c>
      <c r="J14" s="16">
        <v>28</v>
      </c>
      <c r="K14" s="16">
        <v>14</v>
      </c>
      <c r="L14" s="16">
        <v>11</v>
      </c>
      <c r="M14" s="16">
        <v>10</v>
      </c>
      <c r="N14" s="16">
        <v>10</v>
      </c>
      <c r="O14" s="16">
        <v>3</v>
      </c>
      <c r="P14" s="16">
        <v>3</v>
      </c>
      <c r="Q14" s="16">
        <v>2</v>
      </c>
      <c r="R14" s="16">
        <v>2</v>
      </c>
      <c r="S14" s="18">
        <v>7</v>
      </c>
    </row>
    <row r="15" spans="1:19" ht="30.75" customHeight="1" x14ac:dyDescent="0.2">
      <c r="A15" s="26"/>
      <c r="B15" s="7" t="s">
        <v>31</v>
      </c>
      <c r="C15" s="15">
        <f t="shared" si="1"/>
        <v>216</v>
      </c>
      <c r="D15" s="16">
        <v>10</v>
      </c>
      <c r="E15" s="16">
        <v>8</v>
      </c>
      <c r="F15" s="16">
        <v>6</v>
      </c>
      <c r="G15" s="16">
        <v>12</v>
      </c>
      <c r="H15" s="16">
        <v>33</v>
      </c>
      <c r="I15" s="16">
        <v>33</v>
      </c>
      <c r="J15" s="16">
        <v>18</v>
      </c>
      <c r="K15" s="16">
        <v>35</v>
      </c>
      <c r="L15" s="16">
        <v>25</v>
      </c>
      <c r="M15" s="16">
        <v>14</v>
      </c>
      <c r="N15" s="16">
        <v>10</v>
      </c>
      <c r="O15" s="16">
        <v>1</v>
      </c>
      <c r="P15" s="16">
        <v>4</v>
      </c>
      <c r="Q15" s="16">
        <v>1</v>
      </c>
      <c r="R15" s="16">
        <v>2</v>
      </c>
      <c r="S15" s="18">
        <v>4</v>
      </c>
    </row>
    <row r="16" spans="1:19" ht="30.75" customHeight="1" x14ac:dyDescent="0.2">
      <c r="A16" s="26"/>
      <c r="B16" s="7" t="s">
        <v>32</v>
      </c>
      <c r="C16" s="15">
        <f t="shared" si="1"/>
        <v>159</v>
      </c>
      <c r="D16" s="16">
        <v>6</v>
      </c>
      <c r="E16" s="16">
        <v>0</v>
      </c>
      <c r="F16" s="16">
        <v>1</v>
      </c>
      <c r="G16" s="16">
        <v>15</v>
      </c>
      <c r="H16" s="16">
        <v>51</v>
      </c>
      <c r="I16" s="16">
        <v>23</v>
      </c>
      <c r="J16" s="16">
        <v>27</v>
      </c>
      <c r="K16" s="16">
        <v>11</v>
      </c>
      <c r="L16" s="16">
        <v>11</v>
      </c>
      <c r="M16" s="16">
        <v>2</v>
      </c>
      <c r="N16" s="16">
        <v>4</v>
      </c>
      <c r="O16" s="16">
        <v>2</v>
      </c>
      <c r="P16" s="16">
        <v>2</v>
      </c>
      <c r="Q16" s="16">
        <v>2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33</v>
      </c>
      <c r="C17" s="15">
        <f t="shared" si="1"/>
        <v>129</v>
      </c>
      <c r="D17" s="16">
        <v>4</v>
      </c>
      <c r="E17" s="16">
        <v>0</v>
      </c>
      <c r="F17" s="16">
        <v>1</v>
      </c>
      <c r="G17" s="16">
        <v>3</v>
      </c>
      <c r="H17" s="16">
        <v>27</v>
      </c>
      <c r="I17" s="16">
        <v>19</v>
      </c>
      <c r="J17" s="16">
        <v>22</v>
      </c>
      <c r="K17" s="16">
        <v>15</v>
      </c>
      <c r="L17" s="16">
        <v>12</v>
      </c>
      <c r="M17" s="16">
        <v>6</v>
      </c>
      <c r="N17" s="16">
        <v>8</v>
      </c>
      <c r="O17" s="16">
        <v>4</v>
      </c>
      <c r="P17" s="16">
        <v>3</v>
      </c>
      <c r="Q17" s="16">
        <v>1</v>
      </c>
      <c r="R17" s="16">
        <v>1</v>
      </c>
      <c r="S17" s="18">
        <v>3</v>
      </c>
    </row>
    <row r="18" spans="1:19" ht="30.75" customHeight="1" x14ac:dyDescent="0.2">
      <c r="A18" s="26"/>
      <c r="B18" s="7" t="s">
        <v>34</v>
      </c>
      <c r="C18" s="15">
        <f t="shared" si="1"/>
        <v>154</v>
      </c>
      <c r="D18" s="16">
        <v>10</v>
      </c>
      <c r="E18" s="16">
        <v>3</v>
      </c>
      <c r="F18" s="16">
        <v>2</v>
      </c>
      <c r="G18" s="16">
        <v>13</v>
      </c>
      <c r="H18" s="16">
        <v>30</v>
      </c>
      <c r="I18" s="16">
        <v>25</v>
      </c>
      <c r="J18" s="16">
        <v>18</v>
      </c>
      <c r="K18" s="16">
        <v>15</v>
      </c>
      <c r="L18" s="16">
        <v>8</v>
      </c>
      <c r="M18" s="16">
        <v>5</v>
      </c>
      <c r="N18" s="16">
        <v>5</v>
      </c>
      <c r="O18" s="16">
        <v>3</v>
      </c>
      <c r="P18" s="16">
        <v>8</v>
      </c>
      <c r="Q18" s="16">
        <v>3</v>
      </c>
      <c r="R18" s="16">
        <v>1</v>
      </c>
      <c r="S18" s="18">
        <v>5</v>
      </c>
    </row>
    <row r="19" spans="1:19" ht="30.75" customHeight="1" x14ac:dyDescent="0.2">
      <c r="A19" s="26"/>
      <c r="B19" s="7" t="s">
        <v>35</v>
      </c>
      <c r="C19" s="15">
        <f t="shared" si="1"/>
        <v>149</v>
      </c>
      <c r="D19" s="16">
        <v>14</v>
      </c>
      <c r="E19" s="16">
        <v>6</v>
      </c>
      <c r="F19" s="16">
        <v>0</v>
      </c>
      <c r="G19" s="16">
        <v>9</v>
      </c>
      <c r="H19" s="16">
        <v>22</v>
      </c>
      <c r="I19" s="16">
        <v>36</v>
      </c>
      <c r="J19" s="16">
        <v>20</v>
      </c>
      <c r="K19" s="16">
        <v>6</v>
      </c>
      <c r="L19" s="16">
        <v>6</v>
      </c>
      <c r="M19" s="16">
        <v>8</v>
      </c>
      <c r="N19" s="16">
        <v>5</v>
      </c>
      <c r="O19" s="16">
        <v>8</v>
      </c>
      <c r="P19" s="16">
        <v>2</v>
      </c>
      <c r="Q19" s="16">
        <v>3</v>
      </c>
      <c r="R19" s="16">
        <v>0</v>
      </c>
      <c r="S19" s="18">
        <v>4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100.00000000000001</v>
      </c>
      <c r="F20" s="10">
        <f t="shared" si="2"/>
        <v>100.00000000000001</v>
      </c>
      <c r="G20" s="10">
        <f t="shared" si="2"/>
        <v>99.999999999999986</v>
      </c>
      <c r="H20" s="10">
        <f t="shared" si="2"/>
        <v>99.999999999999986</v>
      </c>
      <c r="I20" s="10">
        <f t="shared" si="2"/>
        <v>100.00000000000001</v>
      </c>
      <c r="J20" s="10">
        <f t="shared" si="2"/>
        <v>99.999999999999986</v>
      </c>
      <c r="K20" s="10">
        <f t="shared" si="2"/>
        <v>100.00000000000001</v>
      </c>
      <c r="L20" s="10">
        <f t="shared" si="2"/>
        <v>100</v>
      </c>
      <c r="M20" s="10">
        <f t="shared" si="2"/>
        <v>100</v>
      </c>
      <c r="N20" s="10">
        <f t="shared" si="2"/>
        <v>100.00000000000001</v>
      </c>
      <c r="O20" s="10">
        <f t="shared" si="2"/>
        <v>99.999999999999986</v>
      </c>
      <c r="P20" s="10">
        <f t="shared" si="2"/>
        <v>99.999999999999986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1月</v>
      </c>
      <c r="C21" s="11">
        <f>C8/$C$7*100</f>
        <v>6.5542353392104253</v>
      </c>
      <c r="D21" s="12">
        <f>D8/$D$7*100</f>
        <v>9.0322580645161281</v>
      </c>
      <c r="E21" s="12">
        <f>E8/$E$7*100</f>
        <v>4.9504950495049505</v>
      </c>
      <c r="F21" s="12">
        <f>F8/$F$7*100</f>
        <v>6.666666666666667</v>
      </c>
      <c r="G21" s="12">
        <f>G8/$G$7*100</f>
        <v>3.5175879396984926</v>
      </c>
      <c r="H21" s="12">
        <f>H8/$H$7*100</f>
        <v>5.6925996204933584</v>
      </c>
      <c r="I21" s="12">
        <f>I8/$I$7*100</f>
        <v>9.4470046082949306</v>
      </c>
      <c r="J21" s="12">
        <f>J8/$J$7*100</f>
        <v>6.4724919093851128</v>
      </c>
      <c r="K21" s="12">
        <f>K8/$K$7*100</f>
        <v>7.3394495412844041</v>
      </c>
      <c r="L21" s="12">
        <f>L8/$L$7*100</f>
        <v>5.4644808743169397</v>
      </c>
      <c r="M21" s="12">
        <f>M8/$M$7*100</f>
        <v>3.7313432835820892</v>
      </c>
      <c r="N21" s="12">
        <f>N8/$N$7*100</f>
        <v>6.0606060606060606</v>
      </c>
      <c r="O21" s="12">
        <f>O8/$O$7*100</f>
        <v>3.4482758620689653</v>
      </c>
      <c r="P21" s="12">
        <f>P8/$P$7*100</f>
        <v>8.5106382978723403</v>
      </c>
      <c r="Q21" s="12">
        <f>Q8/$Q$7*100</f>
        <v>10.344827586206897</v>
      </c>
      <c r="R21" s="12">
        <f>R8/$R$7*100</f>
        <v>5</v>
      </c>
      <c r="S21" s="20">
        <f>S8/$S$7*100</f>
        <v>7.8431372549019605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4.6377922575699504</v>
      </c>
      <c r="D22" s="12">
        <f t="shared" ref="D22:D32" si="5">D9/$D$7*100</f>
        <v>3.225806451612903</v>
      </c>
      <c r="E22" s="12">
        <f t="shared" ref="E22:E32" si="6">E9/$E$7*100</f>
        <v>1.9801980198019802</v>
      </c>
      <c r="F22" s="12">
        <f>F9/$F$7*100</f>
        <v>4.4444444444444446</v>
      </c>
      <c r="G22" s="12">
        <f t="shared" ref="G22:G32" si="7">G9/$G$7*100</f>
        <v>7.5376884422110546</v>
      </c>
      <c r="H22" s="12">
        <f t="shared" ref="H22:H32" si="8">H9/$H$7*100</f>
        <v>6.2618595825426944</v>
      </c>
      <c r="I22" s="12">
        <f t="shared" ref="I22:I32" si="9">I9/$I$7*100</f>
        <v>6.2211981566820276</v>
      </c>
      <c r="J22" s="12">
        <f t="shared" ref="J22:J32" si="10">J9/$J$7*100</f>
        <v>3.5598705501618122</v>
      </c>
      <c r="K22" s="12">
        <f t="shared" ref="K22:K32" si="11">K9/$K$7*100</f>
        <v>0.91743119266055051</v>
      </c>
      <c r="L22" s="12">
        <f t="shared" ref="L22:L32" si="12">L9/$L$7*100</f>
        <v>3.278688524590164</v>
      </c>
      <c r="M22" s="12">
        <f t="shared" ref="M22:M32" si="13">M9/$M$7*100</f>
        <v>2.2388059701492535</v>
      </c>
      <c r="N22" s="12">
        <f t="shared" ref="N22:N32" si="14">N9/$N$7*100</f>
        <v>3.0303030303030303</v>
      </c>
      <c r="O22" s="12">
        <f t="shared" ref="O22:O32" si="15">O9/$O$7*100</f>
        <v>3.4482758620689653</v>
      </c>
      <c r="P22" s="12">
        <f t="shared" ref="P22:P32" si="16">P9/$P$7*100</f>
        <v>4.2553191489361701</v>
      </c>
      <c r="Q22" s="12">
        <f t="shared" ref="Q22:Q32" si="17">Q9/$Q$7*100</f>
        <v>0</v>
      </c>
      <c r="R22" s="12">
        <f t="shared" ref="R22:R32" si="18">R9/$R$7*100</f>
        <v>10</v>
      </c>
      <c r="S22" s="20">
        <f t="shared" ref="S22:S32" si="19">S9/$S$7*100</f>
        <v>11.76470588235294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23.342276734380992</v>
      </c>
      <c r="D23" s="12">
        <f t="shared" si="5"/>
        <v>21.29032258064516</v>
      </c>
      <c r="E23" s="12">
        <f t="shared" si="6"/>
        <v>41.584158415841586</v>
      </c>
      <c r="F23" s="12">
        <f t="shared" ref="F23:F32" si="20">F10/$F$7*100</f>
        <v>44.444444444444443</v>
      </c>
      <c r="G23" s="12">
        <f t="shared" si="7"/>
        <v>26.633165829145728</v>
      </c>
      <c r="H23" s="12">
        <f t="shared" si="8"/>
        <v>24.478178368121441</v>
      </c>
      <c r="I23" s="12">
        <f t="shared" si="9"/>
        <v>20.276497695852534</v>
      </c>
      <c r="J23" s="12">
        <f t="shared" si="10"/>
        <v>22.006472491909385</v>
      </c>
      <c r="K23" s="12">
        <f t="shared" si="11"/>
        <v>23.853211009174313</v>
      </c>
      <c r="L23" s="12">
        <f t="shared" si="12"/>
        <v>23.497267759562842</v>
      </c>
      <c r="M23" s="12">
        <f t="shared" si="13"/>
        <v>26.119402985074625</v>
      </c>
      <c r="N23" s="12">
        <f t="shared" si="14"/>
        <v>19.19191919191919</v>
      </c>
      <c r="O23" s="12">
        <f t="shared" si="15"/>
        <v>13.793103448275861</v>
      </c>
      <c r="P23" s="12">
        <f t="shared" si="16"/>
        <v>19.148936170212767</v>
      </c>
      <c r="Q23" s="12">
        <f t="shared" si="17"/>
        <v>10.344827586206897</v>
      </c>
      <c r="R23" s="12">
        <f t="shared" si="18"/>
        <v>15</v>
      </c>
      <c r="S23" s="20">
        <f t="shared" si="19"/>
        <v>7.8431372549019605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12.878497508623992</v>
      </c>
      <c r="D24" s="12">
        <f t="shared" si="5"/>
        <v>14.193548387096774</v>
      </c>
      <c r="E24" s="12">
        <f t="shared" si="6"/>
        <v>20.792079207920793</v>
      </c>
      <c r="F24" s="12">
        <f t="shared" si="20"/>
        <v>13.333333333333334</v>
      </c>
      <c r="G24" s="12">
        <f t="shared" si="7"/>
        <v>11.557788944723619</v>
      </c>
      <c r="H24" s="12">
        <f t="shared" si="8"/>
        <v>9.8671726755218216</v>
      </c>
      <c r="I24" s="12">
        <f t="shared" si="9"/>
        <v>10.368663594470046</v>
      </c>
      <c r="J24" s="12">
        <f t="shared" si="10"/>
        <v>11.974110032362459</v>
      </c>
      <c r="K24" s="12">
        <f t="shared" si="11"/>
        <v>12.844036697247708</v>
      </c>
      <c r="L24" s="12">
        <f t="shared" si="12"/>
        <v>16.939890710382514</v>
      </c>
      <c r="M24" s="12">
        <f t="shared" si="13"/>
        <v>16.417910447761194</v>
      </c>
      <c r="N24" s="12">
        <f t="shared" si="14"/>
        <v>22.222222222222221</v>
      </c>
      <c r="O24" s="12">
        <f t="shared" si="15"/>
        <v>27.586206896551722</v>
      </c>
      <c r="P24" s="12">
        <f t="shared" si="16"/>
        <v>6.3829787234042552</v>
      </c>
      <c r="Q24" s="12">
        <f t="shared" si="17"/>
        <v>13.793103448275861</v>
      </c>
      <c r="R24" s="12">
        <f t="shared" si="18"/>
        <v>15</v>
      </c>
      <c r="S24" s="20">
        <f t="shared" si="19"/>
        <v>1.9607843137254901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7.4741280183978533</v>
      </c>
      <c r="D25" s="12">
        <f t="shared" si="5"/>
        <v>9.0322580645161281</v>
      </c>
      <c r="E25" s="12">
        <f t="shared" si="6"/>
        <v>0.99009900990099009</v>
      </c>
      <c r="F25" s="12">
        <f t="shared" si="20"/>
        <v>2.2222222222222223</v>
      </c>
      <c r="G25" s="12">
        <f t="shared" si="7"/>
        <v>5.5276381909547743</v>
      </c>
      <c r="H25" s="12">
        <f t="shared" si="8"/>
        <v>9.4876660341555983</v>
      </c>
      <c r="I25" s="12">
        <f t="shared" si="9"/>
        <v>6.9124423963133648</v>
      </c>
      <c r="J25" s="12">
        <f t="shared" si="10"/>
        <v>6.1488673139158578</v>
      </c>
      <c r="K25" s="12">
        <f t="shared" si="11"/>
        <v>7.3394495412844041</v>
      </c>
      <c r="L25" s="12">
        <f t="shared" si="12"/>
        <v>4.918032786885246</v>
      </c>
      <c r="M25" s="12">
        <f t="shared" si="13"/>
        <v>12.686567164179104</v>
      </c>
      <c r="N25" s="12">
        <f t="shared" si="14"/>
        <v>4.0404040404040407</v>
      </c>
      <c r="O25" s="12">
        <f t="shared" si="15"/>
        <v>10.344827586206897</v>
      </c>
      <c r="P25" s="12">
        <f t="shared" si="16"/>
        <v>4.2553191489361701</v>
      </c>
      <c r="Q25" s="12">
        <f t="shared" si="17"/>
        <v>13.793103448275861</v>
      </c>
      <c r="R25" s="12">
        <f t="shared" si="18"/>
        <v>15</v>
      </c>
      <c r="S25" s="20">
        <f t="shared" si="19"/>
        <v>15.686274509803921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5.5193560751245689</v>
      </c>
      <c r="D26" s="12">
        <f t="shared" si="5"/>
        <v>5.806451612903226</v>
      </c>
      <c r="E26" s="12">
        <f t="shared" si="6"/>
        <v>8.9108910891089099</v>
      </c>
      <c r="F26" s="12">
        <f t="shared" si="20"/>
        <v>0</v>
      </c>
      <c r="G26" s="12">
        <f t="shared" si="7"/>
        <v>4.0201005025125625</v>
      </c>
      <c r="H26" s="12">
        <f t="shared" si="8"/>
        <v>3.795066413662239</v>
      </c>
      <c r="I26" s="12">
        <f t="shared" si="9"/>
        <v>7.3732718894009217</v>
      </c>
      <c r="J26" s="12">
        <f t="shared" si="10"/>
        <v>6.7961165048543686</v>
      </c>
      <c r="K26" s="12">
        <f t="shared" si="11"/>
        <v>3.669724770642202</v>
      </c>
      <c r="L26" s="12">
        <f t="shared" si="12"/>
        <v>6.0109289617486334</v>
      </c>
      <c r="M26" s="12">
        <f t="shared" si="13"/>
        <v>5.2238805970149249</v>
      </c>
      <c r="N26" s="12">
        <f t="shared" si="14"/>
        <v>3.0303030303030303</v>
      </c>
      <c r="O26" s="12">
        <f t="shared" si="15"/>
        <v>5.1724137931034484</v>
      </c>
      <c r="P26" s="12">
        <f t="shared" si="16"/>
        <v>10.638297872340425</v>
      </c>
      <c r="Q26" s="12">
        <f t="shared" si="17"/>
        <v>10.344827586206897</v>
      </c>
      <c r="R26" s="12">
        <f t="shared" si="18"/>
        <v>10</v>
      </c>
      <c r="S26" s="20">
        <f t="shared" si="19"/>
        <v>5.8823529411764701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8.6623227290149494</v>
      </c>
      <c r="D27" s="12">
        <f t="shared" si="5"/>
        <v>9.0322580645161281</v>
      </c>
      <c r="E27" s="12">
        <f t="shared" si="6"/>
        <v>3.9603960396039604</v>
      </c>
      <c r="F27" s="12">
        <f t="shared" si="20"/>
        <v>6.666666666666667</v>
      </c>
      <c r="G27" s="12">
        <f t="shared" si="7"/>
        <v>15.075376884422109</v>
      </c>
      <c r="H27" s="12">
        <f t="shared" si="8"/>
        <v>9.4876660341555983</v>
      </c>
      <c r="I27" s="12">
        <f t="shared" si="9"/>
        <v>8.064516129032258</v>
      </c>
      <c r="J27" s="12">
        <f t="shared" si="10"/>
        <v>9.0614886731391593</v>
      </c>
      <c r="K27" s="12">
        <f t="shared" si="11"/>
        <v>6.4220183486238538</v>
      </c>
      <c r="L27" s="12">
        <f t="shared" si="12"/>
        <v>6.0109289617486334</v>
      </c>
      <c r="M27" s="12">
        <f t="shared" si="13"/>
        <v>7.4626865671641784</v>
      </c>
      <c r="N27" s="12">
        <f t="shared" si="14"/>
        <v>10.1010101010101</v>
      </c>
      <c r="O27" s="12">
        <f t="shared" si="15"/>
        <v>5.1724137931034484</v>
      </c>
      <c r="P27" s="12">
        <f t="shared" si="16"/>
        <v>6.3829787234042552</v>
      </c>
      <c r="Q27" s="12">
        <f t="shared" si="17"/>
        <v>6.8965517241379306</v>
      </c>
      <c r="R27" s="12">
        <f t="shared" si="18"/>
        <v>10</v>
      </c>
      <c r="S27" s="20">
        <f t="shared" si="19"/>
        <v>13.725490196078432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8.279034112686853</v>
      </c>
      <c r="D28" s="12">
        <f t="shared" si="5"/>
        <v>6.4516129032258061</v>
      </c>
      <c r="E28" s="12">
        <f t="shared" si="6"/>
        <v>7.9207920792079207</v>
      </c>
      <c r="F28" s="12">
        <f t="shared" si="20"/>
        <v>13.333333333333334</v>
      </c>
      <c r="G28" s="12">
        <f t="shared" si="7"/>
        <v>6.0301507537688437</v>
      </c>
      <c r="H28" s="12">
        <f t="shared" si="8"/>
        <v>6.2618595825426944</v>
      </c>
      <c r="I28" s="12">
        <f t="shared" si="9"/>
        <v>7.6036866359447011</v>
      </c>
      <c r="J28" s="12">
        <f t="shared" si="10"/>
        <v>5.825242718446602</v>
      </c>
      <c r="K28" s="12">
        <f t="shared" si="11"/>
        <v>16.055045871559635</v>
      </c>
      <c r="L28" s="12">
        <f t="shared" si="12"/>
        <v>13.661202185792352</v>
      </c>
      <c r="M28" s="12">
        <f t="shared" si="13"/>
        <v>10.44776119402985</v>
      </c>
      <c r="N28" s="12">
        <f t="shared" si="14"/>
        <v>10.1010101010101</v>
      </c>
      <c r="O28" s="12">
        <f t="shared" si="15"/>
        <v>1.7241379310344827</v>
      </c>
      <c r="P28" s="12">
        <f t="shared" si="16"/>
        <v>8.5106382978723403</v>
      </c>
      <c r="Q28" s="12">
        <f t="shared" si="17"/>
        <v>3.4482758620689653</v>
      </c>
      <c r="R28" s="12">
        <f t="shared" si="18"/>
        <v>10</v>
      </c>
      <c r="S28" s="20">
        <f t="shared" si="19"/>
        <v>7.8431372549019605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6.0942889996167118</v>
      </c>
      <c r="D29" s="12">
        <f t="shared" si="5"/>
        <v>3.870967741935484</v>
      </c>
      <c r="E29" s="12">
        <f t="shared" si="6"/>
        <v>0</v>
      </c>
      <c r="F29" s="12">
        <f t="shared" si="20"/>
        <v>2.2222222222222223</v>
      </c>
      <c r="G29" s="12">
        <f t="shared" si="7"/>
        <v>7.5376884422110546</v>
      </c>
      <c r="H29" s="12">
        <f t="shared" si="8"/>
        <v>9.67741935483871</v>
      </c>
      <c r="I29" s="12">
        <f t="shared" si="9"/>
        <v>5.2995391705069128</v>
      </c>
      <c r="J29" s="12">
        <f t="shared" si="10"/>
        <v>8.7378640776699026</v>
      </c>
      <c r="K29" s="12">
        <f t="shared" si="11"/>
        <v>5.0458715596330279</v>
      </c>
      <c r="L29" s="12">
        <f t="shared" si="12"/>
        <v>6.0109289617486334</v>
      </c>
      <c r="M29" s="12">
        <f t="shared" si="13"/>
        <v>1.4925373134328357</v>
      </c>
      <c r="N29" s="12">
        <f t="shared" si="14"/>
        <v>4.0404040404040407</v>
      </c>
      <c r="O29" s="12">
        <f t="shared" si="15"/>
        <v>3.4482758620689653</v>
      </c>
      <c r="P29" s="12">
        <f t="shared" si="16"/>
        <v>4.2553191489361701</v>
      </c>
      <c r="Q29" s="12">
        <f t="shared" si="17"/>
        <v>6.8965517241379306</v>
      </c>
      <c r="R29" s="12">
        <f t="shared" si="18"/>
        <v>0</v>
      </c>
      <c r="S29" s="20">
        <f t="shared" si="19"/>
        <v>3.9215686274509802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4.9444231506324261</v>
      </c>
      <c r="D30" s="12">
        <f t="shared" si="5"/>
        <v>2.5806451612903225</v>
      </c>
      <c r="E30" s="12">
        <f t="shared" si="6"/>
        <v>0</v>
      </c>
      <c r="F30" s="12">
        <f t="shared" si="20"/>
        <v>2.2222222222222223</v>
      </c>
      <c r="G30" s="12">
        <f t="shared" si="7"/>
        <v>1.5075376884422109</v>
      </c>
      <c r="H30" s="12">
        <f t="shared" si="8"/>
        <v>5.1233396584440225</v>
      </c>
      <c r="I30" s="12">
        <f t="shared" si="9"/>
        <v>4.3778801843317972</v>
      </c>
      <c r="J30" s="12">
        <f t="shared" si="10"/>
        <v>7.1197411003236244</v>
      </c>
      <c r="K30" s="12">
        <f t="shared" si="11"/>
        <v>6.8807339449541285</v>
      </c>
      <c r="L30" s="12">
        <f t="shared" si="12"/>
        <v>6.557377049180328</v>
      </c>
      <c r="M30" s="12">
        <f t="shared" si="13"/>
        <v>4.4776119402985071</v>
      </c>
      <c r="N30" s="12">
        <f t="shared" si="14"/>
        <v>8.0808080808080813</v>
      </c>
      <c r="O30" s="12">
        <f t="shared" si="15"/>
        <v>6.8965517241379306</v>
      </c>
      <c r="P30" s="12">
        <f t="shared" si="16"/>
        <v>6.3829787234042552</v>
      </c>
      <c r="Q30" s="12">
        <f t="shared" si="17"/>
        <v>3.4482758620689653</v>
      </c>
      <c r="R30" s="12">
        <f t="shared" si="18"/>
        <v>5</v>
      </c>
      <c r="S30" s="20">
        <f t="shared" si="19"/>
        <v>5.8823529411764701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5.9026446914526636</v>
      </c>
      <c r="D31" s="12">
        <f t="shared" si="5"/>
        <v>6.4516129032258061</v>
      </c>
      <c r="E31" s="12">
        <f t="shared" si="6"/>
        <v>2.9702970297029703</v>
      </c>
      <c r="F31" s="12">
        <f t="shared" si="20"/>
        <v>4.4444444444444446</v>
      </c>
      <c r="G31" s="12">
        <f t="shared" si="7"/>
        <v>6.5326633165829149</v>
      </c>
      <c r="H31" s="12">
        <f t="shared" si="8"/>
        <v>5.6925996204933584</v>
      </c>
      <c r="I31" s="12">
        <f t="shared" si="9"/>
        <v>5.7603686635944698</v>
      </c>
      <c r="J31" s="12">
        <f t="shared" si="10"/>
        <v>5.825242718446602</v>
      </c>
      <c r="K31" s="12">
        <f t="shared" si="11"/>
        <v>6.8807339449541285</v>
      </c>
      <c r="L31" s="12">
        <f t="shared" si="12"/>
        <v>4.3715846994535523</v>
      </c>
      <c r="M31" s="12">
        <f t="shared" si="13"/>
        <v>3.7313432835820892</v>
      </c>
      <c r="N31" s="12">
        <f t="shared" si="14"/>
        <v>5.0505050505050502</v>
      </c>
      <c r="O31" s="12">
        <f t="shared" si="15"/>
        <v>5.1724137931034484</v>
      </c>
      <c r="P31" s="12">
        <f t="shared" si="16"/>
        <v>17.021276595744681</v>
      </c>
      <c r="Q31" s="12">
        <f t="shared" si="17"/>
        <v>10.344827586206897</v>
      </c>
      <c r="R31" s="12">
        <f t="shared" si="18"/>
        <v>5</v>
      </c>
      <c r="S31" s="20">
        <f t="shared" si="19"/>
        <v>9.8039215686274517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5.7110003832886163</v>
      </c>
      <c r="D32" s="23">
        <f t="shared" si="5"/>
        <v>9.0322580645161281</v>
      </c>
      <c r="E32" s="23">
        <f t="shared" si="6"/>
        <v>5.9405940594059405</v>
      </c>
      <c r="F32" s="23">
        <f t="shared" si="20"/>
        <v>0</v>
      </c>
      <c r="G32" s="23">
        <f t="shared" si="7"/>
        <v>4.5226130653266337</v>
      </c>
      <c r="H32" s="23">
        <f t="shared" si="8"/>
        <v>4.1745730550284632</v>
      </c>
      <c r="I32" s="23">
        <f t="shared" si="9"/>
        <v>8.2949308755760374</v>
      </c>
      <c r="J32" s="23">
        <f t="shared" si="10"/>
        <v>6.4724919093851128</v>
      </c>
      <c r="K32" s="23">
        <f t="shared" si="11"/>
        <v>2.7522935779816518</v>
      </c>
      <c r="L32" s="23">
        <f t="shared" si="12"/>
        <v>3.278688524590164</v>
      </c>
      <c r="M32" s="23">
        <f t="shared" si="13"/>
        <v>5.9701492537313428</v>
      </c>
      <c r="N32" s="23">
        <f t="shared" si="14"/>
        <v>5.0505050505050502</v>
      </c>
      <c r="O32" s="23">
        <f t="shared" si="15"/>
        <v>13.793103448275861</v>
      </c>
      <c r="P32" s="23">
        <f t="shared" si="16"/>
        <v>4.2553191489361701</v>
      </c>
      <c r="Q32" s="23">
        <f t="shared" si="17"/>
        <v>10.344827586206897</v>
      </c>
      <c r="R32" s="23">
        <f t="shared" si="18"/>
        <v>0</v>
      </c>
      <c r="S32" s="24">
        <f t="shared" si="19"/>
        <v>7.8431372549019605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696</v>
      </c>
      <c r="D7" s="14">
        <f t="shared" si="0"/>
        <v>57</v>
      </c>
      <c r="E7" s="14">
        <f t="shared" si="0"/>
        <v>16</v>
      </c>
      <c r="F7" s="14">
        <f t="shared" si="0"/>
        <v>13</v>
      </c>
      <c r="G7" s="14">
        <f t="shared" si="0"/>
        <v>36</v>
      </c>
      <c r="H7" s="14">
        <f t="shared" si="0"/>
        <v>133</v>
      </c>
      <c r="I7" s="14">
        <f t="shared" si="0"/>
        <v>105</v>
      </c>
      <c r="J7" s="14">
        <f t="shared" si="0"/>
        <v>116</v>
      </c>
      <c r="K7" s="14">
        <f t="shared" si="0"/>
        <v>59</v>
      </c>
      <c r="L7" s="14">
        <f t="shared" si="0"/>
        <v>46</v>
      </c>
      <c r="M7" s="14">
        <f t="shared" si="0"/>
        <v>34</v>
      </c>
      <c r="N7" s="14">
        <f t="shared" si="0"/>
        <v>7</v>
      </c>
      <c r="O7" s="14">
        <f t="shared" si="0"/>
        <v>13</v>
      </c>
      <c r="P7" s="14">
        <f t="shared" si="0"/>
        <v>12</v>
      </c>
      <c r="Q7" s="14">
        <f>SUM(Q8:Q19)</f>
        <v>10</v>
      </c>
      <c r="R7" s="14">
        <f>SUM(R8:R19)</f>
        <v>10</v>
      </c>
      <c r="S7" s="17">
        <f>SUM(S8:S19)</f>
        <v>29</v>
      </c>
    </row>
    <row r="8" spans="1:19" ht="31.5" customHeight="1" x14ac:dyDescent="0.2">
      <c r="A8" s="26"/>
      <c r="B8" s="7" t="s">
        <v>24</v>
      </c>
      <c r="C8" s="15">
        <f>SUM(D8:S8)</f>
        <v>39</v>
      </c>
      <c r="D8" s="16">
        <v>2</v>
      </c>
      <c r="E8" s="16">
        <v>0</v>
      </c>
      <c r="F8" s="16">
        <v>0</v>
      </c>
      <c r="G8" s="16">
        <v>1</v>
      </c>
      <c r="H8" s="16">
        <v>10</v>
      </c>
      <c r="I8" s="16">
        <v>7</v>
      </c>
      <c r="J8" s="16">
        <v>8</v>
      </c>
      <c r="K8" s="16">
        <v>2</v>
      </c>
      <c r="L8" s="16">
        <v>3</v>
      </c>
      <c r="M8" s="16">
        <v>2</v>
      </c>
      <c r="N8" s="16">
        <v>1</v>
      </c>
      <c r="O8" s="16">
        <v>0</v>
      </c>
      <c r="P8" s="16">
        <v>0</v>
      </c>
      <c r="Q8" s="16">
        <v>0</v>
      </c>
      <c r="R8" s="16">
        <v>0</v>
      </c>
      <c r="S8" s="18">
        <v>3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35</v>
      </c>
      <c r="D9" s="16">
        <v>1</v>
      </c>
      <c r="E9" s="16">
        <v>0</v>
      </c>
      <c r="F9" s="16">
        <v>0</v>
      </c>
      <c r="G9" s="16">
        <v>1</v>
      </c>
      <c r="H9" s="16">
        <v>6</v>
      </c>
      <c r="I9" s="16">
        <v>6</v>
      </c>
      <c r="J9" s="16">
        <v>9</v>
      </c>
      <c r="K9" s="16">
        <v>1</v>
      </c>
      <c r="L9" s="16">
        <v>1</v>
      </c>
      <c r="M9" s="16">
        <v>2</v>
      </c>
      <c r="N9" s="16">
        <v>0</v>
      </c>
      <c r="O9" s="16">
        <v>1</v>
      </c>
      <c r="P9" s="16">
        <v>1</v>
      </c>
      <c r="Q9" s="16">
        <v>0</v>
      </c>
      <c r="R9" s="16">
        <v>1</v>
      </c>
      <c r="S9" s="18">
        <v>5</v>
      </c>
    </row>
    <row r="10" spans="1:19" ht="30.75" customHeight="1" x14ac:dyDescent="0.2">
      <c r="A10" s="26"/>
      <c r="B10" s="7" t="s">
        <v>26</v>
      </c>
      <c r="C10" s="15">
        <f t="shared" si="1"/>
        <v>124</v>
      </c>
      <c r="D10" s="16">
        <v>14</v>
      </c>
      <c r="E10" s="16">
        <v>5</v>
      </c>
      <c r="F10" s="16">
        <v>8</v>
      </c>
      <c r="G10" s="16">
        <v>13</v>
      </c>
      <c r="H10" s="16">
        <v>26</v>
      </c>
      <c r="I10" s="16">
        <v>11</v>
      </c>
      <c r="J10" s="16">
        <v>21</v>
      </c>
      <c r="K10" s="16">
        <v>7</v>
      </c>
      <c r="L10" s="16">
        <v>5</v>
      </c>
      <c r="M10" s="16">
        <v>5</v>
      </c>
      <c r="N10" s="16">
        <v>1</v>
      </c>
      <c r="O10" s="16">
        <v>0</v>
      </c>
      <c r="P10" s="16">
        <v>3</v>
      </c>
      <c r="Q10" s="16">
        <v>3</v>
      </c>
      <c r="R10" s="16">
        <v>0</v>
      </c>
      <c r="S10" s="18">
        <v>2</v>
      </c>
    </row>
    <row r="11" spans="1:19" ht="30.75" customHeight="1" x14ac:dyDescent="0.2">
      <c r="A11" s="26"/>
      <c r="B11" s="7" t="s">
        <v>27</v>
      </c>
      <c r="C11" s="15">
        <f t="shared" si="1"/>
        <v>76</v>
      </c>
      <c r="D11" s="16">
        <v>7</v>
      </c>
      <c r="E11" s="16">
        <v>1</v>
      </c>
      <c r="F11" s="16">
        <v>0</v>
      </c>
      <c r="G11" s="16">
        <v>10</v>
      </c>
      <c r="H11" s="16">
        <v>14</v>
      </c>
      <c r="I11" s="16">
        <v>15</v>
      </c>
      <c r="J11" s="16">
        <v>9</v>
      </c>
      <c r="K11" s="16">
        <v>3</v>
      </c>
      <c r="L11" s="16">
        <v>8</v>
      </c>
      <c r="M11" s="16">
        <v>0</v>
      </c>
      <c r="N11" s="16">
        <v>0</v>
      </c>
      <c r="O11" s="16">
        <v>1</v>
      </c>
      <c r="P11" s="16">
        <v>1</v>
      </c>
      <c r="Q11" s="16">
        <v>1</v>
      </c>
      <c r="R11" s="16">
        <v>2</v>
      </c>
      <c r="S11" s="18">
        <v>4</v>
      </c>
    </row>
    <row r="12" spans="1:19" ht="30.75" customHeight="1" x14ac:dyDescent="0.2">
      <c r="A12" s="26"/>
      <c r="B12" s="7" t="s">
        <v>28</v>
      </c>
      <c r="C12" s="15">
        <f t="shared" si="1"/>
        <v>41</v>
      </c>
      <c r="D12" s="16">
        <v>1</v>
      </c>
      <c r="E12" s="16">
        <v>0</v>
      </c>
      <c r="F12" s="16">
        <v>0</v>
      </c>
      <c r="G12" s="16">
        <v>1</v>
      </c>
      <c r="H12" s="16">
        <v>5</v>
      </c>
      <c r="I12" s="16">
        <v>7</v>
      </c>
      <c r="J12" s="16">
        <v>11</v>
      </c>
      <c r="K12" s="16">
        <v>6</v>
      </c>
      <c r="L12" s="16">
        <v>2</v>
      </c>
      <c r="M12" s="16">
        <v>2</v>
      </c>
      <c r="N12" s="16">
        <v>1</v>
      </c>
      <c r="O12" s="16">
        <v>1</v>
      </c>
      <c r="P12" s="16">
        <v>1</v>
      </c>
      <c r="Q12" s="16">
        <v>0</v>
      </c>
      <c r="R12" s="16">
        <v>1</v>
      </c>
      <c r="S12" s="18">
        <v>2</v>
      </c>
    </row>
    <row r="13" spans="1:19" ht="30.75" customHeight="1" x14ac:dyDescent="0.2">
      <c r="A13" s="26"/>
      <c r="B13" s="7" t="s">
        <v>29</v>
      </c>
      <c r="C13" s="15">
        <f t="shared" si="1"/>
        <v>44</v>
      </c>
      <c r="D13" s="16">
        <v>0</v>
      </c>
      <c r="E13" s="16">
        <v>0</v>
      </c>
      <c r="F13" s="16">
        <v>1</v>
      </c>
      <c r="G13" s="16">
        <v>3</v>
      </c>
      <c r="H13" s="16">
        <v>15</v>
      </c>
      <c r="I13" s="16">
        <v>4</v>
      </c>
      <c r="J13" s="16">
        <v>5</v>
      </c>
      <c r="K13" s="16">
        <v>5</v>
      </c>
      <c r="L13" s="16">
        <v>0</v>
      </c>
      <c r="M13" s="16">
        <v>2</v>
      </c>
      <c r="N13" s="16">
        <v>1</v>
      </c>
      <c r="O13" s="16">
        <v>4</v>
      </c>
      <c r="P13" s="16">
        <v>1</v>
      </c>
      <c r="Q13" s="16">
        <v>1</v>
      </c>
      <c r="R13" s="16">
        <v>0</v>
      </c>
      <c r="S13" s="18">
        <v>2</v>
      </c>
    </row>
    <row r="14" spans="1:19" ht="30.75" customHeight="1" x14ac:dyDescent="0.2">
      <c r="A14" s="26"/>
      <c r="B14" s="7" t="s">
        <v>30</v>
      </c>
      <c r="C14" s="15">
        <f t="shared" si="1"/>
        <v>53</v>
      </c>
      <c r="D14" s="16">
        <v>5</v>
      </c>
      <c r="E14" s="16">
        <v>2</v>
      </c>
      <c r="F14" s="16">
        <v>1</v>
      </c>
      <c r="G14" s="16">
        <v>1</v>
      </c>
      <c r="H14" s="16">
        <v>10</v>
      </c>
      <c r="I14" s="16">
        <v>10</v>
      </c>
      <c r="J14" s="16">
        <v>4</v>
      </c>
      <c r="K14" s="16">
        <v>9</v>
      </c>
      <c r="L14" s="16">
        <v>4</v>
      </c>
      <c r="M14" s="16">
        <v>2</v>
      </c>
      <c r="N14" s="16">
        <v>1</v>
      </c>
      <c r="O14" s="16">
        <v>1</v>
      </c>
      <c r="P14" s="16">
        <v>0</v>
      </c>
      <c r="Q14" s="16">
        <v>0</v>
      </c>
      <c r="R14" s="16">
        <v>2</v>
      </c>
      <c r="S14" s="18">
        <v>1</v>
      </c>
    </row>
    <row r="15" spans="1:19" ht="30.75" customHeight="1" x14ac:dyDescent="0.2">
      <c r="A15" s="26"/>
      <c r="B15" s="7" t="s">
        <v>31</v>
      </c>
      <c r="C15" s="15">
        <f t="shared" si="1"/>
        <v>57</v>
      </c>
      <c r="D15" s="16">
        <v>4</v>
      </c>
      <c r="E15" s="16">
        <v>0</v>
      </c>
      <c r="F15" s="16">
        <v>2</v>
      </c>
      <c r="G15" s="16">
        <v>3</v>
      </c>
      <c r="H15" s="16">
        <v>12</v>
      </c>
      <c r="I15" s="16">
        <v>11</v>
      </c>
      <c r="J15" s="16">
        <v>7</v>
      </c>
      <c r="K15" s="16">
        <v>6</v>
      </c>
      <c r="L15" s="16">
        <v>2</v>
      </c>
      <c r="M15" s="16">
        <v>1</v>
      </c>
      <c r="N15" s="16">
        <v>1</v>
      </c>
      <c r="O15" s="16">
        <v>1</v>
      </c>
      <c r="P15" s="16">
        <v>3</v>
      </c>
      <c r="Q15" s="16">
        <v>1</v>
      </c>
      <c r="R15" s="16">
        <v>1</v>
      </c>
      <c r="S15" s="18">
        <v>2</v>
      </c>
    </row>
    <row r="16" spans="1:19" ht="30.75" customHeight="1" x14ac:dyDescent="0.2">
      <c r="A16" s="26"/>
      <c r="B16" s="7" t="s">
        <v>32</v>
      </c>
      <c r="C16" s="15">
        <f t="shared" si="1"/>
        <v>72</v>
      </c>
      <c r="D16" s="16">
        <v>8</v>
      </c>
      <c r="E16" s="16">
        <v>2</v>
      </c>
      <c r="F16" s="16">
        <v>0</v>
      </c>
      <c r="G16" s="16">
        <v>0</v>
      </c>
      <c r="H16" s="16">
        <v>14</v>
      </c>
      <c r="I16" s="16">
        <v>12</v>
      </c>
      <c r="J16" s="16">
        <v>15</v>
      </c>
      <c r="K16" s="16">
        <v>8</v>
      </c>
      <c r="L16" s="16">
        <v>6</v>
      </c>
      <c r="M16" s="16">
        <v>4</v>
      </c>
      <c r="N16" s="16">
        <v>0</v>
      </c>
      <c r="O16" s="16">
        <v>1</v>
      </c>
      <c r="P16" s="16">
        <v>1</v>
      </c>
      <c r="Q16" s="16">
        <v>0</v>
      </c>
      <c r="R16" s="16">
        <v>0</v>
      </c>
      <c r="S16" s="18">
        <v>1</v>
      </c>
    </row>
    <row r="17" spans="1:19" ht="30.75" customHeight="1" x14ac:dyDescent="0.2">
      <c r="A17" s="26"/>
      <c r="B17" s="7" t="s">
        <v>33</v>
      </c>
      <c r="C17" s="15">
        <f t="shared" si="1"/>
        <v>38</v>
      </c>
      <c r="D17" s="16">
        <v>1</v>
      </c>
      <c r="E17" s="16">
        <v>1</v>
      </c>
      <c r="F17" s="16">
        <v>0</v>
      </c>
      <c r="G17" s="16">
        <v>1</v>
      </c>
      <c r="H17" s="16">
        <v>5</v>
      </c>
      <c r="I17" s="16">
        <v>5</v>
      </c>
      <c r="J17" s="16">
        <v>8</v>
      </c>
      <c r="K17" s="16">
        <v>4</v>
      </c>
      <c r="L17" s="16">
        <v>4</v>
      </c>
      <c r="M17" s="16">
        <v>5</v>
      </c>
      <c r="N17" s="16">
        <v>1</v>
      </c>
      <c r="O17" s="16">
        <v>0</v>
      </c>
      <c r="P17" s="16">
        <v>0</v>
      </c>
      <c r="Q17" s="16">
        <v>0</v>
      </c>
      <c r="R17" s="16">
        <v>2</v>
      </c>
      <c r="S17" s="18">
        <v>1</v>
      </c>
    </row>
    <row r="18" spans="1:19" ht="30.75" customHeight="1" x14ac:dyDescent="0.2">
      <c r="A18" s="26"/>
      <c r="B18" s="7" t="s">
        <v>34</v>
      </c>
      <c r="C18" s="15">
        <f t="shared" si="1"/>
        <v>70</v>
      </c>
      <c r="D18" s="16">
        <v>11</v>
      </c>
      <c r="E18" s="16">
        <v>1</v>
      </c>
      <c r="F18" s="16">
        <v>1</v>
      </c>
      <c r="G18" s="16">
        <v>2</v>
      </c>
      <c r="H18" s="16">
        <v>7</v>
      </c>
      <c r="I18" s="16">
        <v>12</v>
      </c>
      <c r="J18" s="16">
        <v>11</v>
      </c>
      <c r="K18" s="16">
        <v>7</v>
      </c>
      <c r="L18" s="16">
        <v>4</v>
      </c>
      <c r="M18" s="16">
        <v>5</v>
      </c>
      <c r="N18" s="16">
        <v>0</v>
      </c>
      <c r="O18" s="16">
        <v>3</v>
      </c>
      <c r="P18" s="16">
        <v>0</v>
      </c>
      <c r="Q18" s="16">
        <v>4</v>
      </c>
      <c r="R18" s="16">
        <v>1</v>
      </c>
      <c r="S18" s="18">
        <v>1</v>
      </c>
    </row>
    <row r="19" spans="1:19" ht="30.75" customHeight="1" x14ac:dyDescent="0.2">
      <c r="A19" s="26"/>
      <c r="B19" s="7" t="s">
        <v>35</v>
      </c>
      <c r="C19" s="15">
        <f t="shared" si="1"/>
        <v>47</v>
      </c>
      <c r="D19" s="16">
        <v>3</v>
      </c>
      <c r="E19" s="16">
        <v>4</v>
      </c>
      <c r="F19" s="16">
        <v>0</v>
      </c>
      <c r="G19" s="16">
        <v>0</v>
      </c>
      <c r="H19" s="16">
        <v>9</v>
      </c>
      <c r="I19" s="16">
        <v>5</v>
      </c>
      <c r="J19" s="16">
        <v>8</v>
      </c>
      <c r="K19" s="16">
        <v>1</v>
      </c>
      <c r="L19" s="16">
        <v>7</v>
      </c>
      <c r="M19" s="16">
        <v>4</v>
      </c>
      <c r="N19" s="16">
        <v>0</v>
      </c>
      <c r="O19" s="16">
        <v>0</v>
      </c>
      <c r="P19" s="16">
        <v>1</v>
      </c>
      <c r="Q19" s="16">
        <v>0</v>
      </c>
      <c r="R19" s="16">
        <v>0</v>
      </c>
      <c r="S19" s="18">
        <v>5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99.999999999999972</v>
      </c>
      <c r="E20" s="10">
        <f t="shared" si="2"/>
        <v>100</v>
      </c>
      <c r="F20" s="10">
        <f t="shared" si="2"/>
        <v>100</v>
      </c>
      <c r="G20" s="10">
        <f t="shared" si="2"/>
        <v>99.999999999999972</v>
      </c>
      <c r="H20" s="10">
        <f t="shared" si="2"/>
        <v>99.999999999999986</v>
      </c>
      <c r="I20" s="10">
        <f t="shared" si="2"/>
        <v>100</v>
      </c>
      <c r="J20" s="10">
        <f t="shared" si="2"/>
        <v>100.00000000000001</v>
      </c>
      <c r="K20" s="10">
        <f t="shared" si="2"/>
        <v>100</v>
      </c>
      <c r="L20" s="10">
        <f t="shared" si="2"/>
        <v>100.00000000000001</v>
      </c>
      <c r="M20" s="10">
        <f t="shared" si="2"/>
        <v>100</v>
      </c>
      <c r="N20" s="10">
        <f t="shared" si="2"/>
        <v>99.999999999999972</v>
      </c>
      <c r="O20" s="10">
        <f t="shared" si="2"/>
        <v>100</v>
      </c>
      <c r="P20" s="10">
        <f t="shared" si="2"/>
        <v>99.999999999999972</v>
      </c>
      <c r="Q20" s="10">
        <f>SUM(Q21:Q32)</f>
        <v>100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">
      <c r="A21" s="26"/>
      <c r="B21" s="7" t="str">
        <f>B8</f>
        <v>1月</v>
      </c>
      <c r="C21" s="11">
        <f>C8/$C$7*100</f>
        <v>5.6034482758620694</v>
      </c>
      <c r="D21" s="12">
        <f>D8/$D$7*100</f>
        <v>3.5087719298245612</v>
      </c>
      <c r="E21" s="12">
        <f>E8/$E$7*100</f>
        <v>0</v>
      </c>
      <c r="F21" s="12">
        <f>F8/$F$7*100</f>
        <v>0</v>
      </c>
      <c r="G21" s="12">
        <f>G8/$G$7*100</f>
        <v>2.7777777777777777</v>
      </c>
      <c r="H21" s="12">
        <f>H8/$H$7*100</f>
        <v>7.518796992481203</v>
      </c>
      <c r="I21" s="12">
        <f>I8/$I$7*100</f>
        <v>6.666666666666667</v>
      </c>
      <c r="J21" s="12">
        <f>J8/$J$7*100</f>
        <v>6.8965517241379306</v>
      </c>
      <c r="K21" s="12">
        <f>K8/$K$7*100</f>
        <v>3.3898305084745761</v>
      </c>
      <c r="L21" s="12">
        <f>L8/$L$7*100</f>
        <v>6.5217391304347823</v>
      </c>
      <c r="M21" s="12">
        <f>M8/$M$7*100</f>
        <v>5.8823529411764701</v>
      </c>
      <c r="N21" s="12">
        <f>N8/$N$7*100</f>
        <v>14.285714285714285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10.344827586206897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5.0287356321839081</v>
      </c>
      <c r="D22" s="12">
        <f t="shared" ref="D22:D32" si="5">D9/$D$7*100</f>
        <v>1.7543859649122806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2.7777777777777777</v>
      </c>
      <c r="H22" s="12">
        <f t="shared" ref="H22:H32" si="8">H9/$H$7*100</f>
        <v>4.5112781954887211</v>
      </c>
      <c r="I22" s="12">
        <f t="shared" ref="I22:I32" si="9">I9/$I$7*100</f>
        <v>5.7142857142857144</v>
      </c>
      <c r="J22" s="12">
        <f t="shared" ref="J22:J32" si="10">J9/$J$7*100</f>
        <v>7.7586206896551726</v>
      </c>
      <c r="K22" s="12">
        <f t="shared" ref="K22:K32" si="11">K9/$K$7*100</f>
        <v>1.6949152542372881</v>
      </c>
      <c r="L22" s="12">
        <f t="shared" ref="L22:L32" si="12">L9/$L$7*100</f>
        <v>2.1739130434782608</v>
      </c>
      <c r="M22" s="12">
        <f t="shared" ref="M22:M32" si="13">M9/$M$7*100</f>
        <v>5.8823529411764701</v>
      </c>
      <c r="N22" s="12">
        <f t="shared" ref="N22:N32" si="14">N9/$N$7*100</f>
        <v>0</v>
      </c>
      <c r="O22" s="12">
        <f t="shared" ref="O22:O32" si="15">O9/$O$7*100</f>
        <v>7.6923076923076925</v>
      </c>
      <c r="P22" s="12">
        <f t="shared" ref="P22:P32" si="16">P9/$P$7*100</f>
        <v>8.3333333333333321</v>
      </c>
      <c r="Q22" s="12">
        <f t="shared" ref="Q22:Q32" si="17">Q9/$Q$7*100</f>
        <v>0</v>
      </c>
      <c r="R22" s="12">
        <f t="shared" ref="R22:R32" si="18">R9/$R$7*100</f>
        <v>10</v>
      </c>
      <c r="S22" s="20">
        <f t="shared" ref="S22:S32" si="19">S9/$S$7*100</f>
        <v>17.241379310344829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17.816091954022991</v>
      </c>
      <c r="D23" s="12">
        <f t="shared" si="5"/>
        <v>24.561403508771928</v>
      </c>
      <c r="E23" s="12">
        <f t="shared" si="6"/>
        <v>31.25</v>
      </c>
      <c r="F23" s="12">
        <f t="shared" ref="F23:F32" si="20">F10/$F$7*100</f>
        <v>61.53846153846154</v>
      </c>
      <c r="G23" s="12">
        <f t="shared" si="7"/>
        <v>36.111111111111107</v>
      </c>
      <c r="H23" s="12">
        <f t="shared" si="8"/>
        <v>19.548872180451127</v>
      </c>
      <c r="I23" s="12">
        <f t="shared" si="9"/>
        <v>10.476190476190476</v>
      </c>
      <c r="J23" s="12">
        <f t="shared" si="10"/>
        <v>18.103448275862068</v>
      </c>
      <c r="K23" s="12">
        <f t="shared" si="11"/>
        <v>11.864406779661017</v>
      </c>
      <c r="L23" s="12">
        <f t="shared" si="12"/>
        <v>10.869565217391305</v>
      </c>
      <c r="M23" s="12">
        <f t="shared" si="13"/>
        <v>14.705882352941178</v>
      </c>
      <c r="N23" s="12">
        <f t="shared" si="14"/>
        <v>14.285714285714285</v>
      </c>
      <c r="O23" s="12">
        <f t="shared" si="15"/>
        <v>0</v>
      </c>
      <c r="P23" s="12">
        <f t="shared" si="16"/>
        <v>25</v>
      </c>
      <c r="Q23" s="12">
        <f t="shared" si="17"/>
        <v>30</v>
      </c>
      <c r="R23" s="12">
        <f t="shared" si="18"/>
        <v>0</v>
      </c>
      <c r="S23" s="20">
        <f t="shared" si="19"/>
        <v>6.8965517241379306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10.919540229885058</v>
      </c>
      <c r="D24" s="12">
        <f t="shared" si="5"/>
        <v>12.280701754385964</v>
      </c>
      <c r="E24" s="12">
        <f t="shared" si="6"/>
        <v>6.25</v>
      </c>
      <c r="F24" s="12">
        <f t="shared" si="20"/>
        <v>0</v>
      </c>
      <c r="G24" s="12">
        <f t="shared" si="7"/>
        <v>27.777777777777779</v>
      </c>
      <c r="H24" s="12">
        <f t="shared" si="8"/>
        <v>10.526315789473683</v>
      </c>
      <c r="I24" s="12">
        <f t="shared" si="9"/>
        <v>14.285714285714285</v>
      </c>
      <c r="J24" s="12">
        <f t="shared" si="10"/>
        <v>7.7586206896551726</v>
      </c>
      <c r="K24" s="12">
        <f t="shared" si="11"/>
        <v>5.0847457627118651</v>
      </c>
      <c r="L24" s="12">
        <f t="shared" si="12"/>
        <v>17.391304347826086</v>
      </c>
      <c r="M24" s="12">
        <f t="shared" si="13"/>
        <v>0</v>
      </c>
      <c r="N24" s="12">
        <f t="shared" si="14"/>
        <v>0</v>
      </c>
      <c r="O24" s="12">
        <f t="shared" si="15"/>
        <v>7.6923076923076925</v>
      </c>
      <c r="P24" s="12">
        <f t="shared" si="16"/>
        <v>8.3333333333333321</v>
      </c>
      <c r="Q24" s="12">
        <f t="shared" si="17"/>
        <v>10</v>
      </c>
      <c r="R24" s="12">
        <f t="shared" si="18"/>
        <v>20</v>
      </c>
      <c r="S24" s="20">
        <f t="shared" si="19"/>
        <v>13.793103448275861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5.8908045977011492</v>
      </c>
      <c r="D25" s="12">
        <f t="shared" si="5"/>
        <v>1.7543859649122806</v>
      </c>
      <c r="E25" s="12">
        <f t="shared" si="6"/>
        <v>0</v>
      </c>
      <c r="F25" s="12">
        <f t="shared" si="20"/>
        <v>0</v>
      </c>
      <c r="G25" s="12">
        <f t="shared" si="7"/>
        <v>2.7777777777777777</v>
      </c>
      <c r="H25" s="12">
        <f t="shared" si="8"/>
        <v>3.7593984962406015</v>
      </c>
      <c r="I25" s="12">
        <f t="shared" si="9"/>
        <v>6.666666666666667</v>
      </c>
      <c r="J25" s="12">
        <f t="shared" si="10"/>
        <v>9.4827586206896548</v>
      </c>
      <c r="K25" s="12">
        <f t="shared" si="11"/>
        <v>10.16949152542373</v>
      </c>
      <c r="L25" s="12">
        <f t="shared" si="12"/>
        <v>4.3478260869565215</v>
      </c>
      <c r="M25" s="12">
        <f t="shared" si="13"/>
        <v>5.8823529411764701</v>
      </c>
      <c r="N25" s="12">
        <f t="shared" si="14"/>
        <v>14.285714285714285</v>
      </c>
      <c r="O25" s="12">
        <f t="shared" si="15"/>
        <v>7.6923076923076925</v>
      </c>
      <c r="P25" s="12">
        <f t="shared" si="16"/>
        <v>8.3333333333333321</v>
      </c>
      <c r="Q25" s="12">
        <f t="shared" si="17"/>
        <v>0</v>
      </c>
      <c r="R25" s="12">
        <f t="shared" si="18"/>
        <v>10</v>
      </c>
      <c r="S25" s="20">
        <f t="shared" si="19"/>
        <v>6.8965517241379306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6.3218390804597711</v>
      </c>
      <c r="D26" s="12">
        <f t="shared" si="5"/>
        <v>0</v>
      </c>
      <c r="E26" s="12">
        <f t="shared" si="6"/>
        <v>0</v>
      </c>
      <c r="F26" s="12">
        <f t="shared" si="20"/>
        <v>7.6923076923076925</v>
      </c>
      <c r="G26" s="12">
        <f t="shared" si="7"/>
        <v>8.3333333333333321</v>
      </c>
      <c r="H26" s="12">
        <f t="shared" si="8"/>
        <v>11.278195488721805</v>
      </c>
      <c r="I26" s="12">
        <f t="shared" si="9"/>
        <v>3.8095238095238098</v>
      </c>
      <c r="J26" s="12">
        <f t="shared" si="10"/>
        <v>4.3103448275862073</v>
      </c>
      <c r="K26" s="12">
        <f t="shared" si="11"/>
        <v>8.4745762711864394</v>
      </c>
      <c r="L26" s="12">
        <f t="shared" si="12"/>
        <v>0</v>
      </c>
      <c r="M26" s="12">
        <f t="shared" si="13"/>
        <v>5.8823529411764701</v>
      </c>
      <c r="N26" s="12">
        <f t="shared" si="14"/>
        <v>14.285714285714285</v>
      </c>
      <c r="O26" s="12">
        <f t="shared" si="15"/>
        <v>30.76923076923077</v>
      </c>
      <c r="P26" s="12">
        <f t="shared" si="16"/>
        <v>8.3333333333333321</v>
      </c>
      <c r="Q26" s="12">
        <f t="shared" si="17"/>
        <v>10</v>
      </c>
      <c r="R26" s="12">
        <f t="shared" si="18"/>
        <v>0</v>
      </c>
      <c r="S26" s="20">
        <f t="shared" si="19"/>
        <v>6.8965517241379306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7.6149425287356323</v>
      </c>
      <c r="D27" s="12">
        <f t="shared" si="5"/>
        <v>8.7719298245614024</v>
      </c>
      <c r="E27" s="12">
        <f t="shared" si="6"/>
        <v>12.5</v>
      </c>
      <c r="F27" s="12">
        <f t="shared" si="20"/>
        <v>7.6923076923076925</v>
      </c>
      <c r="G27" s="12">
        <f t="shared" si="7"/>
        <v>2.7777777777777777</v>
      </c>
      <c r="H27" s="12">
        <f t="shared" si="8"/>
        <v>7.518796992481203</v>
      </c>
      <c r="I27" s="12">
        <f t="shared" si="9"/>
        <v>9.5238095238095237</v>
      </c>
      <c r="J27" s="12">
        <f t="shared" si="10"/>
        <v>3.4482758620689653</v>
      </c>
      <c r="K27" s="12">
        <f t="shared" si="11"/>
        <v>15.254237288135593</v>
      </c>
      <c r="L27" s="12">
        <f t="shared" si="12"/>
        <v>8.695652173913043</v>
      </c>
      <c r="M27" s="12">
        <f t="shared" si="13"/>
        <v>5.8823529411764701</v>
      </c>
      <c r="N27" s="12">
        <f t="shared" si="14"/>
        <v>14.285714285714285</v>
      </c>
      <c r="O27" s="12">
        <f t="shared" si="15"/>
        <v>7.6923076923076925</v>
      </c>
      <c r="P27" s="12">
        <f t="shared" si="16"/>
        <v>0</v>
      </c>
      <c r="Q27" s="12">
        <f t="shared" si="17"/>
        <v>0</v>
      </c>
      <c r="R27" s="12">
        <f t="shared" si="18"/>
        <v>20</v>
      </c>
      <c r="S27" s="20">
        <f t="shared" si="19"/>
        <v>3.4482758620689653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8.1896551724137936</v>
      </c>
      <c r="D28" s="12">
        <f t="shared" si="5"/>
        <v>7.0175438596491224</v>
      </c>
      <c r="E28" s="12">
        <f t="shared" si="6"/>
        <v>0</v>
      </c>
      <c r="F28" s="12">
        <f t="shared" si="20"/>
        <v>15.384615384615385</v>
      </c>
      <c r="G28" s="12">
        <f t="shared" si="7"/>
        <v>8.3333333333333321</v>
      </c>
      <c r="H28" s="12">
        <f t="shared" si="8"/>
        <v>9.0225563909774422</v>
      </c>
      <c r="I28" s="12">
        <f t="shared" si="9"/>
        <v>10.476190476190476</v>
      </c>
      <c r="J28" s="12">
        <f t="shared" si="10"/>
        <v>6.0344827586206895</v>
      </c>
      <c r="K28" s="12">
        <f t="shared" si="11"/>
        <v>10.16949152542373</v>
      </c>
      <c r="L28" s="12">
        <f t="shared" si="12"/>
        <v>4.3478260869565215</v>
      </c>
      <c r="M28" s="12">
        <f t="shared" si="13"/>
        <v>2.9411764705882351</v>
      </c>
      <c r="N28" s="12">
        <f t="shared" si="14"/>
        <v>14.285714285714285</v>
      </c>
      <c r="O28" s="12">
        <f t="shared" si="15"/>
        <v>7.6923076923076925</v>
      </c>
      <c r="P28" s="12">
        <f t="shared" si="16"/>
        <v>25</v>
      </c>
      <c r="Q28" s="12">
        <f t="shared" si="17"/>
        <v>10</v>
      </c>
      <c r="R28" s="12">
        <f t="shared" si="18"/>
        <v>10</v>
      </c>
      <c r="S28" s="20">
        <f t="shared" si="19"/>
        <v>6.8965517241379306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10.344827586206897</v>
      </c>
      <c r="D29" s="12">
        <f t="shared" si="5"/>
        <v>14.035087719298245</v>
      </c>
      <c r="E29" s="12">
        <f t="shared" si="6"/>
        <v>12.5</v>
      </c>
      <c r="F29" s="12">
        <f t="shared" si="20"/>
        <v>0</v>
      </c>
      <c r="G29" s="12">
        <f t="shared" si="7"/>
        <v>0</v>
      </c>
      <c r="H29" s="12">
        <f t="shared" si="8"/>
        <v>10.526315789473683</v>
      </c>
      <c r="I29" s="12">
        <f t="shared" si="9"/>
        <v>11.428571428571429</v>
      </c>
      <c r="J29" s="12">
        <f t="shared" si="10"/>
        <v>12.931034482758621</v>
      </c>
      <c r="K29" s="12">
        <f t="shared" si="11"/>
        <v>13.559322033898304</v>
      </c>
      <c r="L29" s="12">
        <f t="shared" si="12"/>
        <v>13.043478260869565</v>
      </c>
      <c r="M29" s="12">
        <f t="shared" si="13"/>
        <v>11.76470588235294</v>
      </c>
      <c r="N29" s="12">
        <f t="shared" si="14"/>
        <v>0</v>
      </c>
      <c r="O29" s="12">
        <f t="shared" si="15"/>
        <v>7.6923076923076925</v>
      </c>
      <c r="P29" s="12">
        <f t="shared" si="16"/>
        <v>8.3333333333333321</v>
      </c>
      <c r="Q29" s="12">
        <f t="shared" si="17"/>
        <v>0</v>
      </c>
      <c r="R29" s="12">
        <f t="shared" si="18"/>
        <v>0</v>
      </c>
      <c r="S29" s="20">
        <f t="shared" si="19"/>
        <v>3.4482758620689653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5.4597701149425291</v>
      </c>
      <c r="D30" s="12">
        <f t="shared" si="5"/>
        <v>1.7543859649122806</v>
      </c>
      <c r="E30" s="12">
        <f t="shared" si="6"/>
        <v>6.25</v>
      </c>
      <c r="F30" s="12">
        <f t="shared" si="20"/>
        <v>0</v>
      </c>
      <c r="G30" s="12">
        <f t="shared" si="7"/>
        <v>2.7777777777777777</v>
      </c>
      <c r="H30" s="12">
        <f t="shared" si="8"/>
        <v>3.7593984962406015</v>
      </c>
      <c r="I30" s="12">
        <f t="shared" si="9"/>
        <v>4.7619047619047619</v>
      </c>
      <c r="J30" s="12">
        <f t="shared" si="10"/>
        <v>6.8965517241379306</v>
      </c>
      <c r="K30" s="12">
        <f t="shared" si="11"/>
        <v>6.7796610169491522</v>
      </c>
      <c r="L30" s="12">
        <f t="shared" si="12"/>
        <v>8.695652173913043</v>
      </c>
      <c r="M30" s="12">
        <f t="shared" si="13"/>
        <v>14.705882352941178</v>
      </c>
      <c r="N30" s="12">
        <f t="shared" si="14"/>
        <v>14.285714285714285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20</v>
      </c>
      <c r="S30" s="20">
        <f t="shared" si="19"/>
        <v>3.4482758620689653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10.057471264367816</v>
      </c>
      <c r="D31" s="12">
        <f t="shared" si="5"/>
        <v>19.298245614035086</v>
      </c>
      <c r="E31" s="12">
        <f t="shared" si="6"/>
        <v>6.25</v>
      </c>
      <c r="F31" s="12">
        <f t="shared" si="20"/>
        <v>7.6923076923076925</v>
      </c>
      <c r="G31" s="12">
        <f t="shared" si="7"/>
        <v>5.5555555555555554</v>
      </c>
      <c r="H31" s="12">
        <f t="shared" si="8"/>
        <v>5.2631578947368416</v>
      </c>
      <c r="I31" s="12">
        <f t="shared" si="9"/>
        <v>11.428571428571429</v>
      </c>
      <c r="J31" s="12">
        <f t="shared" si="10"/>
        <v>9.4827586206896548</v>
      </c>
      <c r="K31" s="12">
        <f t="shared" si="11"/>
        <v>11.864406779661017</v>
      </c>
      <c r="L31" s="12">
        <f t="shared" si="12"/>
        <v>8.695652173913043</v>
      </c>
      <c r="M31" s="12">
        <f t="shared" si="13"/>
        <v>14.705882352941178</v>
      </c>
      <c r="N31" s="12">
        <f t="shared" si="14"/>
        <v>0</v>
      </c>
      <c r="O31" s="12">
        <f t="shared" si="15"/>
        <v>23.076923076923077</v>
      </c>
      <c r="P31" s="12">
        <f t="shared" si="16"/>
        <v>0</v>
      </c>
      <c r="Q31" s="12">
        <f t="shared" si="17"/>
        <v>40</v>
      </c>
      <c r="R31" s="12">
        <f t="shared" si="18"/>
        <v>10</v>
      </c>
      <c r="S31" s="20">
        <f t="shared" si="19"/>
        <v>3.4482758620689653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6.7528735632183912</v>
      </c>
      <c r="D32" s="23">
        <f t="shared" si="5"/>
        <v>5.2631578947368416</v>
      </c>
      <c r="E32" s="23">
        <f t="shared" si="6"/>
        <v>25</v>
      </c>
      <c r="F32" s="23">
        <f t="shared" si="20"/>
        <v>0</v>
      </c>
      <c r="G32" s="23">
        <f t="shared" si="7"/>
        <v>0</v>
      </c>
      <c r="H32" s="23">
        <f t="shared" si="8"/>
        <v>6.7669172932330826</v>
      </c>
      <c r="I32" s="23">
        <f t="shared" si="9"/>
        <v>4.7619047619047619</v>
      </c>
      <c r="J32" s="23">
        <f t="shared" si="10"/>
        <v>6.8965517241379306</v>
      </c>
      <c r="K32" s="23">
        <f t="shared" si="11"/>
        <v>1.6949152542372881</v>
      </c>
      <c r="L32" s="23">
        <f t="shared" si="12"/>
        <v>15.217391304347828</v>
      </c>
      <c r="M32" s="23">
        <f t="shared" si="13"/>
        <v>11.76470588235294</v>
      </c>
      <c r="N32" s="23">
        <f t="shared" si="14"/>
        <v>0</v>
      </c>
      <c r="O32" s="23">
        <f t="shared" si="15"/>
        <v>0</v>
      </c>
      <c r="P32" s="23">
        <f t="shared" si="16"/>
        <v>8.3333333333333321</v>
      </c>
      <c r="Q32" s="23">
        <f t="shared" si="17"/>
        <v>0</v>
      </c>
      <c r="R32" s="23">
        <f t="shared" si="18"/>
        <v>0</v>
      </c>
      <c r="S32" s="24">
        <f t="shared" si="19"/>
        <v>17.241379310344829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193</v>
      </c>
      <c r="D7" s="14">
        <f t="shared" si="0"/>
        <v>16</v>
      </c>
      <c r="E7" s="14">
        <f t="shared" si="0"/>
        <v>6</v>
      </c>
      <c r="F7" s="14">
        <f t="shared" si="0"/>
        <v>11</v>
      </c>
      <c r="G7" s="14">
        <f t="shared" si="0"/>
        <v>5</v>
      </c>
      <c r="H7" s="14">
        <f t="shared" si="0"/>
        <v>36</v>
      </c>
      <c r="I7" s="14">
        <f t="shared" si="0"/>
        <v>29</v>
      </c>
      <c r="J7" s="14">
        <f t="shared" si="0"/>
        <v>15</v>
      </c>
      <c r="K7" s="14">
        <f t="shared" si="0"/>
        <v>18</v>
      </c>
      <c r="L7" s="14">
        <f t="shared" si="0"/>
        <v>15</v>
      </c>
      <c r="M7" s="14">
        <f t="shared" si="0"/>
        <v>8</v>
      </c>
      <c r="N7" s="14">
        <f t="shared" si="0"/>
        <v>10</v>
      </c>
      <c r="O7" s="14">
        <f t="shared" si="0"/>
        <v>5</v>
      </c>
      <c r="P7" s="14">
        <f t="shared" si="0"/>
        <v>4</v>
      </c>
      <c r="Q7" s="14">
        <f>SUM(Q8:Q19)</f>
        <v>2</v>
      </c>
      <c r="R7" s="14">
        <f>SUM(R8:R19)</f>
        <v>2</v>
      </c>
      <c r="S7" s="17">
        <f>SUM(S8:S19)</f>
        <v>11</v>
      </c>
    </row>
    <row r="8" spans="1:19" ht="31.5" customHeight="1" x14ac:dyDescent="0.2">
      <c r="A8" s="26"/>
      <c r="B8" s="7" t="s">
        <v>24</v>
      </c>
      <c r="C8" s="15">
        <f>SUM(D8:S8)</f>
        <v>14</v>
      </c>
      <c r="D8" s="16">
        <v>0</v>
      </c>
      <c r="E8" s="16">
        <v>1</v>
      </c>
      <c r="F8" s="16">
        <v>1</v>
      </c>
      <c r="G8" s="16">
        <v>1</v>
      </c>
      <c r="H8" s="16">
        <v>2</v>
      </c>
      <c r="I8" s="16">
        <v>2</v>
      </c>
      <c r="J8" s="16">
        <v>3</v>
      </c>
      <c r="K8" s="16">
        <v>1</v>
      </c>
      <c r="L8" s="16">
        <v>2</v>
      </c>
      <c r="M8" s="16">
        <v>0</v>
      </c>
      <c r="N8" s="16">
        <v>0</v>
      </c>
      <c r="O8" s="16">
        <v>1</v>
      </c>
      <c r="P8" s="16">
        <v>0</v>
      </c>
      <c r="Q8" s="16">
        <v>0</v>
      </c>
      <c r="R8" s="16">
        <v>0</v>
      </c>
      <c r="S8" s="18">
        <v>0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7</v>
      </c>
      <c r="D9" s="16">
        <v>0</v>
      </c>
      <c r="E9" s="16">
        <v>0</v>
      </c>
      <c r="F9" s="16">
        <v>1</v>
      </c>
      <c r="G9" s="16">
        <v>1</v>
      </c>
      <c r="H9" s="16">
        <v>1</v>
      </c>
      <c r="I9" s="16">
        <v>1</v>
      </c>
      <c r="J9" s="16">
        <v>0</v>
      </c>
      <c r="K9" s="16">
        <v>2</v>
      </c>
      <c r="L9" s="16">
        <v>0</v>
      </c>
      <c r="M9" s="16">
        <v>0</v>
      </c>
      <c r="N9" s="16">
        <v>1</v>
      </c>
      <c r="O9" s="16">
        <v>0</v>
      </c>
      <c r="P9" s="16">
        <v>0</v>
      </c>
      <c r="Q9" s="16">
        <v>0</v>
      </c>
      <c r="R9" s="16">
        <v>0</v>
      </c>
      <c r="S9" s="18">
        <v>0</v>
      </c>
    </row>
    <row r="10" spans="1:19" ht="30.75" customHeight="1" x14ac:dyDescent="0.2">
      <c r="A10" s="26"/>
      <c r="B10" s="7" t="s">
        <v>26</v>
      </c>
      <c r="C10" s="15">
        <f t="shared" si="1"/>
        <v>37</v>
      </c>
      <c r="D10" s="16">
        <v>1</v>
      </c>
      <c r="E10" s="16">
        <v>1</v>
      </c>
      <c r="F10" s="16">
        <v>1</v>
      </c>
      <c r="G10" s="16">
        <v>2</v>
      </c>
      <c r="H10" s="16">
        <v>13</v>
      </c>
      <c r="I10" s="16">
        <v>5</v>
      </c>
      <c r="J10" s="16">
        <v>1</v>
      </c>
      <c r="K10" s="16">
        <v>3</v>
      </c>
      <c r="L10" s="16">
        <v>0</v>
      </c>
      <c r="M10" s="16">
        <v>1</v>
      </c>
      <c r="N10" s="16">
        <v>2</v>
      </c>
      <c r="O10" s="16">
        <v>1</v>
      </c>
      <c r="P10" s="16">
        <v>1</v>
      </c>
      <c r="Q10" s="16">
        <v>1</v>
      </c>
      <c r="R10" s="16">
        <v>0</v>
      </c>
      <c r="S10" s="18">
        <v>4</v>
      </c>
    </row>
    <row r="11" spans="1:19" ht="30.75" customHeight="1" x14ac:dyDescent="0.2">
      <c r="A11" s="26"/>
      <c r="B11" s="7" t="s">
        <v>27</v>
      </c>
      <c r="C11" s="15">
        <f t="shared" si="1"/>
        <v>22</v>
      </c>
      <c r="D11" s="16">
        <v>0</v>
      </c>
      <c r="E11" s="16">
        <v>1</v>
      </c>
      <c r="F11" s="16">
        <v>2</v>
      </c>
      <c r="G11" s="16">
        <v>1</v>
      </c>
      <c r="H11" s="16">
        <v>2</v>
      </c>
      <c r="I11" s="16">
        <v>5</v>
      </c>
      <c r="J11" s="16">
        <v>0</v>
      </c>
      <c r="K11" s="16">
        <v>0</v>
      </c>
      <c r="L11" s="16">
        <v>2</v>
      </c>
      <c r="M11" s="16">
        <v>0</v>
      </c>
      <c r="N11" s="16">
        <v>5</v>
      </c>
      <c r="O11" s="16">
        <v>0</v>
      </c>
      <c r="P11" s="16">
        <v>0</v>
      </c>
      <c r="Q11" s="16">
        <v>1</v>
      </c>
      <c r="R11" s="16">
        <v>0</v>
      </c>
      <c r="S11" s="18">
        <v>3</v>
      </c>
    </row>
    <row r="12" spans="1:19" ht="30.75" customHeight="1" x14ac:dyDescent="0.2">
      <c r="A12" s="26"/>
      <c r="B12" s="7" t="s">
        <v>28</v>
      </c>
      <c r="C12" s="15">
        <f t="shared" si="1"/>
        <v>19</v>
      </c>
      <c r="D12" s="16">
        <v>2</v>
      </c>
      <c r="E12" s="16">
        <v>0</v>
      </c>
      <c r="F12" s="16">
        <v>0</v>
      </c>
      <c r="G12" s="16">
        <v>0</v>
      </c>
      <c r="H12" s="16">
        <v>2</v>
      </c>
      <c r="I12" s="16">
        <v>3</v>
      </c>
      <c r="J12" s="16">
        <v>3</v>
      </c>
      <c r="K12" s="16">
        <v>2</v>
      </c>
      <c r="L12" s="16">
        <v>3</v>
      </c>
      <c r="M12" s="16">
        <v>2</v>
      </c>
      <c r="N12" s="16">
        <v>0</v>
      </c>
      <c r="O12" s="16">
        <v>1</v>
      </c>
      <c r="P12" s="16">
        <v>0</v>
      </c>
      <c r="Q12" s="16">
        <v>0</v>
      </c>
      <c r="R12" s="16">
        <v>0</v>
      </c>
      <c r="S12" s="18">
        <v>1</v>
      </c>
    </row>
    <row r="13" spans="1:19" ht="30.75" customHeight="1" x14ac:dyDescent="0.2">
      <c r="A13" s="26"/>
      <c r="B13" s="7" t="s">
        <v>29</v>
      </c>
      <c r="C13" s="15">
        <f t="shared" si="1"/>
        <v>12</v>
      </c>
      <c r="D13" s="16">
        <v>1</v>
      </c>
      <c r="E13" s="16">
        <v>0</v>
      </c>
      <c r="F13" s="16">
        <v>1</v>
      </c>
      <c r="G13" s="16">
        <v>0</v>
      </c>
      <c r="H13" s="16">
        <v>1</v>
      </c>
      <c r="I13" s="16">
        <v>2</v>
      </c>
      <c r="J13" s="16">
        <v>1</v>
      </c>
      <c r="K13" s="16">
        <v>2</v>
      </c>
      <c r="L13" s="16">
        <v>0</v>
      </c>
      <c r="M13" s="16">
        <v>3</v>
      </c>
      <c r="N13" s="16">
        <v>0</v>
      </c>
      <c r="O13" s="16">
        <v>1</v>
      </c>
      <c r="P13" s="16">
        <v>0</v>
      </c>
      <c r="Q13" s="16">
        <v>0</v>
      </c>
      <c r="R13" s="16">
        <v>0</v>
      </c>
      <c r="S13" s="18">
        <v>0</v>
      </c>
    </row>
    <row r="14" spans="1:19" ht="30.75" customHeight="1" x14ac:dyDescent="0.2">
      <c r="A14" s="26"/>
      <c r="B14" s="7" t="s">
        <v>30</v>
      </c>
      <c r="C14" s="15">
        <f t="shared" si="1"/>
        <v>18</v>
      </c>
      <c r="D14" s="16">
        <v>3</v>
      </c>
      <c r="E14" s="16">
        <v>1</v>
      </c>
      <c r="F14" s="16">
        <v>2</v>
      </c>
      <c r="G14" s="16">
        <v>0</v>
      </c>
      <c r="H14" s="16">
        <v>5</v>
      </c>
      <c r="I14" s="16">
        <v>1</v>
      </c>
      <c r="J14" s="16">
        <v>2</v>
      </c>
      <c r="K14" s="16">
        <v>2</v>
      </c>
      <c r="L14" s="16">
        <v>1</v>
      </c>
      <c r="M14" s="16">
        <v>0</v>
      </c>
      <c r="N14" s="16">
        <v>1</v>
      </c>
      <c r="O14" s="16">
        <v>0</v>
      </c>
      <c r="P14" s="16">
        <v>0</v>
      </c>
      <c r="Q14" s="16">
        <v>0</v>
      </c>
      <c r="R14" s="16">
        <v>0</v>
      </c>
      <c r="S14" s="18">
        <v>0</v>
      </c>
    </row>
    <row r="15" spans="1:19" ht="30.75" customHeight="1" x14ac:dyDescent="0.2">
      <c r="A15" s="26"/>
      <c r="B15" s="7" t="s">
        <v>31</v>
      </c>
      <c r="C15" s="15">
        <f t="shared" si="1"/>
        <v>23</v>
      </c>
      <c r="D15" s="16">
        <v>4</v>
      </c>
      <c r="E15" s="16">
        <v>2</v>
      </c>
      <c r="F15" s="16">
        <v>3</v>
      </c>
      <c r="G15" s="16">
        <v>0</v>
      </c>
      <c r="H15" s="16">
        <v>2</v>
      </c>
      <c r="I15" s="16">
        <v>2</v>
      </c>
      <c r="J15" s="16">
        <v>0</v>
      </c>
      <c r="K15" s="16">
        <v>4</v>
      </c>
      <c r="L15" s="16">
        <v>3</v>
      </c>
      <c r="M15" s="16">
        <v>1</v>
      </c>
      <c r="N15" s="16">
        <v>0</v>
      </c>
      <c r="O15" s="16">
        <v>1</v>
      </c>
      <c r="P15" s="16">
        <v>0</v>
      </c>
      <c r="Q15" s="16">
        <v>0</v>
      </c>
      <c r="R15" s="16">
        <v>0</v>
      </c>
      <c r="S15" s="18">
        <v>1</v>
      </c>
    </row>
    <row r="16" spans="1:19" ht="30.75" customHeight="1" x14ac:dyDescent="0.2">
      <c r="A16" s="26"/>
      <c r="B16" s="7" t="s">
        <v>32</v>
      </c>
      <c r="C16" s="15">
        <f t="shared" si="1"/>
        <v>10</v>
      </c>
      <c r="D16" s="16">
        <v>0</v>
      </c>
      <c r="E16" s="16">
        <v>0</v>
      </c>
      <c r="F16" s="16">
        <v>0</v>
      </c>
      <c r="G16" s="16">
        <v>0</v>
      </c>
      <c r="H16" s="16">
        <v>4</v>
      </c>
      <c r="I16" s="16">
        <v>4</v>
      </c>
      <c r="J16" s="16">
        <v>0</v>
      </c>
      <c r="K16" s="16">
        <v>1</v>
      </c>
      <c r="L16" s="16">
        <v>0</v>
      </c>
      <c r="M16" s="16">
        <v>0</v>
      </c>
      <c r="N16" s="16">
        <v>1</v>
      </c>
      <c r="O16" s="16">
        <v>0</v>
      </c>
      <c r="P16" s="16">
        <v>0</v>
      </c>
      <c r="Q16" s="16">
        <v>0</v>
      </c>
      <c r="R16" s="16">
        <v>0</v>
      </c>
      <c r="S16" s="18">
        <v>0</v>
      </c>
    </row>
    <row r="17" spans="1:19" ht="30.75" customHeight="1" x14ac:dyDescent="0.2">
      <c r="A17" s="26"/>
      <c r="B17" s="7" t="s">
        <v>33</v>
      </c>
      <c r="C17" s="15">
        <f t="shared" si="1"/>
        <v>6</v>
      </c>
      <c r="D17" s="16">
        <v>0</v>
      </c>
      <c r="E17" s="16">
        <v>0</v>
      </c>
      <c r="F17" s="16">
        <v>0</v>
      </c>
      <c r="G17" s="16">
        <v>0</v>
      </c>
      <c r="H17" s="16">
        <v>2</v>
      </c>
      <c r="I17" s="16">
        <v>2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8">
        <v>2</v>
      </c>
    </row>
    <row r="18" spans="1:19" ht="30.75" customHeight="1" x14ac:dyDescent="0.2">
      <c r="A18" s="26"/>
      <c r="B18" s="7" t="s">
        <v>34</v>
      </c>
      <c r="C18" s="15">
        <f t="shared" si="1"/>
        <v>9</v>
      </c>
      <c r="D18" s="16">
        <v>0</v>
      </c>
      <c r="E18" s="16">
        <v>0</v>
      </c>
      <c r="F18" s="16">
        <v>0</v>
      </c>
      <c r="G18" s="16">
        <v>0</v>
      </c>
      <c r="H18" s="16">
        <v>2</v>
      </c>
      <c r="I18" s="16">
        <v>0</v>
      </c>
      <c r="J18" s="16">
        <v>1</v>
      </c>
      <c r="K18" s="16">
        <v>0</v>
      </c>
      <c r="L18" s="16">
        <v>2</v>
      </c>
      <c r="M18" s="16">
        <v>1</v>
      </c>
      <c r="N18" s="16">
        <v>0</v>
      </c>
      <c r="O18" s="16">
        <v>0</v>
      </c>
      <c r="P18" s="16">
        <v>2</v>
      </c>
      <c r="Q18" s="16">
        <v>0</v>
      </c>
      <c r="R18" s="16">
        <v>1</v>
      </c>
      <c r="S18" s="18">
        <v>0</v>
      </c>
    </row>
    <row r="19" spans="1:19" ht="30.75" customHeight="1" x14ac:dyDescent="0.2">
      <c r="A19" s="26"/>
      <c r="B19" s="7" t="s">
        <v>35</v>
      </c>
      <c r="C19" s="15">
        <f t="shared" si="1"/>
        <v>16</v>
      </c>
      <c r="D19" s="16">
        <v>5</v>
      </c>
      <c r="E19" s="16">
        <v>0</v>
      </c>
      <c r="F19" s="16">
        <v>0</v>
      </c>
      <c r="G19" s="16">
        <v>0</v>
      </c>
      <c r="H19" s="16">
        <v>0</v>
      </c>
      <c r="I19" s="16">
        <v>2</v>
      </c>
      <c r="J19" s="16">
        <v>4</v>
      </c>
      <c r="K19" s="16">
        <v>1</v>
      </c>
      <c r="L19" s="16">
        <v>2</v>
      </c>
      <c r="M19" s="16">
        <v>0</v>
      </c>
      <c r="N19" s="16">
        <v>0</v>
      </c>
      <c r="O19" s="16">
        <v>0</v>
      </c>
      <c r="P19" s="16">
        <v>1</v>
      </c>
      <c r="Q19" s="16">
        <v>0</v>
      </c>
      <c r="R19" s="16">
        <v>1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99.999999999999986</v>
      </c>
      <c r="F20" s="10">
        <f t="shared" si="2"/>
        <v>100</v>
      </c>
      <c r="G20" s="10">
        <f t="shared" si="2"/>
        <v>100</v>
      </c>
      <c r="H20" s="10">
        <f t="shared" si="2"/>
        <v>100.00000000000001</v>
      </c>
      <c r="I20" s="10">
        <f t="shared" si="2"/>
        <v>100.00000000000001</v>
      </c>
      <c r="J20" s="10">
        <f t="shared" si="2"/>
        <v>100.00000000000001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">
      <c r="A21" s="26"/>
      <c r="B21" s="7" t="str">
        <f>B8</f>
        <v>1月</v>
      </c>
      <c r="C21" s="11">
        <f>C8/$C$7*100</f>
        <v>7.2538860103626934</v>
      </c>
      <c r="D21" s="12">
        <f>D8/$D$7*100</f>
        <v>0</v>
      </c>
      <c r="E21" s="12">
        <f>E8/$E$7*100</f>
        <v>16.666666666666664</v>
      </c>
      <c r="F21" s="12">
        <f>F8/$F$7*100</f>
        <v>9.0909090909090917</v>
      </c>
      <c r="G21" s="12">
        <f>G8/$G$7*100</f>
        <v>20</v>
      </c>
      <c r="H21" s="12">
        <f>H8/$H$7*100</f>
        <v>5.5555555555555554</v>
      </c>
      <c r="I21" s="12">
        <f>I8/$I$7*100</f>
        <v>6.8965517241379306</v>
      </c>
      <c r="J21" s="12">
        <f>J8/$J$7*100</f>
        <v>20</v>
      </c>
      <c r="K21" s="12">
        <f>K8/$K$7*100</f>
        <v>5.5555555555555554</v>
      </c>
      <c r="L21" s="12">
        <f>L8/$L$7*100</f>
        <v>13.333333333333334</v>
      </c>
      <c r="M21" s="12">
        <f>M8/$M$7*100</f>
        <v>0</v>
      </c>
      <c r="N21" s="12">
        <f>N8/$N$7*100</f>
        <v>0</v>
      </c>
      <c r="O21" s="12">
        <f>O8/$O$7*100</f>
        <v>20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3.6269430051813467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9.0909090909090917</v>
      </c>
      <c r="G22" s="12">
        <f t="shared" ref="G22:G32" si="7">G9/$G$7*100</f>
        <v>20</v>
      </c>
      <c r="H22" s="12">
        <f t="shared" ref="H22:H32" si="8">H9/$H$7*100</f>
        <v>2.7777777777777777</v>
      </c>
      <c r="I22" s="12">
        <f t="shared" ref="I22:I32" si="9">I9/$I$7*100</f>
        <v>3.4482758620689653</v>
      </c>
      <c r="J22" s="12">
        <f t="shared" ref="J22:J32" si="10">J9/$J$7*100</f>
        <v>0</v>
      </c>
      <c r="K22" s="12">
        <f t="shared" ref="K22:K32" si="11">K9/$K$7*100</f>
        <v>11.111111111111111</v>
      </c>
      <c r="L22" s="12">
        <f t="shared" ref="L22:L32" si="12">L9/$L$7*100</f>
        <v>0</v>
      </c>
      <c r="M22" s="12">
        <f t="shared" ref="M22:M32" si="13">M9/$M$7*100</f>
        <v>0</v>
      </c>
      <c r="N22" s="12">
        <f t="shared" ref="N22:N32" si="14">N9/$N$7*100</f>
        <v>10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19.170984455958546</v>
      </c>
      <c r="D23" s="12">
        <f t="shared" si="5"/>
        <v>6.25</v>
      </c>
      <c r="E23" s="12">
        <f t="shared" si="6"/>
        <v>16.666666666666664</v>
      </c>
      <c r="F23" s="12">
        <f t="shared" ref="F23:F32" si="20">F10/$F$7*100</f>
        <v>9.0909090909090917</v>
      </c>
      <c r="G23" s="12">
        <f t="shared" si="7"/>
        <v>40</v>
      </c>
      <c r="H23" s="12">
        <f t="shared" si="8"/>
        <v>36.111111111111107</v>
      </c>
      <c r="I23" s="12">
        <f t="shared" si="9"/>
        <v>17.241379310344829</v>
      </c>
      <c r="J23" s="12">
        <f t="shared" si="10"/>
        <v>6.666666666666667</v>
      </c>
      <c r="K23" s="12">
        <f t="shared" si="11"/>
        <v>16.666666666666664</v>
      </c>
      <c r="L23" s="12">
        <f t="shared" si="12"/>
        <v>0</v>
      </c>
      <c r="M23" s="12">
        <f t="shared" si="13"/>
        <v>12.5</v>
      </c>
      <c r="N23" s="12">
        <f t="shared" si="14"/>
        <v>20</v>
      </c>
      <c r="O23" s="12">
        <f t="shared" si="15"/>
        <v>20</v>
      </c>
      <c r="P23" s="12">
        <f t="shared" si="16"/>
        <v>25</v>
      </c>
      <c r="Q23" s="12">
        <f t="shared" si="17"/>
        <v>50</v>
      </c>
      <c r="R23" s="12">
        <f t="shared" si="18"/>
        <v>0</v>
      </c>
      <c r="S23" s="20">
        <f t="shared" si="19"/>
        <v>36.363636363636367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11.398963730569948</v>
      </c>
      <c r="D24" s="12">
        <f t="shared" si="5"/>
        <v>0</v>
      </c>
      <c r="E24" s="12">
        <f t="shared" si="6"/>
        <v>16.666666666666664</v>
      </c>
      <c r="F24" s="12">
        <f t="shared" si="20"/>
        <v>18.181818181818183</v>
      </c>
      <c r="G24" s="12">
        <f t="shared" si="7"/>
        <v>20</v>
      </c>
      <c r="H24" s="12">
        <f t="shared" si="8"/>
        <v>5.5555555555555554</v>
      </c>
      <c r="I24" s="12">
        <f t="shared" si="9"/>
        <v>17.241379310344829</v>
      </c>
      <c r="J24" s="12">
        <f t="shared" si="10"/>
        <v>0</v>
      </c>
      <c r="K24" s="12">
        <f t="shared" si="11"/>
        <v>0</v>
      </c>
      <c r="L24" s="12">
        <f t="shared" si="12"/>
        <v>13.333333333333334</v>
      </c>
      <c r="M24" s="12">
        <f t="shared" si="13"/>
        <v>0</v>
      </c>
      <c r="N24" s="12">
        <f t="shared" si="14"/>
        <v>50</v>
      </c>
      <c r="O24" s="12">
        <f t="shared" si="15"/>
        <v>0</v>
      </c>
      <c r="P24" s="12">
        <f t="shared" si="16"/>
        <v>0</v>
      </c>
      <c r="Q24" s="12">
        <f t="shared" si="17"/>
        <v>50</v>
      </c>
      <c r="R24" s="12">
        <f t="shared" si="18"/>
        <v>0</v>
      </c>
      <c r="S24" s="20">
        <f t="shared" si="19"/>
        <v>27.27272727272727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9.8445595854922274</v>
      </c>
      <c r="D25" s="12">
        <f t="shared" si="5"/>
        <v>12.5</v>
      </c>
      <c r="E25" s="12">
        <f t="shared" si="6"/>
        <v>0</v>
      </c>
      <c r="F25" s="12">
        <f t="shared" si="20"/>
        <v>0</v>
      </c>
      <c r="G25" s="12">
        <f t="shared" si="7"/>
        <v>0</v>
      </c>
      <c r="H25" s="12">
        <f t="shared" si="8"/>
        <v>5.5555555555555554</v>
      </c>
      <c r="I25" s="12">
        <f t="shared" si="9"/>
        <v>10.344827586206897</v>
      </c>
      <c r="J25" s="12">
        <f t="shared" si="10"/>
        <v>20</v>
      </c>
      <c r="K25" s="12">
        <f t="shared" si="11"/>
        <v>11.111111111111111</v>
      </c>
      <c r="L25" s="12">
        <f t="shared" si="12"/>
        <v>20</v>
      </c>
      <c r="M25" s="12">
        <f t="shared" si="13"/>
        <v>25</v>
      </c>
      <c r="N25" s="12">
        <f t="shared" si="14"/>
        <v>0</v>
      </c>
      <c r="O25" s="12">
        <f t="shared" si="15"/>
        <v>20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9.0909090909090917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6.2176165803108807</v>
      </c>
      <c r="D26" s="12">
        <f t="shared" si="5"/>
        <v>6.25</v>
      </c>
      <c r="E26" s="12">
        <f t="shared" si="6"/>
        <v>0</v>
      </c>
      <c r="F26" s="12">
        <f t="shared" si="20"/>
        <v>9.0909090909090917</v>
      </c>
      <c r="G26" s="12">
        <f t="shared" si="7"/>
        <v>0</v>
      </c>
      <c r="H26" s="12">
        <f t="shared" si="8"/>
        <v>2.7777777777777777</v>
      </c>
      <c r="I26" s="12">
        <f t="shared" si="9"/>
        <v>6.8965517241379306</v>
      </c>
      <c r="J26" s="12">
        <f t="shared" si="10"/>
        <v>6.666666666666667</v>
      </c>
      <c r="K26" s="12">
        <f t="shared" si="11"/>
        <v>11.111111111111111</v>
      </c>
      <c r="L26" s="12">
        <f t="shared" si="12"/>
        <v>0</v>
      </c>
      <c r="M26" s="12">
        <f t="shared" si="13"/>
        <v>37.5</v>
      </c>
      <c r="N26" s="12">
        <f t="shared" si="14"/>
        <v>0</v>
      </c>
      <c r="O26" s="12">
        <f t="shared" si="15"/>
        <v>20</v>
      </c>
      <c r="P26" s="12">
        <f t="shared" si="16"/>
        <v>0</v>
      </c>
      <c r="Q26" s="12">
        <f t="shared" si="17"/>
        <v>0</v>
      </c>
      <c r="R26" s="12">
        <f t="shared" si="18"/>
        <v>0</v>
      </c>
      <c r="S26" s="20">
        <f t="shared" si="19"/>
        <v>0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9.3264248704663206</v>
      </c>
      <c r="D27" s="12">
        <f t="shared" si="5"/>
        <v>18.75</v>
      </c>
      <c r="E27" s="12">
        <f t="shared" si="6"/>
        <v>16.666666666666664</v>
      </c>
      <c r="F27" s="12">
        <f t="shared" si="20"/>
        <v>18.181818181818183</v>
      </c>
      <c r="G27" s="12">
        <f t="shared" si="7"/>
        <v>0</v>
      </c>
      <c r="H27" s="12">
        <f t="shared" si="8"/>
        <v>13.888888888888889</v>
      </c>
      <c r="I27" s="12">
        <f t="shared" si="9"/>
        <v>3.4482758620689653</v>
      </c>
      <c r="J27" s="12">
        <f t="shared" si="10"/>
        <v>13.333333333333334</v>
      </c>
      <c r="K27" s="12">
        <f t="shared" si="11"/>
        <v>11.111111111111111</v>
      </c>
      <c r="L27" s="12">
        <f t="shared" si="12"/>
        <v>6.666666666666667</v>
      </c>
      <c r="M27" s="12">
        <f t="shared" si="13"/>
        <v>0</v>
      </c>
      <c r="N27" s="12">
        <f t="shared" si="14"/>
        <v>10</v>
      </c>
      <c r="O27" s="12">
        <f t="shared" si="15"/>
        <v>0</v>
      </c>
      <c r="P27" s="12">
        <f t="shared" si="16"/>
        <v>0</v>
      </c>
      <c r="Q27" s="12">
        <f t="shared" si="17"/>
        <v>0</v>
      </c>
      <c r="R27" s="12">
        <f t="shared" si="18"/>
        <v>0</v>
      </c>
      <c r="S27" s="20">
        <f t="shared" si="19"/>
        <v>0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11.917098445595855</v>
      </c>
      <c r="D28" s="12">
        <f t="shared" si="5"/>
        <v>25</v>
      </c>
      <c r="E28" s="12">
        <f t="shared" si="6"/>
        <v>33.333333333333329</v>
      </c>
      <c r="F28" s="12">
        <f t="shared" si="20"/>
        <v>27.27272727272727</v>
      </c>
      <c r="G28" s="12">
        <f t="shared" si="7"/>
        <v>0</v>
      </c>
      <c r="H28" s="12">
        <f t="shared" si="8"/>
        <v>5.5555555555555554</v>
      </c>
      <c r="I28" s="12">
        <f t="shared" si="9"/>
        <v>6.8965517241379306</v>
      </c>
      <c r="J28" s="12">
        <f t="shared" si="10"/>
        <v>0</v>
      </c>
      <c r="K28" s="12">
        <f t="shared" si="11"/>
        <v>22.222222222222221</v>
      </c>
      <c r="L28" s="12">
        <f t="shared" si="12"/>
        <v>20</v>
      </c>
      <c r="M28" s="12">
        <f t="shared" si="13"/>
        <v>12.5</v>
      </c>
      <c r="N28" s="12">
        <f t="shared" si="14"/>
        <v>0</v>
      </c>
      <c r="O28" s="12">
        <f t="shared" si="15"/>
        <v>20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9.0909090909090917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5.1813471502590671</v>
      </c>
      <c r="D29" s="12">
        <f t="shared" si="5"/>
        <v>0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11.111111111111111</v>
      </c>
      <c r="I29" s="12">
        <f t="shared" si="9"/>
        <v>13.793103448275861</v>
      </c>
      <c r="J29" s="12">
        <f t="shared" si="10"/>
        <v>0</v>
      </c>
      <c r="K29" s="12">
        <f t="shared" si="11"/>
        <v>5.5555555555555554</v>
      </c>
      <c r="L29" s="12">
        <f t="shared" si="12"/>
        <v>0</v>
      </c>
      <c r="M29" s="12">
        <f t="shared" si="13"/>
        <v>0</v>
      </c>
      <c r="N29" s="12">
        <f t="shared" si="14"/>
        <v>10</v>
      </c>
      <c r="O29" s="12">
        <f t="shared" si="15"/>
        <v>0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0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3.1088082901554404</v>
      </c>
      <c r="D30" s="12">
        <f t="shared" si="5"/>
        <v>0</v>
      </c>
      <c r="E30" s="12">
        <f t="shared" si="6"/>
        <v>0</v>
      </c>
      <c r="F30" s="12">
        <f t="shared" si="20"/>
        <v>0</v>
      </c>
      <c r="G30" s="12">
        <f t="shared" si="7"/>
        <v>0</v>
      </c>
      <c r="H30" s="12">
        <f t="shared" si="8"/>
        <v>5.5555555555555554</v>
      </c>
      <c r="I30" s="12">
        <f t="shared" si="9"/>
        <v>6.8965517241379306</v>
      </c>
      <c r="J30" s="12">
        <f t="shared" si="10"/>
        <v>0</v>
      </c>
      <c r="K30" s="12">
        <f t="shared" si="11"/>
        <v>0</v>
      </c>
      <c r="L30" s="12">
        <f t="shared" si="12"/>
        <v>0</v>
      </c>
      <c r="M30" s="12">
        <f t="shared" si="13"/>
        <v>0</v>
      </c>
      <c r="N30" s="12">
        <f t="shared" si="14"/>
        <v>0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18.181818181818183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4.6632124352331603</v>
      </c>
      <c r="D31" s="12">
        <f t="shared" si="5"/>
        <v>0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5.5555555555555554</v>
      </c>
      <c r="I31" s="12">
        <f t="shared" si="9"/>
        <v>0</v>
      </c>
      <c r="J31" s="12">
        <f t="shared" si="10"/>
        <v>6.666666666666667</v>
      </c>
      <c r="K31" s="12">
        <f t="shared" si="11"/>
        <v>0</v>
      </c>
      <c r="L31" s="12">
        <f t="shared" si="12"/>
        <v>13.333333333333334</v>
      </c>
      <c r="M31" s="12">
        <f t="shared" si="13"/>
        <v>12.5</v>
      </c>
      <c r="N31" s="12">
        <f t="shared" si="14"/>
        <v>0</v>
      </c>
      <c r="O31" s="12">
        <f t="shared" si="15"/>
        <v>0</v>
      </c>
      <c r="P31" s="12">
        <f t="shared" si="16"/>
        <v>50</v>
      </c>
      <c r="Q31" s="12">
        <f t="shared" si="17"/>
        <v>0</v>
      </c>
      <c r="R31" s="12">
        <f t="shared" si="18"/>
        <v>50</v>
      </c>
      <c r="S31" s="20">
        <f t="shared" si="19"/>
        <v>0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8.2901554404145088</v>
      </c>
      <c r="D32" s="23">
        <f t="shared" si="5"/>
        <v>31.25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0</v>
      </c>
      <c r="I32" s="23">
        <f t="shared" si="9"/>
        <v>6.8965517241379306</v>
      </c>
      <c r="J32" s="23">
        <f t="shared" si="10"/>
        <v>26.666666666666668</v>
      </c>
      <c r="K32" s="23">
        <f t="shared" si="11"/>
        <v>5.5555555555555554</v>
      </c>
      <c r="L32" s="23">
        <f t="shared" si="12"/>
        <v>13.333333333333334</v>
      </c>
      <c r="M32" s="23">
        <f t="shared" si="13"/>
        <v>0</v>
      </c>
      <c r="N32" s="23">
        <f t="shared" si="14"/>
        <v>0</v>
      </c>
      <c r="O32" s="23">
        <f t="shared" si="15"/>
        <v>0</v>
      </c>
      <c r="P32" s="23">
        <f t="shared" si="16"/>
        <v>25</v>
      </c>
      <c r="Q32" s="23">
        <f t="shared" si="17"/>
        <v>0</v>
      </c>
      <c r="R32" s="23">
        <f t="shared" si="18"/>
        <v>50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375</v>
      </c>
      <c r="D7" s="14">
        <f t="shared" si="0"/>
        <v>21</v>
      </c>
      <c r="E7" s="14">
        <f t="shared" si="0"/>
        <v>20</v>
      </c>
      <c r="F7" s="14">
        <f t="shared" si="0"/>
        <v>10</v>
      </c>
      <c r="G7" s="14">
        <f t="shared" si="0"/>
        <v>24</v>
      </c>
      <c r="H7" s="14">
        <f t="shared" si="0"/>
        <v>60</v>
      </c>
      <c r="I7" s="14">
        <f t="shared" si="0"/>
        <v>56</v>
      </c>
      <c r="J7" s="14">
        <f t="shared" si="0"/>
        <v>48</v>
      </c>
      <c r="K7" s="14">
        <f t="shared" si="0"/>
        <v>30</v>
      </c>
      <c r="L7" s="14">
        <f t="shared" si="0"/>
        <v>27</v>
      </c>
      <c r="M7" s="14">
        <f t="shared" si="0"/>
        <v>19</v>
      </c>
      <c r="N7" s="14">
        <f t="shared" si="0"/>
        <v>19</v>
      </c>
      <c r="O7" s="14">
        <f t="shared" si="0"/>
        <v>6</v>
      </c>
      <c r="P7" s="14">
        <f t="shared" si="0"/>
        <v>10</v>
      </c>
      <c r="Q7" s="14">
        <f>SUM(Q8:Q19)</f>
        <v>5</v>
      </c>
      <c r="R7" s="14">
        <f>SUM(R8:R19)</f>
        <v>4</v>
      </c>
      <c r="S7" s="17">
        <f>SUM(S8:S19)</f>
        <v>16</v>
      </c>
    </row>
    <row r="8" spans="1:19" ht="31.5" customHeight="1" x14ac:dyDescent="0.2">
      <c r="A8" s="26"/>
      <c r="B8" s="7" t="s">
        <v>24</v>
      </c>
      <c r="C8" s="15">
        <f>SUM(D8:S8)</f>
        <v>21</v>
      </c>
      <c r="D8" s="16">
        <v>1</v>
      </c>
      <c r="E8" s="16">
        <v>1</v>
      </c>
      <c r="F8" s="16">
        <v>0</v>
      </c>
      <c r="G8" s="16">
        <v>1</v>
      </c>
      <c r="H8" s="16">
        <v>4</v>
      </c>
      <c r="I8" s="16">
        <v>3</v>
      </c>
      <c r="J8" s="16">
        <v>1</v>
      </c>
      <c r="K8" s="16">
        <v>3</v>
      </c>
      <c r="L8" s="16">
        <v>2</v>
      </c>
      <c r="M8" s="16">
        <v>2</v>
      </c>
      <c r="N8" s="16">
        <v>1</v>
      </c>
      <c r="O8" s="16">
        <v>0</v>
      </c>
      <c r="P8" s="16">
        <v>1</v>
      </c>
      <c r="Q8" s="16">
        <v>0</v>
      </c>
      <c r="R8" s="16">
        <v>1</v>
      </c>
      <c r="S8" s="18">
        <v>0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19</v>
      </c>
      <c r="D9" s="16">
        <v>1</v>
      </c>
      <c r="E9" s="16">
        <v>2</v>
      </c>
      <c r="F9" s="16">
        <v>0</v>
      </c>
      <c r="G9" s="16">
        <v>0</v>
      </c>
      <c r="H9" s="16">
        <v>4</v>
      </c>
      <c r="I9" s="16">
        <v>6</v>
      </c>
      <c r="J9" s="16">
        <v>3</v>
      </c>
      <c r="K9" s="16">
        <v>1</v>
      </c>
      <c r="L9" s="16">
        <v>0</v>
      </c>
      <c r="M9" s="16">
        <v>1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8">
        <v>1</v>
      </c>
    </row>
    <row r="10" spans="1:19" ht="30.75" customHeight="1" x14ac:dyDescent="0.2">
      <c r="A10" s="26"/>
      <c r="B10" s="7" t="s">
        <v>26</v>
      </c>
      <c r="C10" s="15">
        <f t="shared" si="1"/>
        <v>59</v>
      </c>
      <c r="D10" s="16">
        <v>1</v>
      </c>
      <c r="E10" s="16">
        <v>2</v>
      </c>
      <c r="F10" s="16">
        <v>1</v>
      </c>
      <c r="G10" s="16">
        <v>7</v>
      </c>
      <c r="H10" s="16">
        <v>12</v>
      </c>
      <c r="I10" s="16">
        <v>14</v>
      </c>
      <c r="J10" s="16">
        <v>6</v>
      </c>
      <c r="K10" s="16">
        <v>0</v>
      </c>
      <c r="L10" s="16">
        <v>3</v>
      </c>
      <c r="M10" s="16">
        <v>4</v>
      </c>
      <c r="N10" s="16">
        <v>3</v>
      </c>
      <c r="O10" s="16">
        <v>1</v>
      </c>
      <c r="P10" s="16">
        <v>1</v>
      </c>
      <c r="Q10" s="16">
        <v>0</v>
      </c>
      <c r="R10" s="16">
        <v>2</v>
      </c>
      <c r="S10" s="18">
        <v>2</v>
      </c>
    </row>
    <row r="11" spans="1:19" ht="30.75" customHeight="1" x14ac:dyDescent="0.2">
      <c r="A11" s="26"/>
      <c r="B11" s="7" t="s">
        <v>27</v>
      </c>
      <c r="C11" s="15">
        <f t="shared" si="1"/>
        <v>70</v>
      </c>
      <c r="D11" s="16">
        <v>8</v>
      </c>
      <c r="E11" s="16">
        <v>7</v>
      </c>
      <c r="F11" s="16">
        <v>4</v>
      </c>
      <c r="G11" s="16">
        <v>7</v>
      </c>
      <c r="H11" s="16">
        <v>7</v>
      </c>
      <c r="I11" s="16">
        <v>9</v>
      </c>
      <c r="J11" s="16">
        <v>8</v>
      </c>
      <c r="K11" s="16">
        <v>6</v>
      </c>
      <c r="L11" s="16">
        <v>5</v>
      </c>
      <c r="M11" s="16">
        <v>3</v>
      </c>
      <c r="N11" s="16">
        <v>2</v>
      </c>
      <c r="O11" s="16">
        <v>0</v>
      </c>
      <c r="P11" s="16">
        <v>2</v>
      </c>
      <c r="Q11" s="16">
        <v>0</v>
      </c>
      <c r="R11" s="16">
        <v>0</v>
      </c>
      <c r="S11" s="18">
        <v>2</v>
      </c>
    </row>
    <row r="12" spans="1:19" ht="30.75" customHeight="1" x14ac:dyDescent="0.2">
      <c r="A12" s="26"/>
      <c r="B12" s="7" t="s">
        <v>28</v>
      </c>
      <c r="C12" s="15">
        <f t="shared" si="1"/>
        <v>28</v>
      </c>
      <c r="D12" s="16">
        <v>0</v>
      </c>
      <c r="E12" s="16">
        <v>1</v>
      </c>
      <c r="F12" s="16">
        <v>1</v>
      </c>
      <c r="G12" s="16">
        <v>1</v>
      </c>
      <c r="H12" s="16">
        <v>3</v>
      </c>
      <c r="I12" s="16">
        <v>5</v>
      </c>
      <c r="J12" s="16">
        <v>3</v>
      </c>
      <c r="K12" s="16">
        <v>4</v>
      </c>
      <c r="L12" s="16">
        <v>0</v>
      </c>
      <c r="M12" s="16">
        <v>2</v>
      </c>
      <c r="N12" s="16">
        <v>2</v>
      </c>
      <c r="O12" s="16">
        <v>0</v>
      </c>
      <c r="P12" s="16">
        <v>2</v>
      </c>
      <c r="Q12" s="16">
        <v>1</v>
      </c>
      <c r="R12" s="16">
        <v>1</v>
      </c>
      <c r="S12" s="18">
        <v>2</v>
      </c>
    </row>
    <row r="13" spans="1:19" ht="30.75" customHeight="1" x14ac:dyDescent="0.2">
      <c r="A13" s="26"/>
      <c r="B13" s="7" t="s">
        <v>29</v>
      </c>
      <c r="C13" s="15">
        <f t="shared" si="1"/>
        <v>27</v>
      </c>
      <c r="D13" s="16">
        <v>2</v>
      </c>
      <c r="E13" s="16">
        <v>1</v>
      </c>
      <c r="F13" s="16">
        <v>0</v>
      </c>
      <c r="G13" s="16">
        <v>1</v>
      </c>
      <c r="H13" s="16">
        <v>5</v>
      </c>
      <c r="I13" s="16">
        <v>2</v>
      </c>
      <c r="J13" s="16">
        <v>6</v>
      </c>
      <c r="K13" s="16">
        <v>1</v>
      </c>
      <c r="L13" s="16">
        <v>5</v>
      </c>
      <c r="M13" s="16">
        <v>2</v>
      </c>
      <c r="N13" s="16">
        <v>1</v>
      </c>
      <c r="O13" s="16">
        <v>0</v>
      </c>
      <c r="P13" s="16">
        <v>1</v>
      </c>
      <c r="Q13" s="16">
        <v>0</v>
      </c>
      <c r="R13" s="16">
        <v>0</v>
      </c>
      <c r="S13" s="18">
        <v>0</v>
      </c>
    </row>
    <row r="14" spans="1:19" ht="30.75" customHeight="1" x14ac:dyDescent="0.2">
      <c r="A14" s="26"/>
      <c r="B14" s="7" t="s">
        <v>30</v>
      </c>
      <c r="C14" s="15">
        <f t="shared" si="1"/>
        <v>17</v>
      </c>
      <c r="D14" s="16">
        <v>1</v>
      </c>
      <c r="E14" s="16">
        <v>1</v>
      </c>
      <c r="F14" s="16">
        <v>1</v>
      </c>
      <c r="G14" s="16">
        <v>0</v>
      </c>
      <c r="H14" s="16">
        <v>3</v>
      </c>
      <c r="I14" s="16">
        <v>1</v>
      </c>
      <c r="J14" s="16">
        <v>6</v>
      </c>
      <c r="K14" s="16">
        <v>0</v>
      </c>
      <c r="L14" s="16">
        <v>0</v>
      </c>
      <c r="M14" s="16">
        <v>0</v>
      </c>
      <c r="N14" s="16">
        <v>1</v>
      </c>
      <c r="O14" s="16">
        <v>0</v>
      </c>
      <c r="P14" s="16">
        <v>2</v>
      </c>
      <c r="Q14" s="16">
        <v>0</v>
      </c>
      <c r="R14" s="16">
        <v>0</v>
      </c>
      <c r="S14" s="18">
        <v>1</v>
      </c>
    </row>
    <row r="15" spans="1:19" ht="30.75" customHeight="1" x14ac:dyDescent="0.2">
      <c r="A15" s="26"/>
      <c r="B15" s="7" t="s">
        <v>31</v>
      </c>
      <c r="C15" s="15">
        <f t="shared" si="1"/>
        <v>26</v>
      </c>
      <c r="D15" s="16">
        <v>1</v>
      </c>
      <c r="E15" s="16">
        <v>1</v>
      </c>
      <c r="F15" s="16">
        <v>1</v>
      </c>
      <c r="G15" s="16">
        <v>0</v>
      </c>
      <c r="H15" s="16">
        <v>3</v>
      </c>
      <c r="I15" s="16">
        <v>3</v>
      </c>
      <c r="J15" s="16">
        <v>3</v>
      </c>
      <c r="K15" s="16">
        <v>0</v>
      </c>
      <c r="L15" s="16">
        <v>3</v>
      </c>
      <c r="M15" s="16">
        <v>1</v>
      </c>
      <c r="N15" s="16">
        <v>4</v>
      </c>
      <c r="O15" s="16">
        <v>2</v>
      </c>
      <c r="P15" s="16">
        <v>0</v>
      </c>
      <c r="Q15" s="16">
        <v>2</v>
      </c>
      <c r="R15" s="16">
        <v>0</v>
      </c>
      <c r="S15" s="18">
        <v>2</v>
      </c>
    </row>
    <row r="16" spans="1:19" ht="30.75" customHeight="1" x14ac:dyDescent="0.2">
      <c r="A16" s="26"/>
      <c r="B16" s="7" t="s">
        <v>32</v>
      </c>
      <c r="C16" s="15">
        <f t="shared" si="1"/>
        <v>35</v>
      </c>
      <c r="D16" s="16">
        <v>2</v>
      </c>
      <c r="E16" s="16">
        <v>2</v>
      </c>
      <c r="F16" s="16">
        <v>1</v>
      </c>
      <c r="G16" s="16">
        <v>5</v>
      </c>
      <c r="H16" s="16">
        <v>7</v>
      </c>
      <c r="I16" s="16">
        <v>4</v>
      </c>
      <c r="J16" s="16">
        <v>2</v>
      </c>
      <c r="K16" s="16">
        <v>4</v>
      </c>
      <c r="L16" s="16">
        <v>4</v>
      </c>
      <c r="M16" s="16">
        <v>1</v>
      </c>
      <c r="N16" s="16">
        <v>2</v>
      </c>
      <c r="O16" s="16">
        <v>1</v>
      </c>
      <c r="P16" s="16">
        <v>0</v>
      </c>
      <c r="Q16" s="16">
        <v>0</v>
      </c>
      <c r="R16" s="16">
        <v>0</v>
      </c>
      <c r="S16" s="18">
        <v>0</v>
      </c>
    </row>
    <row r="17" spans="1:19" ht="30.75" customHeight="1" x14ac:dyDescent="0.2">
      <c r="A17" s="26"/>
      <c r="B17" s="7" t="s">
        <v>33</v>
      </c>
      <c r="C17" s="15">
        <f t="shared" si="1"/>
        <v>33</v>
      </c>
      <c r="D17" s="16">
        <v>2</v>
      </c>
      <c r="E17" s="16">
        <v>0</v>
      </c>
      <c r="F17" s="16">
        <v>0</v>
      </c>
      <c r="G17" s="16">
        <v>1</v>
      </c>
      <c r="H17" s="16">
        <v>10</v>
      </c>
      <c r="I17" s="16">
        <v>4</v>
      </c>
      <c r="J17" s="16">
        <v>5</v>
      </c>
      <c r="K17" s="16">
        <v>4</v>
      </c>
      <c r="L17" s="16">
        <v>1</v>
      </c>
      <c r="M17" s="16">
        <v>0</v>
      </c>
      <c r="N17" s="16">
        <v>0</v>
      </c>
      <c r="O17" s="16">
        <v>1</v>
      </c>
      <c r="P17" s="16">
        <v>1</v>
      </c>
      <c r="Q17" s="16">
        <v>1</v>
      </c>
      <c r="R17" s="16">
        <v>0</v>
      </c>
      <c r="S17" s="18">
        <v>3</v>
      </c>
    </row>
    <row r="18" spans="1:19" ht="30.75" customHeight="1" x14ac:dyDescent="0.2">
      <c r="A18" s="26"/>
      <c r="B18" s="7" t="s">
        <v>34</v>
      </c>
      <c r="C18" s="15">
        <f t="shared" si="1"/>
        <v>20</v>
      </c>
      <c r="D18" s="16">
        <v>0</v>
      </c>
      <c r="E18" s="16">
        <v>0</v>
      </c>
      <c r="F18" s="16">
        <v>0</v>
      </c>
      <c r="G18" s="16">
        <v>0</v>
      </c>
      <c r="H18" s="16">
        <v>1</v>
      </c>
      <c r="I18" s="16">
        <v>4</v>
      </c>
      <c r="J18" s="16">
        <v>3</v>
      </c>
      <c r="K18" s="16">
        <v>3</v>
      </c>
      <c r="L18" s="16">
        <v>2</v>
      </c>
      <c r="M18" s="16">
        <v>2</v>
      </c>
      <c r="N18" s="16">
        <v>1</v>
      </c>
      <c r="O18" s="16">
        <v>1</v>
      </c>
      <c r="P18" s="16">
        <v>0</v>
      </c>
      <c r="Q18" s="16">
        <v>1</v>
      </c>
      <c r="R18" s="16">
        <v>0</v>
      </c>
      <c r="S18" s="18">
        <v>2</v>
      </c>
    </row>
    <row r="19" spans="1:19" ht="30.75" customHeight="1" x14ac:dyDescent="0.2">
      <c r="A19" s="26"/>
      <c r="B19" s="7" t="s">
        <v>35</v>
      </c>
      <c r="C19" s="15">
        <f t="shared" si="1"/>
        <v>20</v>
      </c>
      <c r="D19" s="16">
        <v>2</v>
      </c>
      <c r="E19" s="16">
        <v>2</v>
      </c>
      <c r="F19" s="16">
        <v>1</v>
      </c>
      <c r="G19" s="16">
        <v>1</v>
      </c>
      <c r="H19" s="16">
        <v>1</v>
      </c>
      <c r="I19" s="16">
        <v>1</v>
      </c>
      <c r="J19" s="16">
        <v>2</v>
      </c>
      <c r="K19" s="16">
        <v>4</v>
      </c>
      <c r="L19" s="16">
        <v>2</v>
      </c>
      <c r="M19" s="16">
        <v>1</v>
      </c>
      <c r="N19" s="16">
        <v>2</v>
      </c>
      <c r="O19" s="16">
        <v>0</v>
      </c>
      <c r="P19" s="16">
        <v>0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100.00000000000003</v>
      </c>
      <c r="H20" s="10">
        <f t="shared" si="2"/>
        <v>100</v>
      </c>
      <c r="I20" s="10">
        <f t="shared" si="2"/>
        <v>100</v>
      </c>
      <c r="J20" s="10">
        <f t="shared" si="2"/>
        <v>100.00000000000001</v>
      </c>
      <c r="K20" s="10">
        <f t="shared" si="2"/>
        <v>100</v>
      </c>
      <c r="L20" s="10">
        <f t="shared" si="2"/>
        <v>100</v>
      </c>
      <c r="M20" s="10">
        <f t="shared" si="2"/>
        <v>99.999999999999972</v>
      </c>
      <c r="N20" s="10">
        <f t="shared" si="2"/>
        <v>99.999999999999986</v>
      </c>
      <c r="O20" s="10">
        <f t="shared" si="2"/>
        <v>99.999999999999972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1月</v>
      </c>
      <c r="C21" s="11">
        <f>C8/$C$7*100</f>
        <v>5.6000000000000005</v>
      </c>
      <c r="D21" s="12">
        <f>D8/$D$7*100</f>
        <v>4.7619047619047619</v>
      </c>
      <c r="E21" s="12">
        <f>E8/$E$7*100</f>
        <v>5</v>
      </c>
      <c r="F21" s="12">
        <f>F8/$F$7*100</f>
        <v>0</v>
      </c>
      <c r="G21" s="12">
        <f>G8/$G$7*100</f>
        <v>4.1666666666666661</v>
      </c>
      <c r="H21" s="12">
        <f>H8/$H$7*100</f>
        <v>6.666666666666667</v>
      </c>
      <c r="I21" s="12">
        <f>I8/$I$7*100</f>
        <v>5.3571428571428568</v>
      </c>
      <c r="J21" s="12">
        <f>J8/$J$7*100</f>
        <v>2.083333333333333</v>
      </c>
      <c r="K21" s="12">
        <f>K8/$K$7*100</f>
        <v>10</v>
      </c>
      <c r="L21" s="12">
        <f>L8/$L$7*100</f>
        <v>7.4074074074074066</v>
      </c>
      <c r="M21" s="12">
        <f>M8/$M$7*100</f>
        <v>10.526315789473683</v>
      </c>
      <c r="N21" s="12">
        <f>N8/$N$7*100</f>
        <v>5.2631578947368416</v>
      </c>
      <c r="O21" s="12">
        <f>O8/$O$7*100</f>
        <v>0</v>
      </c>
      <c r="P21" s="12">
        <f>P8/$P$7*100</f>
        <v>10</v>
      </c>
      <c r="Q21" s="12">
        <f>Q8/$Q$7*100</f>
        <v>0</v>
      </c>
      <c r="R21" s="12">
        <f>R8/$R$7*100</f>
        <v>25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5.0666666666666664</v>
      </c>
      <c r="D22" s="12">
        <f t="shared" ref="D22:D32" si="5">D9/$D$7*100</f>
        <v>4.7619047619047619</v>
      </c>
      <c r="E22" s="12">
        <f t="shared" ref="E22:E32" si="6">E9/$E$7*100</f>
        <v>10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6.666666666666667</v>
      </c>
      <c r="I22" s="12">
        <f t="shared" ref="I22:I32" si="9">I9/$I$7*100</f>
        <v>10.714285714285714</v>
      </c>
      <c r="J22" s="12">
        <f t="shared" ref="J22:J32" si="10">J9/$J$7*100</f>
        <v>6.25</v>
      </c>
      <c r="K22" s="12">
        <f t="shared" ref="K22:K32" si="11">K9/$K$7*100</f>
        <v>3.3333333333333335</v>
      </c>
      <c r="L22" s="12">
        <f t="shared" ref="L22:L32" si="12">L9/$L$7*100</f>
        <v>0</v>
      </c>
      <c r="M22" s="12">
        <f t="shared" ref="M22:M32" si="13">M9/$M$7*100</f>
        <v>5.2631578947368416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6.25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15.733333333333333</v>
      </c>
      <c r="D23" s="12">
        <f t="shared" si="5"/>
        <v>4.7619047619047619</v>
      </c>
      <c r="E23" s="12">
        <f t="shared" si="6"/>
        <v>10</v>
      </c>
      <c r="F23" s="12">
        <f t="shared" ref="F23:F32" si="20">F10/$F$7*100</f>
        <v>10</v>
      </c>
      <c r="G23" s="12">
        <f t="shared" si="7"/>
        <v>29.166666666666668</v>
      </c>
      <c r="H23" s="12">
        <f t="shared" si="8"/>
        <v>20</v>
      </c>
      <c r="I23" s="12">
        <f t="shared" si="9"/>
        <v>25</v>
      </c>
      <c r="J23" s="12">
        <f t="shared" si="10"/>
        <v>12.5</v>
      </c>
      <c r="K23" s="12">
        <f t="shared" si="11"/>
        <v>0</v>
      </c>
      <c r="L23" s="12">
        <f t="shared" si="12"/>
        <v>11.111111111111111</v>
      </c>
      <c r="M23" s="12">
        <f t="shared" si="13"/>
        <v>21.052631578947366</v>
      </c>
      <c r="N23" s="12">
        <f t="shared" si="14"/>
        <v>15.789473684210526</v>
      </c>
      <c r="O23" s="12">
        <f t="shared" si="15"/>
        <v>16.666666666666664</v>
      </c>
      <c r="P23" s="12">
        <f t="shared" si="16"/>
        <v>10</v>
      </c>
      <c r="Q23" s="12">
        <f t="shared" si="17"/>
        <v>0</v>
      </c>
      <c r="R23" s="12">
        <f t="shared" si="18"/>
        <v>50</v>
      </c>
      <c r="S23" s="20">
        <f t="shared" si="19"/>
        <v>12.5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18.666666666666668</v>
      </c>
      <c r="D24" s="12">
        <f t="shared" si="5"/>
        <v>38.095238095238095</v>
      </c>
      <c r="E24" s="12">
        <f t="shared" si="6"/>
        <v>35</v>
      </c>
      <c r="F24" s="12">
        <f t="shared" si="20"/>
        <v>40</v>
      </c>
      <c r="G24" s="12">
        <f t="shared" si="7"/>
        <v>29.166666666666668</v>
      </c>
      <c r="H24" s="12">
        <f t="shared" si="8"/>
        <v>11.666666666666666</v>
      </c>
      <c r="I24" s="12">
        <f t="shared" si="9"/>
        <v>16.071428571428573</v>
      </c>
      <c r="J24" s="12">
        <f t="shared" si="10"/>
        <v>16.666666666666664</v>
      </c>
      <c r="K24" s="12">
        <f t="shared" si="11"/>
        <v>20</v>
      </c>
      <c r="L24" s="12">
        <f t="shared" si="12"/>
        <v>18.518518518518519</v>
      </c>
      <c r="M24" s="12">
        <f t="shared" si="13"/>
        <v>15.789473684210526</v>
      </c>
      <c r="N24" s="12">
        <f t="shared" si="14"/>
        <v>10.526315789473683</v>
      </c>
      <c r="O24" s="12">
        <f t="shared" si="15"/>
        <v>0</v>
      </c>
      <c r="P24" s="12">
        <f t="shared" si="16"/>
        <v>20</v>
      </c>
      <c r="Q24" s="12">
        <f t="shared" si="17"/>
        <v>0</v>
      </c>
      <c r="R24" s="12">
        <f t="shared" si="18"/>
        <v>0</v>
      </c>
      <c r="S24" s="20">
        <f t="shared" si="19"/>
        <v>12.5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7.4666666666666677</v>
      </c>
      <c r="D25" s="12">
        <f t="shared" si="5"/>
        <v>0</v>
      </c>
      <c r="E25" s="12">
        <f t="shared" si="6"/>
        <v>5</v>
      </c>
      <c r="F25" s="12">
        <f t="shared" si="20"/>
        <v>10</v>
      </c>
      <c r="G25" s="12">
        <f t="shared" si="7"/>
        <v>4.1666666666666661</v>
      </c>
      <c r="H25" s="12">
        <f t="shared" si="8"/>
        <v>5</v>
      </c>
      <c r="I25" s="12">
        <f t="shared" si="9"/>
        <v>8.9285714285714288</v>
      </c>
      <c r="J25" s="12">
        <f t="shared" si="10"/>
        <v>6.25</v>
      </c>
      <c r="K25" s="12">
        <f t="shared" si="11"/>
        <v>13.333333333333334</v>
      </c>
      <c r="L25" s="12">
        <f t="shared" si="12"/>
        <v>0</v>
      </c>
      <c r="M25" s="12">
        <f t="shared" si="13"/>
        <v>10.526315789473683</v>
      </c>
      <c r="N25" s="12">
        <f t="shared" si="14"/>
        <v>10.526315789473683</v>
      </c>
      <c r="O25" s="12">
        <f t="shared" si="15"/>
        <v>0</v>
      </c>
      <c r="P25" s="12">
        <f t="shared" si="16"/>
        <v>20</v>
      </c>
      <c r="Q25" s="12">
        <f t="shared" si="17"/>
        <v>20</v>
      </c>
      <c r="R25" s="12">
        <f t="shared" si="18"/>
        <v>25</v>
      </c>
      <c r="S25" s="20">
        <f t="shared" si="19"/>
        <v>12.5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7.1999999999999993</v>
      </c>
      <c r="D26" s="12">
        <f t="shared" si="5"/>
        <v>9.5238095238095237</v>
      </c>
      <c r="E26" s="12">
        <f t="shared" si="6"/>
        <v>5</v>
      </c>
      <c r="F26" s="12">
        <f t="shared" si="20"/>
        <v>0</v>
      </c>
      <c r="G26" s="12">
        <f t="shared" si="7"/>
        <v>4.1666666666666661</v>
      </c>
      <c r="H26" s="12">
        <f t="shared" si="8"/>
        <v>8.3333333333333321</v>
      </c>
      <c r="I26" s="12">
        <f t="shared" si="9"/>
        <v>3.5714285714285712</v>
      </c>
      <c r="J26" s="12">
        <f t="shared" si="10"/>
        <v>12.5</v>
      </c>
      <c r="K26" s="12">
        <f t="shared" si="11"/>
        <v>3.3333333333333335</v>
      </c>
      <c r="L26" s="12">
        <f t="shared" si="12"/>
        <v>18.518518518518519</v>
      </c>
      <c r="M26" s="12">
        <f t="shared" si="13"/>
        <v>10.526315789473683</v>
      </c>
      <c r="N26" s="12">
        <f t="shared" si="14"/>
        <v>5.2631578947368416</v>
      </c>
      <c r="O26" s="12">
        <f t="shared" si="15"/>
        <v>0</v>
      </c>
      <c r="P26" s="12">
        <f t="shared" si="16"/>
        <v>10</v>
      </c>
      <c r="Q26" s="12">
        <f t="shared" si="17"/>
        <v>0</v>
      </c>
      <c r="R26" s="12">
        <f t="shared" si="18"/>
        <v>0</v>
      </c>
      <c r="S26" s="20">
        <f t="shared" si="19"/>
        <v>0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4.5333333333333332</v>
      </c>
      <c r="D27" s="12">
        <f t="shared" si="5"/>
        <v>4.7619047619047619</v>
      </c>
      <c r="E27" s="12">
        <f t="shared" si="6"/>
        <v>5</v>
      </c>
      <c r="F27" s="12">
        <f t="shared" si="20"/>
        <v>10</v>
      </c>
      <c r="G27" s="12">
        <f t="shared" si="7"/>
        <v>0</v>
      </c>
      <c r="H27" s="12">
        <f t="shared" si="8"/>
        <v>5</v>
      </c>
      <c r="I27" s="12">
        <f t="shared" si="9"/>
        <v>1.7857142857142856</v>
      </c>
      <c r="J27" s="12">
        <f t="shared" si="10"/>
        <v>12.5</v>
      </c>
      <c r="K27" s="12">
        <f t="shared" si="11"/>
        <v>0</v>
      </c>
      <c r="L27" s="12">
        <f t="shared" si="12"/>
        <v>0</v>
      </c>
      <c r="M27" s="12">
        <f t="shared" si="13"/>
        <v>0</v>
      </c>
      <c r="N27" s="12">
        <f t="shared" si="14"/>
        <v>5.2631578947368416</v>
      </c>
      <c r="O27" s="12">
        <f t="shared" si="15"/>
        <v>0</v>
      </c>
      <c r="P27" s="12">
        <f t="shared" si="16"/>
        <v>20</v>
      </c>
      <c r="Q27" s="12">
        <f t="shared" si="17"/>
        <v>0</v>
      </c>
      <c r="R27" s="12">
        <f t="shared" si="18"/>
        <v>0</v>
      </c>
      <c r="S27" s="20">
        <f t="shared" si="19"/>
        <v>6.25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6.9333333333333327</v>
      </c>
      <c r="D28" s="12">
        <f t="shared" si="5"/>
        <v>4.7619047619047619</v>
      </c>
      <c r="E28" s="12">
        <f t="shared" si="6"/>
        <v>5</v>
      </c>
      <c r="F28" s="12">
        <f t="shared" si="20"/>
        <v>10</v>
      </c>
      <c r="G28" s="12">
        <f t="shared" si="7"/>
        <v>0</v>
      </c>
      <c r="H28" s="12">
        <f t="shared" si="8"/>
        <v>5</v>
      </c>
      <c r="I28" s="12">
        <f t="shared" si="9"/>
        <v>5.3571428571428568</v>
      </c>
      <c r="J28" s="12">
        <f t="shared" si="10"/>
        <v>6.25</v>
      </c>
      <c r="K28" s="12">
        <f t="shared" si="11"/>
        <v>0</v>
      </c>
      <c r="L28" s="12">
        <f t="shared" si="12"/>
        <v>11.111111111111111</v>
      </c>
      <c r="M28" s="12">
        <f t="shared" si="13"/>
        <v>5.2631578947368416</v>
      </c>
      <c r="N28" s="12">
        <f t="shared" si="14"/>
        <v>21.052631578947366</v>
      </c>
      <c r="O28" s="12">
        <f t="shared" si="15"/>
        <v>33.333333333333329</v>
      </c>
      <c r="P28" s="12">
        <f t="shared" si="16"/>
        <v>0</v>
      </c>
      <c r="Q28" s="12">
        <f t="shared" si="17"/>
        <v>40</v>
      </c>
      <c r="R28" s="12">
        <f t="shared" si="18"/>
        <v>0</v>
      </c>
      <c r="S28" s="20">
        <f t="shared" si="19"/>
        <v>12.5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9.3333333333333339</v>
      </c>
      <c r="D29" s="12">
        <f t="shared" si="5"/>
        <v>9.5238095238095237</v>
      </c>
      <c r="E29" s="12">
        <f t="shared" si="6"/>
        <v>10</v>
      </c>
      <c r="F29" s="12">
        <f t="shared" si="20"/>
        <v>10</v>
      </c>
      <c r="G29" s="12">
        <f t="shared" si="7"/>
        <v>20.833333333333336</v>
      </c>
      <c r="H29" s="12">
        <f t="shared" si="8"/>
        <v>11.666666666666666</v>
      </c>
      <c r="I29" s="12">
        <f t="shared" si="9"/>
        <v>7.1428571428571423</v>
      </c>
      <c r="J29" s="12">
        <f t="shared" si="10"/>
        <v>4.1666666666666661</v>
      </c>
      <c r="K29" s="12">
        <f t="shared" si="11"/>
        <v>13.333333333333334</v>
      </c>
      <c r="L29" s="12">
        <f t="shared" si="12"/>
        <v>14.814814814814813</v>
      </c>
      <c r="M29" s="12">
        <f t="shared" si="13"/>
        <v>5.2631578947368416</v>
      </c>
      <c r="N29" s="12">
        <f t="shared" si="14"/>
        <v>10.526315789473683</v>
      </c>
      <c r="O29" s="12">
        <f t="shared" si="15"/>
        <v>16.666666666666664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0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8.7999999999999989</v>
      </c>
      <c r="D30" s="12">
        <f t="shared" si="5"/>
        <v>9.5238095238095237</v>
      </c>
      <c r="E30" s="12">
        <f t="shared" si="6"/>
        <v>0</v>
      </c>
      <c r="F30" s="12">
        <f t="shared" si="20"/>
        <v>0</v>
      </c>
      <c r="G30" s="12">
        <f t="shared" si="7"/>
        <v>4.1666666666666661</v>
      </c>
      <c r="H30" s="12">
        <f t="shared" si="8"/>
        <v>16.666666666666664</v>
      </c>
      <c r="I30" s="12">
        <f t="shared" si="9"/>
        <v>7.1428571428571423</v>
      </c>
      <c r="J30" s="12">
        <f t="shared" si="10"/>
        <v>10.416666666666668</v>
      </c>
      <c r="K30" s="12">
        <f t="shared" si="11"/>
        <v>13.333333333333334</v>
      </c>
      <c r="L30" s="12">
        <f t="shared" si="12"/>
        <v>3.7037037037037033</v>
      </c>
      <c r="M30" s="12">
        <f t="shared" si="13"/>
        <v>0</v>
      </c>
      <c r="N30" s="12">
        <f t="shared" si="14"/>
        <v>0</v>
      </c>
      <c r="O30" s="12">
        <f t="shared" si="15"/>
        <v>16.666666666666664</v>
      </c>
      <c r="P30" s="12">
        <f t="shared" si="16"/>
        <v>10</v>
      </c>
      <c r="Q30" s="12">
        <f t="shared" si="17"/>
        <v>20</v>
      </c>
      <c r="R30" s="12">
        <f t="shared" si="18"/>
        <v>0</v>
      </c>
      <c r="S30" s="20">
        <f t="shared" si="19"/>
        <v>18.75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5.3333333333333339</v>
      </c>
      <c r="D31" s="12">
        <f t="shared" si="5"/>
        <v>0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1.6666666666666667</v>
      </c>
      <c r="I31" s="12">
        <f t="shared" si="9"/>
        <v>7.1428571428571423</v>
      </c>
      <c r="J31" s="12">
        <f t="shared" si="10"/>
        <v>6.25</v>
      </c>
      <c r="K31" s="12">
        <f t="shared" si="11"/>
        <v>10</v>
      </c>
      <c r="L31" s="12">
        <f t="shared" si="12"/>
        <v>7.4074074074074066</v>
      </c>
      <c r="M31" s="12">
        <f t="shared" si="13"/>
        <v>10.526315789473683</v>
      </c>
      <c r="N31" s="12">
        <f t="shared" si="14"/>
        <v>5.2631578947368416</v>
      </c>
      <c r="O31" s="12">
        <f t="shared" si="15"/>
        <v>16.666666666666664</v>
      </c>
      <c r="P31" s="12">
        <f t="shared" si="16"/>
        <v>0</v>
      </c>
      <c r="Q31" s="12">
        <f t="shared" si="17"/>
        <v>20</v>
      </c>
      <c r="R31" s="12">
        <f t="shared" si="18"/>
        <v>0</v>
      </c>
      <c r="S31" s="20">
        <f t="shared" si="19"/>
        <v>12.5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5.3333333333333339</v>
      </c>
      <c r="D32" s="23">
        <f t="shared" si="5"/>
        <v>9.5238095238095237</v>
      </c>
      <c r="E32" s="23">
        <f t="shared" si="6"/>
        <v>10</v>
      </c>
      <c r="F32" s="23">
        <f t="shared" si="20"/>
        <v>10</v>
      </c>
      <c r="G32" s="23">
        <f t="shared" si="7"/>
        <v>4.1666666666666661</v>
      </c>
      <c r="H32" s="23">
        <f t="shared" si="8"/>
        <v>1.6666666666666667</v>
      </c>
      <c r="I32" s="23">
        <f t="shared" si="9"/>
        <v>1.7857142857142856</v>
      </c>
      <c r="J32" s="23">
        <f t="shared" si="10"/>
        <v>4.1666666666666661</v>
      </c>
      <c r="K32" s="23">
        <f t="shared" si="11"/>
        <v>13.333333333333334</v>
      </c>
      <c r="L32" s="23">
        <f t="shared" si="12"/>
        <v>7.4074074074074066</v>
      </c>
      <c r="M32" s="23">
        <f t="shared" si="13"/>
        <v>5.2631578947368416</v>
      </c>
      <c r="N32" s="23">
        <f t="shared" si="14"/>
        <v>10.526315789473683</v>
      </c>
      <c r="O32" s="23">
        <f t="shared" si="15"/>
        <v>0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6.25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32"/>
  <sheetViews>
    <sheetView view="pageBreakPreview" zoomScale="75" zoomScaleNormal="100" zoomScaleSheetLayoutView="75" workbookViewId="0">
      <selection activeCell="K30" sqref="K30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22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841</v>
      </c>
      <c r="D7" s="14">
        <f t="shared" si="0"/>
        <v>58</v>
      </c>
      <c r="E7" s="14">
        <f t="shared" si="0"/>
        <v>23</v>
      </c>
      <c r="F7" s="14">
        <f t="shared" si="0"/>
        <v>11</v>
      </c>
      <c r="G7" s="14">
        <f t="shared" si="0"/>
        <v>54</v>
      </c>
      <c r="H7" s="14">
        <f t="shared" si="0"/>
        <v>150</v>
      </c>
      <c r="I7" s="14">
        <f t="shared" si="0"/>
        <v>149</v>
      </c>
      <c r="J7" s="14">
        <f t="shared" si="0"/>
        <v>108</v>
      </c>
      <c r="K7" s="14">
        <f t="shared" si="0"/>
        <v>89</v>
      </c>
      <c r="L7" s="14">
        <f t="shared" si="0"/>
        <v>51</v>
      </c>
      <c r="M7" s="14">
        <f t="shared" si="0"/>
        <v>37</v>
      </c>
      <c r="N7" s="14">
        <f t="shared" si="0"/>
        <v>20</v>
      </c>
      <c r="O7" s="14">
        <f t="shared" si="0"/>
        <v>17</v>
      </c>
      <c r="P7" s="14">
        <f t="shared" si="0"/>
        <v>25</v>
      </c>
      <c r="Q7" s="14">
        <f>SUM(Q8:Q19)</f>
        <v>8</v>
      </c>
      <c r="R7" s="14">
        <f>SUM(R8:R19)</f>
        <v>6</v>
      </c>
      <c r="S7" s="17">
        <f>SUM(S8:S19)</f>
        <v>35</v>
      </c>
    </row>
    <row r="8" spans="1:19" ht="31.5" customHeight="1" x14ac:dyDescent="0.2">
      <c r="A8" s="26"/>
      <c r="B8" s="7" t="s">
        <v>24</v>
      </c>
      <c r="C8" s="15">
        <f>SUM(D8:S8)</f>
        <v>53</v>
      </c>
      <c r="D8" s="16">
        <v>3</v>
      </c>
      <c r="E8" s="16">
        <v>1</v>
      </c>
      <c r="F8" s="16">
        <v>3</v>
      </c>
      <c r="G8" s="16">
        <v>3</v>
      </c>
      <c r="H8" s="16">
        <v>11</v>
      </c>
      <c r="I8" s="16">
        <v>6</v>
      </c>
      <c r="J8" s="16">
        <v>3</v>
      </c>
      <c r="K8" s="16">
        <v>5</v>
      </c>
      <c r="L8" s="16">
        <v>4</v>
      </c>
      <c r="M8" s="16">
        <v>4</v>
      </c>
      <c r="N8" s="16">
        <v>3</v>
      </c>
      <c r="O8" s="16">
        <v>1</v>
      </c>
      <c r="P8" s="16">
        <v>1</v>
      </c>
      <c r="Q8" s="16">
        <v>0</v>
      </c>
      <c r="R8" s="16">
        <v>2</v>
      </c>
      <c r="S8" s="18">
        <v>3</v>
      </c>
    </row>
    <row r="9" spans="1:19" ht="30.75" customHeight="1" x14ac:dyDescent="0.2">
      <c r="A9" s="26"/>
      <c r="B9" s="7" t="s">
        <v>25</v>
      </c>
      <c r="C9" s="15">
        <f t="shared" ref="C9:C19" si="1">SUM(D9:S9)</f>
        <v>55</v>
      </c>
      <c r="D9" s="16">
        <v>3</v>
      </c>
      <c r="E9" s="16">
        <v>0</v>
      </c>
      <c r="F9" s="16">
        <v>1</v>
      </c>
      <c r="G9" s="16">
        <v>6</v>
      </c>
      <c r="H9" s="16">
        <v>11</v>
      </c>
      <c r="I9" s="16">
        <v>8</v>
      </c>
      <c r="J9" s="16">
        <v>8</v>
      </c>
      <c r="K9" s="16">
        <v>8</v>
      </c>
      <c r="L9" s="16">
        <v>0</v>
      </c>
      <c r="M9" s="16">
        <v>3</v>
      </c>
      <c r="N9" s="16">
        <v>2</v>
      </c>
      <c r="O9" s="16">
        <v>1</v>
      </c>
      <c r="P9" s="16">
        <v>2</v>
      </c>
      <c r="Q9" s="16">
        <v>0</v>
      </c>
      <c r="R9" s="16">
        <v>0</v>
      </c>
      <c r="S9" s="18">
        <v>2</v>
      </c>
    </row>
    <row r="10" spans="1:19" ht="30.75" customHeight="1" x14ac:dyDescent="0.2">
      <c r="A10" s="26"/>
      <c r="B10" s="7" t="s">
        <v>26</v>
      </c>
      <c r="C10" s="15">
        <f t="shared" si="1"/>
        <v>154</v>
      </c>
      <c r="D10" s="16">
        <v>14</v>
      </c>
      <c r="E10" s="16">
        <v>3</v>
      </c>
      <c r="F10" s="16">
        <v>1</v>
      </c>
      <c r="G10" s="16">
        <v>12</v>
      </c>
      <c r="H10" s="16">
        <v>48</v>
      </c>
      <c r="I10" s="16">
        <v>17</v>
      </c>
      <c r="J10" s="16">
        <v>18</v>
      </c>
      <c r="K10" s="16">
        <v>13</v>
      </c>
      <c r="L10" s="16">
        <v>6</v>
      </c>
      <c r="M10" s="16">
        <v>8</v>
      </c>
      <c r="N10" s="16">
        <v>3</v>
      </c>
      <c r="O10" s="16">
        <v>5</v>
      </c>
      <c r="P10" s="16">
        <v>1</v>
      </c>
      <c r="Q10" s="16">
        <v>0</v>
      </c>
      <c r="R10" s="16">
        <v>1</v>
      </c>
      <c r="S10" s="18">
        <v>4</v>
      </c>
    </row>
    <row r="11" spans="1:19" ht="30.75" customHeight="1" x14ac:dyDescent="0.2">
      <c r="A11" s="26"/>
      <c r="B11" s="7" t="s">
        <v>27</v>
      </c>
      <c r="C11" s="15">
        <f t="shared" si="1"/>
        <v>139</v>
      </c>
      <c r="D11" s="16">
        <v>10</v>
      </c>
      <c r="E11" s="16">
        <v>8</v>
      </c>
      <c r="F11" s="16">
        <v>2</v>
      </c>
      <c r="G11" s="16">
        <v>17</v>
      </c>
      <c r="H11" s="16">
        <v>27</v>
      </c>
      <c r="I11" s="16">
        <v>24</v>
      </c>
      <c r="J11" s="16">
        <v>17</v>
      </c>
      <c r="K11" s="16">
        <v>9</v>
      </c>
      <c r="L11" s="16">
        <v>6</v>
      </c>
      <c r="M11" s="16">
        <v>2</v>
      </c>
      <c r="N11" s="16">
        <v>4</v>
      </c>
      <c r="O11" s="16">
        <v>3</v>
      </c>
      <c r="P11" s="16">
        <v>6</v>
      </c>
      <c r="Q11" s="16">
        <v>2</v>
      </c>
      <c r="R11" s="16">
        <v>0</v>
      </c>
      <c r="S11" s="18">
        <v>2</v>
      </c>
    </row>
    <row r="12" spans="1:19" ht="30.75" customHeight="1" x14ac:dyDescent="0.2">
      <c r="A12" s="26"/>
      <c r="B12" s="7" t="s">
        <v>28</v>
      </c>
      <c r="C12" s="15">
        <f t="shared" si="1"/>
        <v>53</v>
      </c>
      <c r="D12" s="16">
        <v>5</v>
      </c>
      <c r="E12" s="16">
        <v>1</v>
      </c>
      <c r="F12" s="16">
        <v>1</v>
      </c>
      <c r="G12" s="16">
        <v>3</v>
      </c>
      <c r="H12" s="16">
        <v>5</v>
      </c>
      <c r="I12" s="16">
        <v>15</v>
      </c>
      <c r="J12" s="16">
        <v>4</v>
      </c>
      <c r="K12" s="16">
        <v>5</v>
      </c>
      <c r="L12" s="16">
        <v>3</v>
      </c>
      <c r="M12" s="16">
        <v>4</v>
      </c>
      <c r="N12" s="16">
        <v>2</v>
      </c>
      <c r="O12" s="16">
        <v>0</v>
      </c>
      <c r="P12" s="16">
        <v>0</v>
      </c>
      <c r="Q12" s="16">
        <v>0</v>
      </c>
      <c r="R12" s="16">
        <v>0</v>
      </c>
      <c r="S12" s="18">
        <v>5</v>
      </c>
    </row>
    <row r="13" spans="1:19" ht="30.75" customHeight="1" x14ac:dyDescent="0.2">
      <c r="A13" s="26"/>
      <c r="B13" s="7" t="s">
        <v>29</v>
      </c>
      <c r="C13" s="15">
        <f t="shared" si="1"/>
        <v>53</v>
      </c>
      <c r="D13" s="16">
        <v>3</v>
      </c>
      <c r="E13" s="16">
        <v>2</v>
      </c>
      <c r="F13" s="16">
        <v>0</v>
      </c>
      <c r="G13" s="16">
        <v>2</v>
      </c>
      <c r="H13" s="16">
        <v>7</v>
      </c>
      <c r="I13" s="16">
        <v>6</v>
      </c>
      <c r="J13" s="16">
        <v>7</v>
      </c>
      <c r="K13" s="16">
        <v>10</v>
      </c>
      <c r="L13" s="16">
        <v>4</v>
      </c>
      <c r="M13" s="16">
        <v>2</v>
      </c>
      <c r="N13" s="16">
        <v>3</v>
      </c>
      <c r="O13" s="16">
        <v>2</v>
      </c>
      <c r="P13" s="16">
        <v>0</v>
      </c>
      <c r="Q13" s="16">
        <v>0</v>
      </c>
      <c r="R13" s="16">
        <v>0</v>
      </c>
      <c r="S13" s="18">
        <v>5</v>
      </c>
    </row>
    <row r="14" spans="1:19" ht="30.75" customHeight="1" x14ac:dyDescent="0.2">
      <c r="A14" s="26"/>
      <c r="B14" s="7" t="s">
        <v>30</v>
      </c>
      <c r="C14" s="15">
        <f t="shared" si="1"/>
        <v>48</v>
      </c>
      <c r="D14" s="16">
        <v>2</v>
      </c>
      <c r="E14" s="16">
        <v>0</v>
      </c>
      <c r="F14" s="16">
        <v>0</v>
      </c>
      <c r="G14" s="16">
        <v>2</v>
      </c>
      <c r="H14" s="16">
        <v>5</v>
      </c>
      <c r="I14" s="16">
        <v>16</v>
      </c>
      <c r="J14" s="16">
        <v>9</v>
      </c>
      <c r="K14" s="16">
        <v>5</v>
      </c>
      <c r="L14" s="16">
        <v>2</v>
      </c>
      <c r="M14" s="16">
        <v>1</v>
      </c>
      <c r="N14" s="16">
        <v>0</v>
      </c>
      <c r="O14" s="16">
        <v>0</v>
      </c>
      <c r="P14" s="16">
        <v>3</v>
      </c>
      <c r="Q14" s="16">
        <v>1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31</v>
      </c>
      <c r="C15" s="15">
        <f t="shared" si="1"/>
        <v>51</v>
      </c>
      <c r="D15" s="16">
        <v>3</v>
      </c>
      <c r="E15" s="16">
        <v>4</v>
      </c>
      <c r="F15" s="16">
        <v>3</v>
      </c>
      <c r="G15" s="16">
        <v>2</v>
      </c>
      <c r="H15" s="16">
        <v>10</v>
      </c>
      <c r="I15" s="16">
        <v>12</v>
      </c>
      <c r="J15" s="16">
        <v>9</v>
      </c>
      <c r="K15" s="16">
        <v>5</v>
      </c>
      <c r="L15" s="16">
        <v>0</v>
      </c>
      <c r="M15" s="16">
        <v>1</v>
      </c>
      <c r="N15" s="16">
        <v>0</v>
      </c>
      <c r="O15" s="16">
        <v>0</v>
      </c>
      <c r="P15" s="16">
        <v>1</v>
      </c>
      <c r="Q15" s="16">
        <v>0</v>
      </c>
      <c r="R15" s="16">
        <v>0</v>
      </c>
      <c r="S15" s="18">
        <v>1</v>
      </c>
    </row>
    <row r="16" spans="1:19" ht="30.75" customHeight="1" x14ac:dyDescent="0.2">
      <c r="A16" s="26"/>
      <c r="B16" s="7" t="s">
        <v>32</v>
      </c>
      <c r="C16" s="15">
        <f t="shared" si="1"/>
        <v>43</v>
      </c>
      <c r="D16" s="16">
        <v>2</v>
      </c>
      <c r="E16" s="16">
        <v>0</v>
      </c>
      <c r="F16" s="16">
        <v>0</v>
      </c>
      <c r="G16" s="16">
        <v>2</v>
      </c>
      <c r="H16" s="16">
        <v>6</v>
      </c>
      <c r="I16" s="16">
        <v>12</v>
      </c>
      <c r="J16" s="16">
        <v>2</v>
      </c>
      <c r="K16" s="16">
        <v>3</v>
      </c>
      <c r="L16" s="16">
        <v>3</v>
      </c>
      <c r="M16" s="16">
        <v>1</v>
      </c>
      <c r="N16" s="16">
        <v>1</v>
      </c>
      <c r="O16" s="16">
        <v>2</v>
      </c>
      <c r="P16" s="16">
        <v>2</v>
      </c>
      <c r="Q16" s="16">
        <v>2</v>
      </c>
      <c r="R16" s="16">
        <v>1</v>
      </c>
      <c r="S16" s="18">
        <v>4</v>
      </c>
    </row>
    <row r="17" spans="1:19" ht="30.75" customHeight="1" x14ac:dyDescent="0.2">
      <c r="A17" s="26"/>
      <c r="B17" s="7" t="s">
        <v>33</v>
      </c>
      <c r="C17" s="15">
        <f t="shared" si="1"/>
        <v>67</v>
      </c>
      <c r="D17" s="16">
        <v>3</v>
      </c>
      <c r="E17" s="16">
        <v>0</v>
      </c>
      <c r="F17" s="16">
        <v>0</v>
      </c>
      <c r="G17" s="16">
        <v>2</v>
      </c>
      <c r="H17" s="16">
        <v>4</v>
      </c>
      <c r="I17" s="16">
        <v>9</v>
      </c>
      <c r="J17" s="16">
        <v>13</v>
      </c>
      <c r="K17" s="16">
        <v>14</v>
      </c>
      <c r="L17" s="16">
        <v>12</v>
      </c>
      <c r="M17" s="16">
        <v>2</v>
      </c>
      <c r="N17" s="16">
        <v>0</v>
      </c>
      <c r="O17" s="16">
        <v>1</v>
      </c>
      <c r="P17" s="16">
        <v>4</v>
      </c>
      <c r="Q17" s="16">
        <v>1</v>
      </c>
      <c r="R17" s="16">
        <v>1</v>
      </c>
      <c r="S17" s="18">
        <v>1</v>
      </c>
    </row>
    <row r="18" spans="1:19" ht="30.75" customHeight="1" x14ac:dyDescent="0.2">
      <c r="A18" s="26"/>
      <c r="B18" s="7" t="s">
        <v>34</v>
      </c>
      <c r="C18" s="15">
        <f t="shared" si="1"/>
        <v>75</v>
      </c>
      <c r="D18" s="16">
        <v>5</v>
      </c>
      <c r="E18" s="16">
        <v>2</v>
      </c>
      <c r="F18" s="16">
        <v>0</v>
      </c>
      <c r="G18" s="16">
        <v>1</v>
      </c>
      <c r="H18" s="16">
        <v>13</v>
      </c>
      <c r="I18" s="16">
        <v>21</v>
      </c>
      <c r="J18" s="16">
        <v>9</v>
      </c>
      <c r="K18" s="16">
        <v>4</v>
      </c>
      <c r="L18" s="16">
        <v>6</v>
      </c>
      <c r="M18" s="16">
        <v>3</v>
      </c>
      <c r="N18" s="16">
        <v>2</v>
      </c>
      <c r="O18" s="16">
        <v>2</v>
      </c>
      <c r="P18" s="16">
        <v>2</v>
      </c>
      <c r="Q18" s="16">
        <v>2</v>
      </c>
      <c r="R18" s="16">
        <v>0</v>
      </c>
      <c r="S18" s="18">
        <v>3</v>
      </c>
    </row>
    <row r="19" spans="1:19" ht="30.75" customHeight="1" x14ac:dyDescent="0.2">
      <c r="A19" s="26"/>
      <c r="B19" s="7" t="s">
        <v>35</v>
      </c>
      <c r="C19" s="15">
        <f t="shared" si="1"/>
        <v>50</v>
      </c>
      <c r="D19" s="16">
        <v>5</v>
      </c>
      <c r="E19" s="16">
        <v>2</v>
      </c>
      <c r="F19" s="16">
        <v>0</v>
      </c>
      <c r="G19" s="16">
        <v>2</v>
      </c>
      <c r="H19" s="16">
        <v>3</v>
      </c>
      <c r="I19" s="16">
        <v>3</v>
      </c>
      <c r="J19" s="16">
        <v>9</v>
      </c>
      <c r="K19" s="16">
        <v>8</v>
      </c>
      <c r="L19" s="16">
        <v>5</v>
      </c>
      <c r="M19" s="16">
        <v>6</v>
      </c>
      <c r="N19" s="16">
        <v>0</v>
      </c>
      <c r="O19" s="16">
        <v>0</v>
      </c>
      <c r="P19" s="16">
        <v>3</v>
      </c>
      <c r="Q19" s="16">
        <v>0</v>
      </c>
      <c r="R19" s="16">
        <v>1</v>
      </c>
      <c r="S19" s="18">
        <v>3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100.00000000000003</v>
      </c>
      <c r="H20" s="10">
        <f t="shared" si="2"/>
        <v>100</v>
      </c>
      <c r="I20" s="10">
        <f t="shared" si="2"/>
        <v>99.999999999999986</v>
      </c>
      <c r="J20" s="10">
        <f t="shared" si="2"/>
        <v>99.999999999999972</v>
      </c>
      <c r="K20" s="10">
        <f t="shared" si="2"/>
        <v>100</v>
      </c>
      <c r="L20" s="10">
        <f t="shared" si="2"/>
        <v>100</v>
      </c>
      <c r="M20" s="10">
        <f t="shared" si="2"/>
        <v>100.00000000000003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99.999999999999972</v>
      </c>
      <c r="S20" s="19">
        <f>SUM(S21:S32)</f>
        <v>100</v>
      </c>
    </row>
    <row r="21" spans="1:19" ht="31.5" customHeight="1" x14ac:dyDescent="0.2">
      <c r="A21" s="26"/>
      <c r="B21" s="7" t="str">
        <f>B8</f>
        <v>1月</v>
      </c>
      <c r="C21" s="11">
        <f>C8/$C$7*100</f>
        <v>6.3020214030915582</v>
      </c>
      <c r="D21" s="12">
        <f>D8/$D$7*100</f>
        <v>5.1724137931034484</v>
      </c>
      <c r="E21" s="12">
        <f>E8/$E$7*100</f>
        <v>4.3478260869565215</v>
      </c>
      <c r="F21" s="12">
        <f>F8/$F$7*100</f>
        <v>27.27272727272727</v>
      </c>
      <c r="G21" s="12">
        <f>G8/$G$7*100</f>
        <v>5.5555555555555554</v>
      </c>
      <c r="H21" s="12">
        <f>H8/$H$7*100</f>
        <v>7.333333333333333</v>
      </c>
      <c r="I21" s="12">
        <f>I8/$I$7*100</f>
        <v>4.0268456375838921</v>
      </c>
      <c r="J21" s="12">
        <f>J8/$J$7*100</f>
        <v>2.7777777777777777</v>
      </c>
      <c r="K21" s="12">
        <f>K8/$K$7*100</f>
        <v>5.6179775280898872</v>
      </c>
      <c r="L21" s="12">
        <f>L8/$L$7*100</f>
        <v>7.8431372549019605</v>
      </c>
      <c r="M21" s="12">
        <f>M8/$M$7*100</f>
        <v>10.810810810810811</v>
      </c>
      <c r="N21" s="12">
        <f>N8/$N$7*100</f>
        <v>15</v>
      </c>
      <c r="O21" s="12">
        <f>O8/$O$7*100</f>
        <v>5.8823529411764701</v>
      </c>
      <c r="P21" s="12">
        <f>P8/$P$7*100</f>
        <v>4</v>
      </c>
      <c r="Q21" s="12">
        <f>Q8/$Q$7*100</f>
        <v>0</v>
      </c>
      <c r="R21" s="12">
        <f>R8/$R$7*100</f>
        <v>33.333333333333329</v>
      </c>
      <c r="S21" s="20">
        <f>S8/$S$7*100</f>
        <v>8.5714285714285712</v>
      </c>
    </row>
    <row r="22" spans="1:19" ht="30.75" customHeight="1" x14ac:dyDescent="0.2">
      <c r="A22" s="26"/>
      <c r="B22" s="7" t="str">
        <f t="shared" ref="B22:B32" si="3">B9</f>
        <v>2月</v>
      </c>
      <c r="C22" s="11">
        <f t="shared" ref="C22:C32" si="4">C9/$C$7*100</f>
        <v>6.5398335315101068</v>
      </c>
      <c r="D22" s="12">
        <f t="shared" ref="D22:D32" si="5">D9/$D$7*100</f>
        <v>5.1724137931034484</v>
      </c>
      <c r="E22" s="12">
        <f t="shared" ref="E22:E32" si="6">E9/$E$7*100</f>
        <v>0</v>
      </c>
      <c r="F22" s="12">
        <f>F9/$F$7*100</f>
        <v>9.0909090909090917</v>
      </c>
      <c r="G22" s="12">
        <f t="shared" ref="G22:G32" si="7">G9/$G$7*100</f>
        <v>11.111111111111111</v>
      </c>
      <c r="H22" s="12">
        <f t="shared" ref="H22:H32" si="8">H9/$H$7*100</f>
        <v>7.333333333333333</v>
      </c>
      <c r="I22" s="12">
        <f t="shared" ref="I22:I32" si="9">I9/$I$7*100</f>
        <v>5.3691275167785237</v>
      </c>
      <c r="J22" s="12">
        <f t="shared" ref="J22:J32" si="10">J9/$J$7*100</f>
        <v>7.4074074074074066</v>
      </c>
      <c r="K22" s="12">
        <f t="shared" ref="K22:K32" si="11">K9/$K$7*100</f>
        <v>8.9887640449438209</v>
      </c>
      <c r="L22" s="12">
        <f t="shared" ref="L22:L32" si="12">L9/$L$7*100</f>
        <v>0</v>
      </c>
      <c r="M22" s="12">
        <f t="shared" ref="M22:M32" si="13">M9/$M$7*100</f>
        <v>8.1081081081081088</v>
      </c>
      <c r="N22" s="12">
        <f t="shared" ref="N22:N32" si="14">N9/$N$7*100</f>
        <v>10</v>
      </c>
      <c r="O22" s="12">
        <f t="shared" ref="O22:O32" si="15">O9/$O$7*100</f>
        <v>5.8823529411764701</v>
      </c>
      <c r="P22" s="12">
        <f t="shared" ref="P22:P32" si="16">P9/$P$7*100</f>
        <v>8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5.7142857142857144</v>
      </c>
    </row>
    <row r="23" spans="1:19" ht="30.75" customHeight="1" x14ac:dyDescent="0.2">
      <c r="A23" s="26"/>
      <c r="B23" s="7" t="str">
        <f t="shared" si="3"/>
        <v>3月</v>
      </c>
      <c r="C23" s="11">
        <f t="shared" si="4"/>
        <v>18.311533888228297</v>
      </c>
      <c r="D23" s="12">
        <f t="shared" si="5"/>
        <v>24.137931034482758</v>
      </c>
      <c r="E23" s="12">
        <f t="shared" si="6"/>
        <v>13.043478260869565</v>
      </c>
      <c r="F23" s="12">
        <f t="shared" ref="F23:F32" si="20">F10/$F$7*100</f>
        <v>9.0909090909090917</v>
      </c>
      <c r="G23" s="12">
        <f t="shared" si="7"/>
        <v>22.222222222222221</v>
      </c>
      <c r="H23" s="12">
        <f t="shared" si="8"/>
        <v>32</v>
      </c>
      <c r="I23" s="12">
        <f t="shared" si="9"/>
        <v>11.409395973154362</v>
      </c>
      <c r="J23" s="12">
        <f t="shared" si="10"/>
        <v>16.666666666666664</v>
      </c>
      <c r="K23" s="12">
        <f t="shared" si="11"/>
        <v>14.606741573033707</v>
      </c>
      <c r="L23" s="12">
        <f t="shared" si="12"/>
        <v>11.76470588235294</v>
      </c>
      <c r="M23" s="12">
        <f t="shared" si="13"/>
        <v>21.621621621621621</v>
      </c>
      <c r="N23" s="12">
        <f t="shared" si="14"/>
        <v>15</v>
      </c>
      <c r="O23" s="12">
        <f t="shared" si="15"/>
        <v>29.411764705882355</v>
      </c>
      <c r="P23" s="12">
        <f t="shared" si="16"/>
        <v>4</v>
      </c>
      <c r="Q23" s="12">
        <f t="shared" si="17"/>
        <v>0</v>
      </c>
      <c r="R23" s="12">
        <f t="shared" si="18"/>
        <v>16.666666666666664</v>
      </c>
      <c r="S23" s="20">
        <f t="shared" si="19"/>
        <v>11.428571428571429</v>
      </c>
    </row>
    <row r="24" spans="1:19" ht="30.75" customHeight="1" x14ac:dyDescent="0.2">
      <c r="A24" s="26"/>
      <c r="B24" s="7" t="str">
        <f t="shared" si="3"/>
        <v>4月</v>
      </c>
      <c r="C24" s="11">
        <f t="shared" si="4"/>
        <v>16.527942925089178</v>
      </c>
      <c r="D24" s="12">
        <f t="shared" si="5"/>
        <v>17.241379310344829</v>
      </c>
      <c r="E24" s="12">
        <f t="shared" si="6"/>
        <v>34.782608695652172</v>
      </c>
      <c r="F24" s="12">
        <f t="shared" si="20"/>
        <v>18.181818181818183</v>
      </c>
      <c r="G24" s="12">
        <f t="shared" si="7"/>
        <v>31.481481481481481</v>
      </c>
      <c r="H24" s="12">
        <f t="shared" si="8"/>
        <v>18</v>
      </c>
      <c r="I24" s="12">
        <f t="shared" si="9"/>
        <v>16.107382550335569</v>
      </c>
      <c r="J24" s="12">
        <f t="shared" si="10"/>
        <v>15.74074074074074</v>
      </c>
      <c r="K24" s="12">
        <f t="shared" si="11"/>
        <v>10.112359550561797</v>
      </c>
      <c r="L24" s="12">
        <f t="shared" si="12"/>
        <v>11.76470588235294</v>
      </c>
      <c r="M24" s="12">
        <f t="shared" si="13"/>
        <v>5.4054054054054053</v>
      </c>
      <c r="N24" s="12">
        <f t="shared" si="14"/>
        <v>20</v>
      </c>
      <c r="O24" s="12">
        <f t="shared" si="15"/>
        <v>17.647058823529413</v>
      </c>
      <c r="P24" s="12">
        <f t="shared" si="16"/>
        <v>24</v>
      </c>
      <c r="Q24" s="12">
        <f t="shared" si="17"/>
        <v>25</v>
      </c>
      <c r="R24" s="12">
        <f t="shared" si="18"/>
        <v>0</v>
      </c>
      <c r="S24" s="20">
        <f t="shared" si="19"/>
        <v>5.7142857142857144</v>
      </c>
    </row>
    <row r="25" spans="1:19" ht="30.75" customHeight="1" x14ac:dyDescent="0.2">
      <c r="A25" s="26"/>
      <c r="B25" s="7" t="str">
        <f t="shared" si="3"/>
        <v>5月</v>
      </c>
      <c r="C25" s="11">
        <f t="shared" si="4"/>
        <v>6.3020214030915582</v>
      </c>
      <c r="D25" s="12">
        <f t="shared" si="5"/>
        <v>8.6206896551724146</v>
      </c>
      <c r="E25" s="12">
        <f t="shared" si="6"/>
        <v>4.3478260869565215</v>
      </c>
      <c r="F25" s="12">
        <f t="shared" si="20"/>
        <v>9.0909090909090917</v>
      </c>
      <c r="G25" s="12">
        <f t="shared" si="7"/>
        <v>5.5555555555555554</v>
      </c>
      <c r="H25" s="12">
        <f t="shared" si="8"/>
        <v>3.3333333333333335</v>
      </c>
      <c r="I25" s="12">
        <f t="shared" si="9"/>
        <v>10.067114093959731</v>
      </c>
      <c r="J25" s="12">
        <f t="shared" si="10"/>
        <v>3.7037037037037033</v>
      </c>
      <c r="K25" s="12">
        <f t="shared" si="11"/>
        <v>5.6179775280898872</v>
      </c>
      <c r="L25" s="12">
        <f t="shared" si="12"/>
        <v>5.8823529411764701</v>
      </c>
      <c r="M25" s="12">
        <f t="shared" si="13"/>
        <v>10.810810810810811</v>
      </c>
      <c r="N25" s="12">
        <f t="shared" si="14"/>
        <v>10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14.285714285714285</v>
      </c>
    </row>
    <row r="26" spans="1:19" ht="30.75" customHeight="1" x14ac:dyDescent="0.2">
      <c r="A26" s="26"/>
      <c r="B26" s="7" t="str">
        <f t="shared" si="3"/>
        <v>6月</v>
      </c>
      <c r="C26" s="11">
        <f t="shared" si="4"/>
        <v>6.3020214030915582</v>
      </c>
      <c r="D26" s="12">
        <f t="shared" si="5"/>
        <v>5.1724137931034484</v>
      </c>
      <c r="E26" s="12">
        <f t="shared" si="6"/>
        <v>8.695652173913043</v>
      </c>
      <c r="F26" s="12">
        <f t="shared" si="20"/>
        <v>0</v>
      </c>
      <c r="G26" s="12">
        <f t="shared" si="7"/>
        <v>3.7037037037037033</v>
      </c>
      <c r="H26" s="12">
        <f t="shared" si="8"/>
        <v>4.666666666666667</v>
      </c>
      <c r="I26" s="12">
        <f t="shared" si="9"/>
        <v>4.0268456375838921</v>
      </c>
      <c r="J26" s="12">
        <f t="shared" si="10"/>
        <v>6.481481481481481</v>
      </c>
      <c r="K26" s="12">
        <f t="shared" si="11"/>
        <v>11.235955056179774</v>
      </c>
      <c r="L26" s="12">
        <f t="shared" si="12"/>
        <v>7.8431372549019605</v>
      </c>
      <c r="M26" s="12">
        <f t="shared" si="13"/>
        <v>5.4054054054054053</v>
      </c>
      <c r="N26" s="12">
        <f t="shared" si="14"/>
        <v>15</v>
      </c>
      <c r="O26" s="12">
        <f t="shared" si="15"/>
        <v>11.76470588235294</v>
      </c>
      <c r="P26" s="12">
        <f t="shared" si="16"/>
        <v>0</v>
      </c>
      <c r="Q26" s="12">
        <f t="shared" si="17"/>
        <v>0</v>
      </c>
      <c r="R26" s="12">
        <f t="shared" si="18"/>
        <v>0</v>
      </c>
      <c r="S26" s="20">
        <f t="shared" si="19"/>
        <v>14.285714285714285</v>
      </c>
    </row>
    <row r="27" spans="1:19" ht="30.75" customHeight="1" x14ac:dyDescent="0.2">
      <c r="A27" s="26"/>
      <c r="B27" s="7" t="str">
        <f t="shared" si="3"/>
        <v>7月</v>
      </c>
      <c r="C27" s="11">
        <f t="shared" si="4"/>
        <v>5.7074910820451841</v>
      </c>
      <c r="D27" s="12">
        <f t="shared" si="5"/>
        <v>3.4482758620689653</v>
      </c>
      <c r="E27" s="12">
        <f t="shared" si="6"/>
        <v>0</v>
      </c>
      <c r="F27" s="12">
        <f t="shared" si="20"/>
        <v>0</v>
      </c>
      <c r="G27" s="12">
        <f t="shared" si="7"/>
        <v>3.7037037037037033</v>
      </c>
      <c r="H27" s="12">
        <f t="shared" si="8"/>
        <v>3.3333333333333335</v>
      </c>
      <c r="I27" s="12">
        <f t="shared" si="9"/>
        <v>10.738255033557047</v>
      </c>
      <c r="J27" s="12">
        <f t="shared" si="10"/>
        <v>8.3333333333333321</v>
      </c>
      <c r="K27" s="12">
        <f t="shared" si="11"/>
        <v>5.6179775280898872</v>
      </c>
      <c r="L27" s="12">
        <f t="shared" si="12"/>
        <v>3.9215686274509802</v>
      </c>
      <c r="M27" s="12">
        <f t="shared" si="13"/>
        <v>2.7027027027027026</v>
      </c>
      <c r="N27" s="12">
        <f t="shared" si="14"/>
        <v>0</v>
      </c>
      <c r="O27" s="12">
        <f t="shared" si="15"/>
        <v>0</v>
      </c>
      <c r="P27" s="12">
        <f t="shared" si="16"/>
        <v>12</v>
      </c>
      <c r="Q27" s="12">
        <f t="shared" si="17"/>
        <v>12.5</v>
      </c>
      <c r="R27" s="12">
        <f t="shared" si="18"/>
        <v>0</v>
      </c>
      <c r="S27" s="20">
        <f t="shared" si="19"/>
        <v>5.7142857142857144</v>
      </c>
    </row>
    <row r="28" spans="1:19" ht="30.75" customHeight="1" x14ac:dyDescent="0.2">
      <c r="A28" s="26"/>
      <c r="B28" s="7" t="str">
        <f t="shared" si="3"/>
        <v>8月</v>
      </c>
      <c r="C28" s="11">
        <f t="shared" si="4"/>
        <v>6.0642092746730079</v>
      </c>
      <c r="D28" s="12">
        <f t="shared" si="5"/>
        <v>5.1724137931034484</v>
      </c>
      <c r="E28" s="12">
        <f t="shared" si="6"/>
        <v>17.391304347826086</v>
      </c>
      <c r="F28" s="12">
        <f t="shared" si="20"/>
        <v>27.27272727272727</v>
      </c>
      <c r="G28" s="12">
        <f t="shared" si="7"/>
        <v>3.7037037037037033</v>
      </c>
      <c r="H28" s="12">
        <f t="shared" si="8"/>
        <v>6.666666666666667</v>
      </c>
      <c r="I28" s="12">
        <f t="shared" si="9"/>
        <v>8.0536912751677843</v>
      </c>
      <c r="J28" s="12">
        <f t="shared" si="10"/>
        <v>8.3333333333333321</v>
      </c>
      <c r="K28" s="12">
        <f t="shared" si="11"/>
        <v>5.6179775280898872</v>
      </c>
      <c r="L28" s="12">
        <f t="shared" si="12"/>
        <v>0</v>
      </c>
      <c r="M28" s="12">
        <f t="shared" si="13"/>
        <v>2.7027027027027026</v>
      </c>
      <c r="N28" s="12">
        <f t="shared" si="14"/>
        <v>0</v>
      </c>
      <c r="O28" s="12">
        <f t="shared" si="15"/>
        <v>0</v>
      </c>
      <c r="P28" s="12">
        <f t="shared" si="16"/>
        <v>4</v>
      </c>
      <c r="Q28" s="12">
        <f t="shared" si="17"/>
        <v>0</v>
      </c>
      <c r="R28" s="12">
        <f t="shared" si="18"/>
        <v>0</v>
      </c>
      <c r="S28" s="20">
        <f t="shared" si="19"/>
        <v>2.8571428571428572</v>
      </c>
    </row>
    <row r="29" spans="1:19" ht="30.75" customHeight="1" x14ac:dyDescent="0.2">
      <c r="A29" s="26"/>
      <c r="B29" s="7" t="str">
        <f t="shared" si="3"/>
        <v>9月</v>
      </c>
      <c r="C29" s="11">
        <f t="shared" si="4"/>
        <v>5.1129607609988108</v>
      </c>
      <c r="D29" s="12">
        <f t="shared" si="5"/>
        <v>3.4482758620689653</v>
      </c>
      <c r="E29" s="12">
        <f t="shared" si="6"/>
        <v>0</v>
      </c>
      <c r="F29" s="12">
        <f t="shared" si="20"/>
        <v>0</v>
      </c>
      <c r="G29" s="12">
        <f t="shared" si="7"/>
        <v>3.7037037037037033</v>
      </c>
      <c r="H29" s="12">
        <f t="shared" si="8"/>
        <v>4</v>
      </c>
      <c r="I29" s="12">
        <f t="shared" si="9"/>
        <v>8.0536912751677843</v>
      </c>
      <c r="J29" s="12">
        <f t="shared" si="10"/>
        <v>1.8518518518518516</v>
      </c>
      <c r="K29" s="12">
        <f t="shared" si="11"/>
        <v>3.3707865168539324</v>
      </c>
      <c r="L29" s="12">
        <f t="shared" si="12"/>
        <v>5.8823529411764701</v>
      </c>
      <c r="M29" s="12">
        <f t="shared" si="13"/>
        <v>2.7027027027027026</v>
      </c>
      <c r="N29" s="12">
        <f t="shared" si="14"/>
        <v>5</v>
      </c>
      <c r="O29" s="12">
        <f t="shared" si="15"/>
        <v>11.76470588235294</v>
      </c>
      <c r="P29" s="12">
        <f t="shared" si="16"/>
        <v>8</v>
      </c>
      <c r="Q29" s="12">
        <f t="shared" si="17"/>
        <v>25</v>
      </c>
      <c r="R29" s="12">
        <f t="shared" si="18"/>
        <v>16.666666666666664</v>
      </c>
      <c r="S29" s="20">
        <f t="shared" si="19"/>
        <v>11.428571428571429</v>
      </c>
    </row>
    <row r="30" spans="1:19" ht="30.75" customHeight="1" x14ac:dyDescent="0.2">
      <c r="A30" s="26"/>
      <c r="B30" s="7" t="str">
        <f t="shared" si="3"/>
        <v>10月</v>
      </c>
      <c r="C30" s="11">
        <f t="shared" si="4"/>
        <v>7.9667063020214037</v>
      </c>
      <c r="D30" s="12">
        <f t="shared" si="5"/>
        <v>5.1724137931034484</v>
      </c>
      <c r="E30" s="12">
        <f t="shared" si="6"/>
        <v>0</v>
      </c>
      <c r="F30" s="12">
        <f t="shared" si="20"/>
        <v>0</v>
      </c>
      <c r="G30" s="12">
        <f t="shared" si="7"/>
        <v>3.7037037037037033</v>
      </c>
      <c r="H30" s="12">
        <f t="shared" si="8"/>
        <v>2.666666666666667</v>
      </c>
      <c r="I30" s="12">
        <f t="shared" si="9"/>
        <v>6.0402684563758395</v>
      </c>
      <c r="J30" s="12">
        <f t="shared" si="10"/>
        <v>12.037037037037036</v>
      </c>
      <c r="K30" s="12">
        <f t="shared" si="11"/>
        <v>15.730337078651685</v>
      </c>
      <c r="L30" s="12">
        <f t="shared" si="12"/>
        <v>23.52941176470588</v>
      </c>
      <c r="M30" s="12">
        <f t="shared" si="13"/>
        <v>5.4054054054054053</v>
      </c>
      <c r="N30" s="12">
        <f t="shared" si="14"/>
        <v>0</v>
      </c>
      <c r="O30" s="12">
        <f t="shared" si="15"/>
        <v>5.8823529411764701</v>
      </c>
      <c r="P30" s="12">
        <f t="shared" si="16"/>
        <v>16</v>
      </c>
      <c r="Q30" s="12">
        <f t="shared" si="17"/>
        <v>12.5</v>
      </c>
      <c r="R30" s="12">
        <f t="shared" si="18"/>
        <v>16.666666666666664</v>
      </c>
      <c r="S30" s="20">
        <f t="shared" si="19"/>
        <v>2.8571428571428572</v>
      </c>
    </row>
    <row r="31" spans="1:19" ht="30.75" customHeight="1" x14ac:dyDescent="0.2">
      <c r="A31" s="26"/>
      <c r="B31" s="7" t="str">
        <f t="shared" si="3"/>
        <v>11月</v>
      </c>
      <c r="C31" s="11">
        <f t="shared" si="4"/>
        <v>8.9179548156955999</v>
      </c>
      <c r="D31" s="12">
        <f t="shared" si="5"/>
        <v>8.6206896551724146</v>
      </c>
      <c r="E31" s="12">
        <f t="shared" si="6"/>
        <v>8.695652173913043</v>
      </c>
      <c r="F31" s="12">
        <f t="shared" si="20"/>
        <v>0</v>
      </c>
      <c r="G31" s="12">
        <f t="shared" si="7"/>
        <v>1.8518518518518516</v>
      </c>
      <c r="H31" s="12">
        <f t="shared" si="8"/>
        <v>8.6666666666666679</v>
      </c>
      <c r="I31" s="12">
        <f t="shared" si="9"/>
        <v>14.093959731543624</v>
      </c>
      <c r="J31" s="12">
        <f t="shared" si="10"/>
        <v>8.3333333333333321</v>
      </c>
      <c r="K31" s="12">
        <f t="shared" si="11"/>
        <v>4.4943820224719104</v>
      </c>
      <c r="L31" s="12">
        <f t="shared" si="12"/>
        <v>11.76470588235294</v>
      </c>
      <c r="M31" s="12">
        <f t="shared" si="13"/>
        <v>8.1081081081081088</v>
      </c>
      <c r="N31" s="12">
        <f t="shared" si="14"/>
        <v>10</v>
      </c>
      <c r="O31" s="12">
        <f t="shared" si="15"/>
        <v>11.76470588235294</v>
      </c>
      <c r="P31" s="12">
        <f t="shared" si="16"/>
        <v>8</v>
      </c>
      <c r="Q31" s="12">
        <f t="shared" si="17"/>
        <v>25</v>
      </c>
      <c r="R31" s="12">
        <f t="shared" si="18"/>
        <v>0</v>
      </c>
      <c r="S31" s="20">
        <f t="shared" si="19"/>
        <v>8.5714285714285712</v>
      </c>
    </row>
    <row r="32" spans="1:19" ht="30.75" customHeight="1" thickBot="1" x14ac:dyDescent="0.25">
      <c r="A32" s="27"/>
      <c r="B32" s="21" t="str">
        <f t="shared" si="3"/>
        <v>12月</v>
      </c>
      <c r="C32" s="22">
        <f t="shared" si="4"/>
        <v>5.9453032104637336</v>
      </c>
      <c r="D32" s="23">
        <f t="shared" si="5"/>
        <v>8.6206896551724146</v>
      </c>
      <c r="E32" s="23">
        <f t="shared" si="6"/>
        <v>8.695652173913043</v>
      </c>
      <c r="F32" s="23">
        <f t="shared" si="20"/>
        <v>0</v>
      </c>
      <c r="G32" s="23">
        <f t="shared" si="7"/>
        <v>3.7037037037037033</v>
      </c>
      <c r="H32" s="23">
        <f t="shared" si="8"/>
        <v>2</v>
      </c>
      <c r="I32" s="23">
        <f t="shared" si="9"/>
        <v>2.0134228187919461</v>
      </c>
      <c r="J32" s="23">
        <f t="shared" si="10"/>
        <v>8.3333333333333321</v>
      </c>
      <c r="K32" s="23">
        <f t="shared" si="11"/>
        <v>8.9887640449438209</v>
      </c>
      <c r="L32" s="23">
        <f t="shared" si="12"/>
        <v>9.8039215686274517</v>
      </c>
      <c r="M32" s="23">
        <f t="shared" si="13"/>
        <v>16.216216216216218</v>
      </c>
      <c r="N32" s="23">
        <f t="shared" si="14"/>
        <v>0</v>
      </c>
      <c r="O32" s="23">
        <f t="shared" si="15"/>
        <v>0</v>
      </c>
      <c r="P32" s="23">
        <f t="shared" si="16"/>
        <v>12</v>
      </c>
      <c r="Q32" s="23">
        <f t="shared" si="17"/>
        <v>0</v>
      </c>
      <c r="R32" s="23">
        <f t="shared" si="18"/>
        <v>16.666666666666664</v>
      </c>
      <c r="S32" s="24">
        <f t="shared" si="19"/>
        <v>8.5714285714285712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2017-12-24T05:30:28Z</cp:lastPrinted>
  <dcterms:created xsi:type="dcterms:W3CDTF">2006-01-04T04:53:39Z</dcterms:created>
  <dcterms:modified xsi:type="dcterms:W3CDTF">2019-02-07T05:18:29Z</dcterms:modified>
</cp:coreProperties>
</file>