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6900" tabRatio="820" activeTab="0"/>
  </bookViews>
  <sheets>
    <sheet name="１６運輸" sheetId="1" r:id="rId1"/>
    <sheet name="16-1" sheetId="2" r:id="rId2"/>
    <sheet name="16-2" sheetId="3" r:id="rId3"/>
    <sheet name="16-3,4" sheetId="4" r:id="rId4"/>
    <sheet name="16-5,6" sheetId="5" r:id="rId5"/>
    <sheet name="16-7" sheetId="6" r:id="rId6"/>
    <sheet name="16-8,9-1" sheetId="7" r:id="rId7"/>
    <sheet name="16-9-2" sheetId="8" r:id="rId8"/>
    <sheet name="16-10-1" sheetId="9" r:id="rId9"/>
    <sheet name="16-10-2" sheetId="10" r:id="rId10"/>
    <sheet name="16-11" sheetId="11" r:id="rId11"/>
    <sheet name="16-12,13" sheetId="12" r:id="rId12"/>
    <sheet name="16-14,15" sheetId="13" r:id="rId13"/>
    <sheet name="16-16-1,2,3" sheetId="14" r:id="rId14"/>
    <sheet name="16-16-4,5" sheetId="15" r:id="rId15"/>
    <sheet name="16-16-6,16-17" sheetId="16" r:id="rId16"/>
  </sheets>
  <definedNames>
    <definedName name="_xlnm.Print_Area" localSheetId="1">'16-1'!$A$1:$M$60</definedName>
    <definedName name="_xlnm.Print_Area" localSheetId="10">'16-11'!$A$1:$O$27</definedName>
    <definedName name="_xlnm.Print_Area" localSheetId="11">'16-12,13'!$A$1:$I$75</definedName>
    <definedName name="_xlnm.Print_Area" localSheetId="12">'16-14,15'!$A$1:$L$54</definedName>
    <definedName name="_xlnm.Print_Area" localSheetId="13">'16-16-1,2,3'!$A$1:$AB$61</definedName>
    <definedName name="_xlnm.Print_Area" localSheetId="14">'16-16-4,5'!$A$1:$P$43</definedName>
    <definedName name="_xlnm.Print_Area" localSheetId="15">'16-16-6,16-17'!$A$1:$N$60</definedName>
    <definedName name="_xlnm.Print_Area" localSheetId="2">'16-2'!$A$1:$K$72</definedName>
    <definedName name="_xlnm.Print_Area" localSheetId="3">'16-3,4'!$A$1:$J$28</definedName>
    <definedName name="_xlnm.Print_Area" localSheetId="4">'16-5,6'!$A$1:$J$29</definedName>
    <definedName name="_xlnm.Print_Area" localSheetId="5">'16-7'!$A$1:$P$61</definedName>
    <definedName name="_xlnm.Print_Area" localSheetId="6">'16-8,9-1'!$A$1:$L$63</definedName>
    <definedName name="_xlnm.Print_Area" localSheetId="7">'16-9-2'!$A$1:$L$73</definedName>
    <definedName name="Z_6C77C004_EC06_42E4_ACD0_3C48E42BD720_.wvu.PrintArea" localSheetId="10" hidden="1">'16-11'!$A$1:$O$24</definedName>
    <definedName name="Z_6C77C004_EC06_42E4_ACD0_3C48E42BD720_.wvu.PrintArea" localSheetId="3" hidden="1">'16-3,4'!$A$1:$J$10</definedName>
    <definedName name="Z_6C77C004_EC06_42E4_ACD0_3C48E42BD720_.wvu.PrintArea" localSheetId="4" hidden="1">'16-5,6'!#REF!</definedName>
    <definedName name="Z_6C77C004_EC06_42E4_ACD0_3C48E42BD720_.wvu.PrintArea" localSheetId="5" hidden="1">'16-7'!$A$1:$P$59</definedName>
    <definedName name="Z_7B7125C2_5C5E_460F_B634_9DB4530097D4_.wvu.PrintArea" localSheetId="11" hidden="1">'16-12,13'!$A$54:$I$63</definedName>
  </definedNames>
  <calcPr calcMode="manual" fullCalcOnLoad="1"/>
</workbook>
</file>

<file path=xl/sharedStrings.xml><?xml version="1.0" encoding="utf-8"?>
<sst xmlns="http://schemas.openxmlformats.org/spreadsheetml/2006/main" count="1067" uniqueCount="555">
  <si>
    <t>運輸・郵便・観光</t>
  </si>
  <si>
    <r>
      <t>16－１　道路の現況</t>
    </r>
    <r>
      <rPr>
        <sz val="16"/>
        <rFont val="ＭＳ 明朝"/>
        <family val="1"/>
      </rPr>
      <t>（平成25～29年）</t>
    </r>
  </si>
  <si>
    <t>４月１日現在。</t>
  </si>
  <si>
    <t>（単位　ｍ）</t>
  </si>
  <si>
    <t>年次・区分</t>
  </si>
  <si>
    <t>実延長</t>
  </si>
  <si>
    <t>内訳</t>
  </si>
  <si>
    <t>種類別内訳</t>
  </si>
  <si>
    <r>
      <t xml:space="preserve">規格改良
済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延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長</t>
    </r>
  </si>
  <si>
    <t>未改良
延   長</t>
  </si>
  <si>
    <t>道路延長</t>
  </si>
  <si>
    <t>橋   梁</t>
  </si>
  <si>
    <t>トンネル</t>
  </si>
  <si>
    <t>箇所数</t>
  </si>
  <si>
    <t>延長</t>
  </si>
  <si>
    <t>延  長</t>
  </si>
  <si>
    <t>平成</t>
  </si>
  <si>
    <t>25年</t>
  </si>
  <si>
    <t>国道</t>
  </si>
  <si>
    <t>主要地方道</t>
  </si>
  <si>
    <t>一般県道</t>
  </si>
  <si>
    <t>市町村道</t>
  </si>
  <si>
    <t>幅員別内訳</t>
  </si>
  <si>
    <t>規格改良済</t>
  </si>
  <si>
    <t>未改良</t>
  </si>
  <si>
    <t>車道19.5m
以上</t>
  </si>
  <si>
    <t>車道13.0m以上19.5m未満</t>
  </si>
  <si>
    <t>車道5.5m以
上13m未満</t>
  </si>
  <si>
    <t>車道5.5m
未     満</t>
  </si>
  <si>
    <t>車道5.5m
以     上</t>
  </si>
  <si>
    <t>車道3.5m以
上5.5m未満</t>
  </si>
  <si>
    <t>車道3.5m
未     満</t>
  </si>
  <si>
    <t>(うち)自動車
交通不能</t>
  </si>
  <si>
    <t>国道</t>
  </si>
  <si>
    <t>路面別内訳</t>
  </si>
  <si>
    <t>歩道等設置
道路延長</t>
  </si>
  <si>
    <t>道路面積
（㎡）</t>
  </si>
  <si>
    <t>改良率
(％)</t>
  </si>
  <si>
    <t>舗装率
(％)</t>
  </si>
  <si>
    <t>未舗装道</t>
  </si>
  <si>
    <t>舗装道</t>
  </si>
  <si>
    <t>総  数</t>
  </si>
  <si>
    <t>セメント系</t>
  </si>
  <si>
    <r>
      <t>ア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ス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フ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ァ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ル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系</t>
    </r>
  </si>
  <si>
    <t>高級</t>
  </si>
  <si>
    <t>簡易</t>
  </si>
  <si>
    <t>（注）１「国道」には、国土交通省管理分を含む。</t>
  </si>
  <si>
    <t>　　　２「自動車交通不能」とは、幅員、勾配、曲線の関係で普通貨物自動車積載量４トンが現に通行できない区間。</t>
  </si>
  <si>
    <t>資料：県道路企画課「鳥取県の道路現況」</t>
  </si>
  <si>
    <r>
      <t>16－２　市町村,車種別保有自動車数</t>
    </r>
    <r>
      <rPr>
        <sz val="16"/>
        <rFont val="ＭＳ 明朝"/>
        <family val="1"/>
      </rPr>
      <t>（平成25～29年度）</t>
    </r>
  </si>
  <si>
    <t>年度末現在。</t>
  </si>
  <si>
    <t>年度・市町村</t>
  </si>
  <si>
    <t>総  数</t>
  </si>
  <si>
    <t>貨物車</t>
  </si>
  <si>
    <t>バス</t>
  </si>
  <si>
    <t>総数</t>
  </si>
  <si>
    <t>普通車</t>
  </si>
  <si>
    <t>小型車</t>
  </si>
  <si>
    <t>トレーラー</t>
  </si>
  <si>
    <t>年度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</si>
  <si>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</si>
  <si>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</si>
  <si>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</si>
  <si>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</si>
  <si>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</si>
  <si>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</si>
  <si>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</si>
  <si>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</si>
  <si>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</si>
  <si>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</si>
  <si>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</si>
  <si>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</si>
  <si>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</si>
  <si>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</si>
  <si>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</si>
  <si>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</si>
  <si>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</si>
  <si>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</si>
  <si>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</si>
  <si>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乗用車</t>
  </si>
  <si>
    <t>特種車</t>
  </si>
  <si>
    <t>大型特殊</t>
  </si>
  <si>
    <t>小型二輪車</t>
  </si>
  <si>
    <r>
      <t>軽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自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動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車</t>
    </r>
  </si>
  <si>
    <t>（注）検査対象外軽自動車(軽二輪)は除く。</t>
  </si>
  <si>
    <t>資料：国土交通省中国運輸局鳥取運輸支局「市町村別・車種別車両数」</t>
  </si>
  <si>
    <r>
      <t>16－３　乗合バス事業運輸実績</t>
    </r>
    <r>
      <rPr>
        <sz val="16"/>
        <rFont val="ＭＳ 明朝"/>
        <family val="1"/>
      </rPr>
      <t>（平成25～29年度）</t>
    </r>
  </si>
  <si>
    <t>年  度</t>
  </si>
  <si>
    <t>事業者数</t>
  </si>
  <si>
    <t>年度末
車両数</t>
  </si>
  <si>
    <t>路線キロ</t>
  </si>
  <si>
    <t>総走行キロ</t>
  </si>
  <si>
    <t>輸送人員</t>
  </si>
  <si>
    <t>営業収入</t>
  </si>
  <si>
    <t>キロ当たり収入</t>
  </si>
  <si>
    <t>千km</t>
  </si>
  <si>
    <t>千人</t>
  </si>
  <si>
    <t>百万円</t>
  </si>
  <si>
    <t>円</t>
  </si>
  <si>
    <t>平成</t>
  </si>
  <si>
    <t>年度</t>
  </si>
  <si>
    <t>資料：国土交通省中国運輸局</t>
  </si>
  <si>
    <r>
      <t>16－４　貸切バス事業運輸実績</t>
    </r>
    <r>
      <rPr>
        <sz val="16"/>
        <rFont val="ＭＳ 明朝"/>
        <family val="1"/>
      </rPr>
      <t>（平成25～29年度）</t>
    </r>
  </si>
  <si>
    <t>年   度</t>
  </si>
  <si>
    <t>１事業者当たり
保有車両数</t>
  </si>
  <si>
    <t>キロ当たり収入</t>
  </si>
  <si>
    <r>
      <t>16－５　ハイヤー・タクシー事業運輸実績</t>
    </r>
    <r>
      <rPr>
        <sz val="16"/>
        <rFont val="ＭＳ 明朝"/>
        <family val="1"/>
      </rPr>
      <t>（平成25～29年度）</t>
    </r>
  </si>
  <si>
    <t>年  度</t>
  </si>
  <si>
    <t>1業者当たり
保 有 台 数</t>
  </si>
  <si>
    <t>走行キロ</t>
  </si>
  <si>
    <t>運輸収入</t>
  </si>
  <si>
    <t>千㎞</t>
  </si>
  <si>
    <t>千人</t>
  </si>
  <si>
    <t>百万円</t>
  </si>
  <si>
    <t>年度</t>
  </si>
  <si>
    <t>（注）１人１車制個人タクシーを除く。</t>
  </si>
  <si>
    <r>
      <t>16－６　索道事業運輸実績</t>
    </r>
    <r>
      <rPr>
        <sz val="16"/>
        <rFont val="ＭＳ 明朝"/>
        <family val="1"/>
      </rPr>
      <t>（平成25～29年度）</t>
    </r>
  </si>
  <si>
    <t>基数</t>
  </si>
  <si>
    <t>斜長</t>
  </si>
  <si>
    <t>輸送人員</t>
  </si>
  <si>
    <t>運輸収入</t>
  </si>
  <si>
    <t>m</t>
  </si>
  <si>
    <t>千円</t>
  </si>
  <si>
    <r>
      <t>16－７　路線及び旅客・貨物別鉄道輸送実績</t>
    </r>
    <r>
      <rPr>
        <sz val="16"/>
        <rFont val="ＭＳ 明朝"/>
        <family val="1"/>
      </rPr>
      <t>（平成25～29年度）</t>
    </r>
  </si>
  <si>
    <t>年度・線</t>
  </si>
  <si>
    <t>輸送（乗車）人員</t>
  </si>
  <si>
    <t>輸送人キロ</t>
  </si>
  <si>
    <t>旅客取扱収入</t>
  </si>
  <si>
    <t>総　　　　数
ａ</t>
  </si>
  <si>
    <t xml:space="preserve">普  通
</t>
  </si>
  <si>
    <t>定期
b</t>
  </si>
  <si>
    <t>定期率
b/a</t>
  </si>
  <si>
    <t>総  数
c</t>
  </si>
  <si>
    <t xml:space="preserve">普  通
</t>
  </si>
  <si>
    <t>定期
d</t>
  </si>
  <si>
    <t>定期率
d/c</t>
  </si>
  <si>
    <t>人</t>
  </si>
  <si>
    <t>％</t>
  </si>
  <si>
    <t>人キロ</t>
  </si>
  <si>
    <t>千円</t>
  </si>
  <si>
    <t>1)</t>
  </si>
  <si>
    <t>…</t>
  </si>
  <si>
    <t>伯備線</t>
  </si>
  <si>
    <r>
      <rPr>
        <sz val="11"/>
        <rFont val="ＭＳ 明朝"/>
        <family val="1"/>
      </rPr>
      <t>山</t>
    </r>
    <r>
      <rPr>
        <sz val="11"/>
        <rFont val="ＭＳ 明朝"/>
        <family val="1"/>
      </rPr>
      <t>陰</t>
    </r>
    <r>
      <rPr>
        <sz val="11"/>
        <rFont val="ＭＳ 明朝"/>
        <family val="1"/>
      </rPr>
      <t>本</t>
    </r>
    <r>
      <rPr>
        <sz val="11"/>
        <rFont val="ＭＳ 明朝"/>
        <family val="1"/>
      </rPr>
      <t>線</t>
    </r>
  </si>
  <si>
    <t>因美線</t>
  </si>
  <si>
    <t>境線</t>
  </si>
  <si>
    <r>
      <rPr>
        <sz val="11"/>
        <rFont val="ＭＳ 明朝"/>
        <family val="1"/>
      </rPr>
      <t>若</t>
    </r>
    <r>
      <rPr>
        <sz val="11"/>
        <rFont val="ＭＳ 明朝"/>
        <family val="1"/>
      </rPr>
      <t>桜</t>
    </r>
    <r>
      <rPr>
        <sz val="11"/>
        <rFont val="ＭＳ 明朝"/>
        <family val="1"/>
      </rPr>
      <t>鉄</t>
    </r>
    <r>
      <rPr>
        <sz val="11"/>
        <rFont val="ＭＳ 明朝"/>
        <family val="1"/>
      </rPr>
      <t>道</t>
    </r>
  </si>
  <si>
    <t>智頭急行</t>
  </si>
  <si>
    <t>　１）若桜鉄道及び智頭急行を除く線。</t>
  </si>
  <si>
    <t xml:space="preserve">（注）１「輸送（乗車）人員」は、若桜鉄道は輸送人員、他の線は乗車人員を表したもの。 </t>
  </si>
  <si>
    <t>　　　２「人キロ」とは、輸送した距離を表わす単位で旅客１人が１キロメートル輸送された場合１人キロという。</t>
  </si>
  <si>
    <t>　　　３「旅客取扱収入」は、定期外運賃・定期運賃・手小荷物運賃・旅客雑収・荷物雑収，郵便物運賃の計。</t>
  </si>
  <si>
    <t>資料：西日本旅客鉄道（株）米子支社、若桜鉄道(株)、 智頭急行(株)</t>
  </si>
  <si>
    <r>
      <t>16－８　鋼船船舶登録数</t>
    </r>
    <r>
      <rPr>
        <sz val="16"/>
        <rFont val="ＭＳ 明朝"/>
        <family val="1"/>
      </rPr>
      <t>（平成25～29年）</t>
    </r>
  </si>
  <si>
    <t>12月末現在。</t>
  </si>
  <si>
    <t>年次</t>
  </si>
  <si>
    <t>総   数</t>
  </si>
  <si>
    <t>20トン以上100トン未満</t>
  </si>
  <si>
    <t>100トン以上1000トン未満</t>
  </si>
  <si>
    <t>1000トン以上</t>
  </si>
  <si>
    <t>隻数</t>
  </si>
  <si>
    <t>総トン数</t>
  </si>
  <si>
    <t>25年</t>
  </si>
  <si>
    <t>　</t>
  </si>
  <si>
    <t>（注）鋼船には鋼・強化プラスチック・軽合金・アルミニウム合金を含む。</t>
  </si>
  <si>
    <r>
      <t>16－９　主要貨物別海上輸送実績</t>
    </r>
    <r>
      <rPr>
        <sz val="16"/>
        <rFont val="ＭＳ 明朝"/>
        <family val="1"/>
      </rPr>
      <t>（平成27･28年）</t>
    </r>
  </si>
  <si>
    <t>（単位　t）</t>
  </si>
  <si>
    <t>品     目</t>
  </si>
  <si>
    <t>平成27年</t>
  </si>
  <si>
    <t>平成28年</t>
  </si>
  <si>
    <t>輸出</t>
  </si>
  <si>
    <t>輸入</t>
  </si>
  <si>
    <t>移出</t>
  </si>
  <si>
    <t>移入</t>
  </si>
  <si>
    <t>総数</t>
  </si>
  <si>
    <t>農水産品</t>
  </si>
  <si>
    <t>麦</t>
  </si>
  <si>
    <t>米</t>
  </si>
  <si>
    <t xml:space="preserve">とうもろこし </t>
  </si>
  <si>
    <t xml:space="preserve">豆類 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</si>
  <si>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</si>
  <si>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</si>
  <si>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</si>
  <si>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</si>
  <si>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</si>
  <si>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</si>
  <si>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</si>
  <si>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</si>
  <si>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</si>
  <si>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</si>
  <si>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</si>
  <si>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</si>
  <si>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</si>
  <si>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</si>
  <si>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</si>
  <si>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</si>
  <si>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</si>
  <si>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</si>
  <si>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</si>
  <si>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</si>
  <si>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</si>
  <si>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</si>
  <si>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</si>
  <si>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</si>
  <si>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</si>
  <si>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（注） この表は、甲種港湾、乙種港湾の合計数値。</t>
  </si>
  <si>
    <t xml:space="preserve"> 資料：国土交通省「港湾統計(年報)」</t>
  </si>
  <si>
    <r>
      <t>16－９　主要貨物別海上輸送実績</t>
    </r>
    <r>
      <rPr>
        <sz val="22"/>
        <rFont val="ＭＳ 明朝"/>
        <family val="1"/>
      </rPr>
      <t xml:space="preserve"> （続き）</t>
    </r>
    <r>
      <rPr>
        <sz val="16"/>
        <rFont val="ＭＳ 明朝"/>
        <family val="1"/>
      </rPr>
      <t>（平成27･28年）</t>
    </r>
  </si>
  <si>
    <t>品     目</t>
  </si>
  <si>
    <t>平成28年</t>
  </si>
  <si>
    <t>金属機械工業品</t>
  </si>
  <si>
    <t>鉄鋼</t>
  </si>
  <si>
    <t>鋼材</t>
  </si>
  <si>
    <t>非鉄金属</t>
  </si>
  <si>
    <t>金属製品</t>
  </si>
  <si>
    <t>鉄道車両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</si>
  <si>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</si>
  <si>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</si>
  <si>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</si>
  <si>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</si>
  <si>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</si>
  <si>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</si>
  <si>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</si>
  <si>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測量・光学・医療用機械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</si>
  <si>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</si>
  <si>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</si>
  <si>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</si>
  <si>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</si>
  <si>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</si>
  <si>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</si>
  <si>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</si>
  <si>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</si>
  <si>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</si>
  <si>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LNG（液化天然ガス）</t>
  </si>
  <si>
    <t>LPG（液化石油ガス）</t>
  </si>
  <si>
    <t>その他石油製品</t>
  </si>
  <si>
    <t>コークス</t>
  </si>
  <si>
    <t>石炭製品</t>
  </si>
  <si>
    <t>化学薬品</t>
  </si>
  <si>
    <t>化学肥料</t>
  </si>
  <si>
    <t>染料・塗料・合成樹脂・その他化学工業品</t>
  </si>
  <si>
    <t>軽工業品</t>
  </si>
  <si>
    <t>紙・パ　ル　プ</t>
  </si>
  <si>
    <t>糸及び紡績半製品</t>
  </si>
  <si>
    <t>その他繊維工業品</t>
  </si>
  <si>
    <t>砂　　　　糖</t>
  </si>
  <si>
    <t>製造食品</t>
  </si>
  <si>
    <t>飲料</t>
  </si>
  <si>
    <t>水</t>
  </si>
  <si>
    <t>たばこ</t>
  </si>
  <si>
    <t>その他食料工業品</t>
  </si>
  <si>
    <t>雑工業品</t>
  </si>
  <si>
    <t>が　　　ん　　　具</t>
  </si>
  <si>
    <t>衣服・身廻物・はきもの</t>
  </si>
  <si>
    <t>文房具・運動娯楽用品・楽器</t>
  </si>
  <si>
    <t>家具装備品</t>
  </si>
  <si>
    <t>その他日用品</t>
  </si>
  <si>
    <t>ゴ　ム　製　品</t>
  </si>
  <si>
    <t>木　　製　　品</t>
  </si>
  <si>
    <t>その他製造工業品</t>
  </si>
  <si>
    <t>特殊品</t>
  </si>
  <si>
    <t>金　属　く　ず</t>
  </si>
  <si>
    <t>再利用資材</t>
  </si>
  <si>
    <t>動植物性製造飼肥料</t>
  </si>
  <si>
    <t>廃棄物</t>
  </si>
  <si>
    <t>廃土砂</t>
  </si>
  <si>
    <t>輸　送　用　容　器</t>
  </si>
  <si>
    <t>取　合　せ　品</t>
  </si>
  <si>
    <t>分類不能のもの</t>
  </si>
  <si>
    <t>16－10　入港船舶</t>
  </si>
  <si>
    <t>１  港湾,船種別入港船舶数及び総トン数（平成24～28年）</t>
  </si>
  <si>
    <t>年 次 ・ 港 湾</t>
  </si>
  <si>
    <t>総   数</t>
  </si>
  <si>
    <t>商     船</t>
  </si>
  <si>
    <t>漁   船</t>
  </si>
  <si>
    <t>外   航</t>
  </si>
  <si>
    <t>内   航</t>
  </si>
  <si>
    <t>隻数</t>
  </si>
  <si>
    <r>
      <t>総</t>
    </r>
    <r>
      <rPr>
        <sz val="11"/>
        <rFont val="ＭＳ 明朝"/>
        <family val="1"/>
      </rPr>
      <t>ト</t>
    </r>
    <r>
      <rPr>
        <sz val="11"/>
        <rFont val="ＭＳ 明朝"/>
        <family val="1"/>
      </rPr>
      <t>ン</t>
    </r>
    <r>
      <rPr>
        <sz val="11"/>
        <rFont val="ＭＳ 明朝"/>
        <family val="1"/>
      </rPr>
      <t>数</t>
    </r>
  </si>
  <si>
    <t>平 成</t>
  </si>
  <si>
    <t>　年</t>
  </si>
  <si>
    <t>境港</t>
  </si>
  <si>
    <t>米子港</t>
  </si>
  <si>
    <t>鳥取港</t>
  </si>
  <si>
    <t>田後港</t>
  </si>
  <si>
    <t>避難船</t>
  </si>
  <si>
    <t>自動車航送船</t>
  </si>
  <si>
    <t>その他</t>
  </si>
  <si>
    <t>（注）入港船舶は、積載貨物の有無にかかわらず、総トン数。 ５トン以上の船舶についての隻数及び総トン数。</t>
  </si>
  <si>
    <t>資料：国土交通省「港湾統計（年報）」</t>
  </si>
  <si>
    <t xml:space="preserve">２　港湾,船舶トン数階級別入港船舶数及び総トン数（平成28年）        </t>
  </si>
  <si>
    <t>区   分</t>
  </si>
  <si>
    <t>総   数</t>
  </si>
  <si>
    <t>5 ～ 500</t>
  </si>
  <si>
    <t>500～</t>
  </si>
  <si>
    <t xml:space="preserve">  ～ 3000</t>
  </si>
  <si>
    <t>隻  数</t>
  </si>
  <si>
    <t>隻  数</t>
  </si>
  <si>
    <t>境港　</t>
  </si>
  <si>
    <t>外</t>
  </si>
  <si>
    <t>内</t>
  </si>
  <si>
    <t>米子港</t>
  </si>
  <si>
    <t>…</t>
  </si>
  <si>
    <t>…</t>
  </si>
  <si>
    <t>…</t>
  </si>
  <si>
    <t>…</t>
  </si>
  <si>
    <t>…</t>
  </si>
  <si>
    <t>鳥取港</t>
  </si>
  <si>
    <t>田後港</t>
  </si>
  <si>
    <t>区   分</t>
  </si>
  <si>
    <t>3000 ～ 6000</t>
  </si>
  <si>
    <t>6000 ～ 10000</t>
  </si>
  <si>
    <t>10000 ～ 30000</t>
  </si>
  <si>
    <t>30000トン以上</t>
  </si>
  <si>
    <t>隻  数</t>
  </si>
  <si>
    <t>隻  数</t>
  </si>
  <si>
    <t>境港　</t>
  </si>
  <si>
    <t>米子港</t>
  </si>
  <si>
    <t>…</t>
  </si>
  <si>
    <t>鳥取港</t>
  </si>
  <si>
    <t>（注）外は外航船舶、又は外国貿易（輸出・輸入）貨物。</t>
  </si>
  <si>
    <t>　　　内は内航船舶、又は国内貿易（移出・移入）貨物、その他を含む。　</t>
  </si>
  <si>
    <r>
      <t>16－11　倉庫使用実績</t>
    </r>
    <r>
      <rPr>
        <sz val="16"/>
        <rFont val="ＭＳ 明朝"/>
        <family val="1"/>
      </rPr>
      <t>（平成25～29年度）</t>
    </r>
  </si>
  <si>
    <t>事業者数及び倉庫面・容積は年度末現在。</t>
  </si>
  <si>
    <t>年  度</t>
  </si>
  <si>
    <t>普　　　　　　通　　　　　　倉　　　　　　庫</t>
  </si>
  <si>
    <t>１～３類倉庫</t>
  </si>
  <si>
    <t>野積倉庫</t>
  </si>
  <si>
    <t>貯蔵倉庫</t>
  </si>
  <si>
    <t>事業者数</t>
  </si>
  <si>
    <t>倉庫面積</t>
  </si>
  <si>
    <t>入庫高</t>
  </si>
  <si>
    <t>平均月末</t>
  </si>
  <si>
    <t>保管残高</t>
  </si>
  <si>
    <t>千㎡</t>
  </si>
  <si>
    <t>千トン</t>
  </si>
  <si>
    <t>平成</t>
  </si>
  <si>
    <t>年度</t>
  </si>
  <si>
    <t>-</t>
  </si>
  <si>
    <t>水面倉庫</t>
  </si>
  <si>
    <t>冷蔵倉庫</t>
  </si>
  <si>
    <t>倉庫容積</t>
  </si>
  <si>
    <t>千㎡</t>
  </si>
  <si>
    <t>千㎥</t>
  </si>
  <si>
    <t>千㎥</t>
  </si>
  <si>
    <t>千トン</t>
  </si>
  <si>
    <t>資料：国土交通省中国運輸局　</t>
  </si>
  <si>
    <r>
      <t>16－12　品目別大阪中央卸売市場入荷状況</t>
    </r>
    <r>
      <rPr>
        <sz val="16"/>
        <rFont val="ＭＳ 明朝"/>
        <family val="1"/>
      </rPr>
      <t>（平成25～29年）</t>
    </r>
    <r>
      <rPr>
        <sz val="14"/>
        <rFont val="ＭＳ 明朝"/>
        <family val="1"/>
      </rPr>
      <t xml:space="preserve">　　 </t>
    </r>
  </si>
  <si>
    <t>（単位　ｔ、千円）</t>
  </si>
  <si>
    <t>年次・月</t>
  </si>
  <si>
    <t>総数</t>
  </si>
  <si>
    <r>
      <t>生</t>
    </r>
    <r>
      <rPr>
        <sz val="11"/>
        <rFont val="ＭＳ 明朝"/>
        <family val="1"/>
      </rPr>
      <t>鮮</t>
    </r>
    <r>
      <rPr>
        <sz val="11"/>
        <rFont val="ＭＳ 明朝"/>
        <family val="1"/>
      </rPr>
      <t>水</t>
    </r>
    <r>
      <rPr>
        <sz val="11"/>
        <rFont val="ＭＳ 明朝"/>
        <family val="1"/>
      </rPr>
      <t>産</t>
    </r>
    <r>
      <rPr>
        <sz val="11"/>
        <rFont val="ＭＳ 明朝"/>
        <family val="1"/>
      </rPr>
      <t>物</t>
    </r>
  </si>
  <si>
    <t>冷凍水産物</t>
  </si>
  <si>
    <t xml:space="preserve">数  量  </t>
  </si>
  <si>
    <t>金  額</t>
  </si>
  <si>
    <t>数  量</t>
  </si>
  <si>
    <t>年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</si>
  <si>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</si>
  <si>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</si>
  <si>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</si>
  <si>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</si>
  <si>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</si>
  <si>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</si>
  <si>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</si>
  <si>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</si>
  <si>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</si>
  <si>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</si>
  <si>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</si>
  <si>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</si>
  <si>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加工水産物</t>
  </si>
  <si>
    <t>野菜</t>
  </si>
  <si>
    <t>果実</t>
  </si>
  <si>
    <t>２</t>
  </si>
  <si>
    <t>４</t>
  </si>
  <si>
    <t>５</t>
  </si>
  <si>
    <t>６</t>
  </si>
  <si>
    <t>７</t>
  </si>
  <si>
    <t>８</t>
  </si>
  <si>
    <t>９</t>
  </si>
  <si>
    <t>10</t>
  </si>
  <si>
    <t>12</t>
  </si>
  <si>
    <t>（注）鳥取県産品。</t>
  </si>
  <si>
    <t xml:space="preserve">資料：大阪市「大阪市中央卸売市場年報」 </t>
  </si>
  <si>
    <r>
      <t>16－13　品目別東京・京都 ・神戸卸売市場入荷状況</t>
    </r>
    <r>
      <rPr>
        <sz val="16"/>
        <rFont val="ＭＳ 明朝"/>
        <family val="1"/>
      </rPr>
      <t>（平成29年）　</t>
    </r>
    <r>
      <rPr>
        <sz val="14"/>
        <rFont val="ＭＳ 明朝"/>
        <family val="1"/>
      </rPr>
      <t>　</t>
    </r>
  </si>
  <si>
    <t>（単位　ｔ、千円）</t>
  </si>
  <si>
    <t>市   場</t>
  </si>
  <si>
    <t>総   数</t>
  </si>
  <si>
    <t>生鮮水産物</t>
  </si>
  <si>
    <t>冷凍魚</t>
  </si>
  <si>
    <t>東京</t>
  </si>
  <si>
    <t>中央卸売市場</t>
  </si>
  <si>
    <t>京都</t>
  </si>
  <si>
    <t>〃</t>
  </si>
  <si>
    <t>神戸</t>
  </si>
  <si>
    <t>加工水産物</t>
  </si>
  <si>
    <t>野    菜</t>
  </si>
  <si>
    <t>果    実</t>
  </si>
  <si>
    <t>東京</t>
  </si>
  <si>
    <t>（注）１　鳥取県産品。</t>
  </si>
  <si>
    <t>　　　２「生鮮水産物」は、鮮魚、活魚類、貝類、淡水魚。</t>
  </si>
  <si>
    <t>　　　３「加工水産物」は、海そう類、加工品。</t>
  </si>
  <si>
    <t>資料：東京都「中央卸売市場年報」、京都市「中央卸売市場第一市場年報」、県関西本部</t>
  </si>
  <si>
    <r>
      <t>16－14　空港別利用客数</t>
    </r>
    <r>
      <rPr>
        <sz val="16"/>
        <rFont val="ＭＳ 明朝"/>
        <family val="1"/>
      </rPr>
      <t>（平成25～29年度）</t>
    </r>
  </si>
  <si>
    <t>（単位　人）</t>
  </si>
  <si>
    <t>鳥取空港</t>
  </si>
  <si>
    <t>米子空港</t>
  </si>
  <si>
    <t>総数</t>
  </si>
  <si>
    <t>ＡＮＡ</t>
  </si>
  <si>
    <t>総　数</t>
  </si>
  <si>
    <t>ＡＮＡ</t>
  </si>
  <si>
    <t>スカイマーク</t>
  </si>
  <si>
    <t>東京羽田便</t>
  </si>
  <si>
    <t>東京成田便</t>
  </si>
  <si>
    <t>神戸便</t>
  </si>
  <si>
    <t>新千歳便</t>
  </si>
  <si>
    <t>那覇便</t>
  </si>
  <si>
    <t>年度</t>
  </si>
  <si>
    <t>米子空港</t>
  </si>
  <si>
    <t>エアソウル</t>
  </si>
  <si>
    <t>香港航空</t>
  </si>
  <si>
    <t>ソウル便</t>
  </si>
  <si>
    <t>香港便</t>
  </si>
  <si>
    <t>（注）１「東京成田便」は、平成25年12月から就航。平成26年10月26日から休止。</t>
  </si>
  <si>
    <t>　　　２「神戸便」は、平成25年12月から就航。平成27年９月１日から休止。茨城便を含む。</t>
  </si>
  <si>
    <t>　　　３「東京羽田便（米子空港・スカイマーク）」は、平成26年４月から就航。平成26年10月26日から神戸乗継に変更。</t>
  </si>
  <si>
    <t>　　　４「新千歳便」は、平成26年４月から就航。平成26年10月26日から神戸乗継に変更。</t>
  </si>
  <si>
    <t>　　　５「那覇便」は、平成26年４月から就航。平成27年９月１日から休止。</t>
  </si>
  <si>
    <t>　　　６「香港便」は、平成28年９月14日から就航。</t>
  </si>
  <si>
    <t>資料：県交通政策課「鳥取砂丘コナン空港、米子鬼太郎空港の利用状況」</t>
  </si>
  <si>
    <r>
      <t>16－15　郵便局数</t>
    </r>
    <r>
      <rPr>
        <sz val="16"/>
        <rFont val="ＭＳ 明朝"/>
        <family val="1"/>
      </rPr>
      <t>（</t>
    </r>
    <r>
      <rPr>
        <sz val="14"/>
        <rFont val="ＭＳ 明朝"/>
        <family val="1"/>
      </rPr>
      <t>平成25～29年度）</t>
    </r>
  </si>
  <si>
    <t>年  度</t>
  </si>
  <si>
    <t>総　数</t>
  </si>
  <si>
    <t>営業中の郵便局</t>
  </si>
  <si>
    <t>閉鎖中の郵便局</t>
  </si>
  <si>
    <t>総　数</t>
  </si>
  <si>
    <t>直営の
郵便局</t>
  </si>
  <si>
    <t>簡易
郵便局</t>
  </si>
  <si>
    <t>（注）１「簡易郵便局」は、委託契約により営業している郵便局。</t>
  </si>
  <si>
    <t>　　　２「閉鎖中の郵便局」は、一時閉鎖として窓口業務を休止している郵便局。</t>
  </si>
  <si>
    <t>資料：日本郵便株式会社「郵便局局数表」</t>
  </si>
  <si>
    <r>
      <t>16－16　観光客数</t>
    </r>
    <r>
      <rPr>
        <sz val="16"/>
        <rFont val="ＭＳ 明朝"/>
        <family val="1"/>
      </rPr>
      <t>（平成25～29年）</t>
    </r>
  </si>
  <si>
    <t>１　地域別観光入込客数</t>
  </si>
  <si>
    <t>（単位　千人）</t>
  </si>
  <si>
    <t>年次</t>
  </si>
  <si>
    <t>鳥取砂丘・いなば
温泉郷周辺</t>
  </si>
  <si>
    <t>浦富海岸・
岩井温泉周辺</t>
  </si>
  <si>
    <t>八頭周辺</t>
  </si>
  <si>
    <t>とっとり梨の花
温泉郷周辺</t>
  </si>
  <si>
    <t>平成</t>
  </si>
  <si>
    <t>年</t>
  </si>
  <si>
    <t>東伯耆周辺</t>
  </si>
  <si>
    <t>米子・皆生
温泉周辺</t>
  </si>
  <si>
    <t>境港周辺</t>
  </si>
  <si>
    <t>大山周辺</t>
  </si>
  <si>
    <t>奥日野周辺</t>
  </si>
  <si>
    <t>（注）実人数。</t>
  </si>
  <si>
    <t>資料：県観光戦略課「観光客入込動態調査」</t>
  </si>
  <si>
    <t>２　月別観光入込客数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</si>
  <si>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</si>
  <si>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</si>
  <si>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</si>
  <si>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</si>
  <si>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</si>
  <si>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</si>
  <si>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</si>
  <si>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</si>
  <si>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</si>
  <si>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</si>
  <si>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</si>
  <si>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</si>
  <si>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３　発地別観光入込客数</t>
  </si>
  <si>
    <t>北海道・東北</t>
  </si>
  <si>
    <t>関東</t>
  </si>
  <si>
    <t>中部</t>
  </si>
  <si>
    <t>近畿</t>
  </si>
  <si>
    <t>中国</t>
  </si>
  <si>
    <t>四国</t>
  </si>
  <si>
    <t>九州・沖縄</t>
  </si>
  <si>
    <t>県内</t>
  </si>
  <si>
    <t>r 41</t>
  </si>
  <si>
    <t>r 495</t>
  </si>
  <si>
    <t>r 279</t>
  </si>
  <si>
    <t>r 2 758</t>
  </si>
  <si>
    <t>r 2 419</t>
  </si>
  <si>
    <t>r 320</t>
  </si>
  <si>
    <t>r 137</t>
  </si>
  <si>
    <t>４　温泉地入湯客数</t>
  </si>
  <si>
    <t>（単位　人）</t>
  </si>
  <si>
    <t>鳥取温泉</t>
  </si>
  <si>
    <t>吉岡温泉</t>
  </si>
  <si>
    <t>岩井温泉</t>
  </si>
  <si>
    <t>浜村温泉</t>
  </si>
  <si>
    <t>鹿野温泉</t>
  </si>
  <si>
    <t>平 成 25</t>
  </si>
  <si>
    <t xml:space="preserve"> 年</t>
  </si>
  <si>
    <t>　　26</t>
  </si>
  <si>
    <t>　　27</t>
  </si>
  <si>
    <t>　　28</t>
  </si>
  <si>
    <t>　　29</t>
  </si>
  <si>
    <t>はわい温泉</t>
  </si>
  <si>
    <t>東郷温泉</t>
  </si>
  <si>
    <t>三朝温泉</t>
  </si>
  <si>
    <t>関金温泉</t>
  </si>
  <si>
    <t>皆生温泉</t>
  </si>
  <si>
    <t>　　26</t>
  </si>
  <si>
    <t>　　27</t>
  </si>
  <si>
    <t>　　28</t>
  </si>
  <si>
    <t>　　29</t>
  </si>
  <si>
    <t>（注）入湯税から算出。</t>
  </si>
  <si>
    <t>５　月別宿泊者数</t>
  </si>
  <si>
    <t>資料：観光庁｢宿泊旅行統計調査｣</t>
  </si>
  <si>
    <t>６　外国人宿泊者客数</t>
  </si>
  <si>
    <t>国籍別（宿泊施設従業者数10人以上の施設のみ）</t>
  </si>
  <si>
    <t>計</t>
  </si>
  <si>
    <t>韓国</t>
  </si>
  <si>
    <t>香港</t>
  </si>
  <si>
    <t>台湾</t>
  </si>
  <si>
    <t>アメリカ</t>
  </si>
  <si>
    <t>カナダ</t>
  </si>
  <si>
    <t>イギリス</t>
  </si>
  <si>
    <t>26</t>
  </si>
  <si>
    <t>27</t>
  </si>
  <si>
    <t>28</t>
  </si>
  <si>
    <t>29</t>
  </si>
  <si>
    <t>国籍別（宿泊施設従業者数10人以上の施設のみ）</t>
  </si>
  <si>
    <t>ドイツ</t>
  </si>
  <si>
    <t>フランス</t>
  </si>
  <si>
    <t>ロシア</t>
  </si>
  <si>
    <t>シンガポール</t>
  </si>
  <si>
    <t>タイ</t>
  </si>
  <si>
    <t>マレーシア</t>
  </si>
  <si>
    <t>オーストラリア</t>
  </si>
  <si>
    <t>ベトナム</t>
  </si>
  <si>
    <t>その他・不明</t>
  </si>
  <si>
    <t>27</t>
  </si>
  <si>
    <t>28</t>
  </si>
  <si>
    <t>（注）１　延べ人数。</t>
  </si>
  <si>
    <t>　　　２「総数」には、宿泊施設従業者数10人未満の施設を含む。</t>
  </si>
  <si>
    <t>資料：観光庁「宿泊旅行統計調査」</t>
  </si>
  <si>
    <r>
      <t>16－17　出国者数及び旅券発行件数</t>
    </r>
    <r>
      <rPr>
        <sz val="16"/>
        <rFont val="ＭＳ 明朝"/>
        <family val="1"/>
      </rPr>
      <t>（平成25～29年）</t>
    </r>
  </si>
  <si>
    <t>１　出国者数</t>
  </si>
  <si>
    <t>（単位　人）</t>
  </si>
  <si>
    <t>19歳以下</t>
  </si>
  <si>
    <t>20～29歳</t>
  </si>
  <si>
    <t>30～39歳</t>
  </si>
  <si>
    <t>40～49歳</t>
  </si>
  <si>
    <t>50～59歳</t>
  </si>
  <si>
    <t>60～69歳</t>
  </si>
  <si>
    <t>70歳以上</t>
  </si>
  <si>
    <t>不明</t>
  </si>
  <si>
    <t>資料：法務省「出入国管理統計」</t>
  </si>
  <si>
    <t>２　旅券発行件数</t>
  </si>
  <si>
    <t>70～79歳</t>
  </si>
  <si>
    <t>80歳以上</t>
  </si>
  <si>
    <t>資料：外務省「旅券統計」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</si>
</sst>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#\ ##0\ ;\-#\ ###\ ###\ ##0\ "/>
    <numFmt numFmtId="178" formatCode="#,##0_);[Red]\(#,##0\)"/>
    <numFmt numFmtId="179" formatCode="_ * #\ ###\ ###\ ##0_ ;_ * \-#\ ###\ ###\ ##0_ ;_ * &quot;-&quot;_ ;_ @_ "/>
    <numFmt numFmtId="180" formatCode="#,##0;&quot;▲ &quot;#,##0"/>
    <numFmt numFmtId="181" formatCode="#,##0.0;[Red]\-#,##0.0"/>
    <numFmt numFmtId="182" formatCode="0_);[Red]\(0\)"/>
    <numFmt numFmtId="183" formatCode="_ * #\ ###\ ###\ ##0.0_ ;_ * \-#\ ###\ ###\ ##0.0_ ;_ * &quot;-&quot;_ ;_ @_ "/>
    <numFmt numFmtId="184" formatCode="0.0_);[Red]\(0.0\)"/>
    <numFmt numFmtId="185" formatCode="_ * #\ ###\ ###\ ##0_ ;_ * &quot;△&quot;#\ ###\ ###\ ##0_ ;_ * &quot;-&quot;_ ;_ @_ "/>
    <numFmt numFmtId="186" formatCode="_ * ###\ ###\ ###\ ##0.0_ ;_ * \-###\ ###\ ###\ ##0.0_ ;_ * &quot;-&quot;_ ;_ @_ "/>
    <numFmt numFmtId="187" formatCode="_ * #.\ ###\ ###\ ##0_ ;_ * \-#.\ ###\ ###\ ##0_ ;_ * &quot;-&quot;_ ;_ @_ "/>
    <numFmt numFmtId="188" formatCode="#,##0.0;&quot;▲ &quot;#,##0.0"/>
    <numFmt numFmtId="189" formatCode="0.0_ 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4"/>
      <name val="ＭＳ 明朝"/>
      <family val="1"/>
    </font>
    <font>
      <sz val="36"/>
      <name val="ＭＳ 明朝"/>
      <family val="1"/>
    </font>
    <font>
      <b/>
      <sz val="22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b/>
      <sz val="24"/>
      <name val="太ミンA101"/>
      <family val="1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b/>
      <sz val="11"/>
      <name val="ＭＳ ゴシック"/>
      <family val="3"/>
    </font>
    <font>
      <b/>
      <sz val="20"/>
      <name val="太ミンA101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22"/>
      <name val="太ミンA101"/>
      <family val="1"/>
    </font>
    <font>
      <sz val="12"/>
      <name val="ＭＳ 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14"/>
      <name val="太ミンA101"/>
      <family val="1"/>
    </font>
    <font>
      <u val="single"/>
      <sz val="11"/>
      <color indexed="36"/>
      <name val="ＭＳ Ｐゴシック"/>
      <family val="3"/>
    </font>
    <font>
      <b/>
      <sz val="11"/>
      <color indexed="26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8"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47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8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/>
      <protection/>
    </xf>
    <xf numFmtId="0" fontId="8" fillId="0" borderId="0" xfId="61" applyFont="1" applyFill="1" applyAlignment="1">
      <alignment horizontal="distributed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1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49" fontId="2" fillId="0" borderId="11" xfId="61" applyNumberFormat="1" applyFont="1" applyFill="1" applyBorder="1" applyAlignment="1">
      <alignment horizontal="distributed" vertical="center"/>
      <protection/>
    </xf>
    <xf numFmtId="49" fontId="2" fillId="0" borderId="12" xfId="61" applyNumberFormat="1" applyFont="1" applyFill="1" applyBorder="1" applyAlignment="1">
      <alignment horizontal="distributed" vertical="center"/>
      <protection/>
    </xf>
    <xf numFmtId="49" fontId="2" fillId="0" borderId="13" xfId="61" applyNumberFormat="1" applyFont="1" applyFill="1" applyBorder="1" applyAlignment="1">
      <alignment horizontal="distributed" vertical="center"/>
      <protection/>
    </xf>
    <xf numFmtId="0" fontId="2" fillId="0" borderId="0" xfId="61" applyFont="1" applyFill="1" applyBorder="1">
      <alignment/>
      <protection/>
    </xf>
    <xf numFmtId="0" fontId="2" fillId="0" borderId="0" xfId="61" applyFont="1" applyFill="1">
      <alignment/>
      <protection/>
    </xf>
    <xf numFmtId="49" fontId="2" fillId="0" borderId="14" xfId="61" applyNumberFormat="1" applyFont="1" applyFill="1" applyBorder="1" applyAlignment="1">
      <alignment horizontal="distributed" vertical="center"/>
      <protection/>
    </xf>
    <xf numFmtId="49" fontId="2" fillId="0" borderId="14" xfId="61" applyNumberFormat="1" applyFont="1" applyFill="1" applyBorder="1" applyAlignment="1">
      <alignment horizontal="distributed" vertical="center" wrapText="1"/>
      <protection/>
    </xf>
    <xf numFmtId="0" fontId="2" fillId="0" borderId="0" xfId="61" applyFont="1" applyFill="1" applyBorder="1" applyAlignment="1">
      <alignment horizontal="right"/>
      <protection/>
    </xf>
    <xf numFmtId="0" fontId="2" fillId="0" borderId="15" xfId="61" applyFont="1" applyFill="1" applyBorder="1" applyAlignment="1">
      <alignment horizontal="right"/>
      <protection/>
    </xf>
    <xf numFmtId="38" fontId="2" fillId="0" borderId="16" xfId="48" applyFont="1" applyFill="1" applyBorder="1" applyAlignment="1">
      <alignment horizontal="right"/>
    </xf>
    <xf numFmtId="38" fontId="2" fillId="0" borderId="0" xfId="48" applyFont="1" applyFill="1" applyAlignment="1">
      <alignment horizontal="right"/>
    </xf>
    <xf numFmtId="38" fontId="2" fillId="0" borderId="0" xfId="48" applyFont="1" applyFill="1" applyBorder="1" applyAlignment="1">
      <alignment horizontal="right"/>
    </xf>
    <xf numFmtId="0" fontId="2" fillId="0" borderId="0" xfId="61" applyFont="1" applyFill="1" applyBorder="1" applyAlignment="1">
      <alignment horizontal="right"/>
      <protection/>
    </xf>
    <xf numFmtId="0" fontId="2" fillId="0" borderId="0" xfId="61" applyFont="1" applyFill="1" applyAlignment="1">
      <alignment horizontal="right"/>
      <protection/>
    </xf>
    <xf numFmtId="176" fontId="2" fillId="0" borderId="0" xfId="61" applyNumberFormat="1" applyFont="1" applyFill="1" applyBorder="1" applyAlignment="1">
      <alignment horizontal="distributed" vertical="center"/>
      <protection/>
    </xf>
    <xf numFmtId="176" fontId="2" fillId="0" borderId="0" xfId="61" applyNumberFormat="1" applyFont="1" applyFill="1" applyBorder="1" applyAlignment="1">
      <alignment horizontal="center" vertical="center"/>
      <protection/>
    </xf>
    <xf numFmtId="177" fontId="2" fillId="0" borderId="17" xfId="48" applyNumberFormat="1" applyFont="1" applyFill="1" applyBorder="1" applyAlignment="1">
      <alignment horizontal="right" vertical="center"/>
    </xf>
    <xf numFmtId="177" fontId="2" fillId="0" borderId="0" xfId="48" applyNumberFormat="1" applyFont="1" applyFill="1" applyBorder="1" applyAlignment="1">
      <alignment horizontal="right" vertical="center"/>
    </xf>
    <xf numFmtId="49" fontId="2" fillId="0" borderId="0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>
      <alignment horizontal="left" vertical="center"/>
      <protection/>
    </xf>
    <xf numFmtId="176" fontId="11" fillId="0" borderId="0" xfId="61" applyNumberFormat="1" applyFont="1" applyFill="1" applyBorder="1" applyAlignment="1">
      <alignment horizontal="center" vertical="center"/>
      <protection/>
    </xf>
    <xf numFmtId="49" fontId="11" fillId="0" borderId="0" xfId="61" applyNumberFormat="1" applyFont="1" applyFill="1" applyBorder="1" applyAlignment="1">
      <alignment horizontal="center" vertical="center"/>
      <protection/>
    </xf>
    <xf numFmtId="176" fontId="11" fillId="0" borderId="0" xfId="61" applyNumberFormat="1" applyFont="1" applyFill="1" applyBorder="1" applyAlignment="1">
      <alignment horizontal="left" vertical="center"/>
      <protection/>
    </xf>
    <xf numFmtId="177" fontId="11" fillId="0" borderId="17" xfId="48" applyNumberFormat="1" applyFont="1" applyFill="1" applyBorder="1" applyAlignment="1">
      <alignment horizontal="right" vertical="center"/>
    </xf>
    <xf numFmtId="177" fontId="11" fillId="0" borderId="0" xfId="48" applyNumberFormat="1" applyFont="1" applyFill="1" applyBorder="1" applyAlignment="1">
      <alignment horizontal="right" vertical="center"/>
    </xf>
    <xf numFmtId="0" fontId="11" fillId="0" borderId="0" xfId="61" applyFont="1" applyFill="1" applyBorder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178" fontId="11" fillId="0" borderId="0" xfId="61" applyNumberFormat="1" applyFont="1" applyFill="1" applyBorder="1" applyAlignment="1">
      <alignment horizontal="center"/>
      <protection/>
    </xf>
    <xf numFmtId="176" fontId="11" fillId="0" borderId="0" xfId="61" applyNumberFormat="1" applyFont="1" applyFill="1" applyBorder="1" applyAlignment="1">
      <alignment horizontal="left"/>
      <protection/>
    </xf>
    <xf numFmtId="179" fontId="11" fillId="0" borderId="17" xfId="48" applyNumberFormat="1" applyFont="1" applyFill="1" applyBorder="1" applyAlignment="1">
      <alignment horizontal="right"/>
    </xf>
    <xf numFmtId="179" fontId="11" fillId="0" borderId="0" xfId="48" applyNumberFormat="1" applyFont="1" applyFill="1" applyBorder="1" applyAlignment="1">
      <alignment horizontal="right"/>
    </xf>
    <xf numFmtId="0" fontId="11" fillId="0" borderId="0" xfId="61" applyFont="1" applyFill="1" applyBorder="1" applyAlignment="1">
      <alignment horizontal="right"/>
      <protection/>
    </xf>
    <xf numFmtId="0" fontId="11" fillId="0" borderId="0" xfId="61" applyFont="1" applyFill="1" applyBorder="1">
      <alignment/>
      <protection/>
    </xf>
    <xf numFmtId="0" fontId="11" fillId="0" borderId="0" xfId="61" applyFont="1" applyFill="1">
      <alignment/>
      <protection/>
    </xf>
    <xf numFmtId="179" fontId="2" fillId="0" borderId="17" xfId="48" applyNumberFormat="1" applyFont="1" applyFill="1" applyBorder="1" applyAlignment="1">
      <alignment horizontal="right" vertical="center"/>
    </xf>
    <xf numFmtId="179" fontId="2" fillId="0" borderId="0" xfId="48" applyNumberFormat="1" applyFont="1" applyFill="1" applyBorder="1" applyAlignment="1">
      <alignment horizontal="right" vertical="center"/>
    </xf>
    <xf numFmtId="176" fontId="2" fillId="0" borderId="10" xfId="61" applyNumberFormat="1" applyFont="1" applyFill="1" applyBorder="1" applyAlignment="1">
      <alignment horizontal="center" vertical="top"/>
      <protection/>
    </xf>
    <xf numFmtId="176" fontId="2" fillId="0" borderId="10" xfId="61" applyNumberFormat="1" applyFont="1" applyFill="1" applyBorder="1" applyAlignment="1">
      <alignment horizontal="distributed" vertical="top"/>
      <protection/>
    </xf>
    <xf numFmtId="38" fontId="2" fillId="0" borderId="18" xfId="48" applyFont="1" applyFill="1" applyBorder="1" applyAlignment="1">
      <alignment vertical="top"/>
    </xf>
    <xf numFmtId="38" fontId="2" fillId="0" borderId="10" xfId="48" applyFont="1" applyFill="1" applyBorder="1" applyAlignment="1">
      <alignment vertical="top"/>
    </xf>
    <xf numFmtId="0" fontId="2" fillId="0" borderId="10" xfId="61" applyFont="1" applyFill="1" applyBorder="1" applyAlignment="1">
      <alignment vertical="top"/>
      <protection/>
    </xf>
    <xf numFmtId="0" fontId="2" fillId="0" borderId="0" xfId="61" applyFont="1" applyFill="1" applyBorder="1" applyAlignment="1">
      <alignment vertical="top"/>
      <protection/>
    </xf>
    <xf numFmtId="0" fontId="2" fillId="0" borderId="0" xfId="61" applyFont="1" applyFill="1" applyAlignment="1">
      <alignment vertical="top"/>
      <protection/>
    </xf>
    <xf numFmtId="0" fontId="2" fillId="0" borderId="19" xfId="61" applyFont="1" applyFill="1" applyBorder="1" applyAlignment="1">
      <alignment horizontal="right"/>
      <protection/>
    </xf>
    <xf numFmtId="180" fontId="2" fillId="0" borderId="0" xfId="61" applyNumberFormat="1" applyFont="1" applyFill="1" applyBorder="1" applyAlignment="1">
      <alignment horizontal="right"/>
      <protection/>
    </xf>
    <xf numFmtId="176" fontId="2" fillId="0" borderId="19" xfId="61" applyNumberFormat="1" applyFont="1" applyFill="1" applyBorder="1" applyAlignment="1">
      <alignment horizontal="center" vertical="center"/>
      <protection/>
    </xf>
    <xf numFmtId="179" fontId="2" fillId="0" borderId="0" xfId="61" applyNumberFormat="1" applyFont="1" applyFill="1" applyBorder="1" applyAlignment="1">
      <alignment horizontal="center" vertical="center"/>
      <protection/>
    </xf>
    <xf numFmtId="176" fontId="11" fillId="0" borderId="19" xfId="61" applyNumberFormat="1" applyFont="1" applyFill="1" applyBorder="1" applyAlignment="1">
      <alignment horizontal="center" vertical="center"/>
      <protection/>
    </xf>
    <xf numFmtId="176" fontId="11" fillId="0" borderId="19" xfId="61" applyNumberFormat="1" applyFont="1" applyFill="1" applyBorder="1" applyAlignment="1">
      <alignment horizontal="left"/>
      <protection/>
    </xf>
    <xf numFmtId="179" fontId="11" fillId="0" borderId="0" xfId="48" applyNumberFormat="1" applyFont="1" applyFill="1" applyBorder="1" applyAlignment="1">
      <alignment/>
    </xf>
    <xf numFmtId="0" fontId="11" fillId="0" borderId="0" xfId="61" applyFont="1" applyFill="1" applyBorder="1" applyAlignment="1">
      <alignment/>
      <protection/>
    </xf>
    <xf numFmtId="176" fontId="2" fillId="0" borderId="19" xfId="61" applyNumberFormat="1" applyFont="1" applyFill="1" applyBorder="1" applyAlignment="1">
      <alignment horizontal="distributed" vertical="center"/>
      <protection/>
    </xf>
    <xf numFmtId="179" fontId="2" fillId="0" borderId="0" xfId="48" applyNumberFormat="1" applyFont="1" applyFill="1" applyBorder="1" applyAlignment="1">
      <alignment vertical="center"/>
    </xf>
    <xf numFmtId="176" fontId="2" fillId="0" borderId="20" xfId="61" applyNumberFormat="1" applyFont="1" applyFill="1" applyBorder="1" applyAlignment="1">
      <alignment horizontal="distributed" vertical="top"/>
      <protection/>
    </xf>
    <xf numFmtId="49" fontId="2" fillId="0" borderId="21" xfId="61" applyNumberFormat="1" applyFont="1" applyFill="1" applyBorder="1" applyAlignment="1">
      <alignment horizontal="center" vertical="center" wrapText="1"/>
      <protection/>
    </xf>
    <xf numFmtId="179" fontId="2" fillId="0" borderId="0" xfId="61" applyNumberFormat="1" applyFont="1" applyFill="1" applyBorder="1" applyAlignment="1">
      <alignment vertical="center"/>
      <protection/>
    </xf>
    <xf numFmtId="179" fontId="11" fillId="0" borderId="0" xfId="48" applyNumberFormat="1" applyFont="1" applyFill="1" applyBorder="1" applyAlignment="1">
      <alignment horizontal="right" vertical="center"/>
    </xf>
    <xf numFmtId="179" fontId="11" fillId="0" borderId="0" xfId="61" applyNumberFormat="1" applyFont="1" applyFill="1" applyBorder="1">
      <alignment/>
      <protection/>
    </xf>
    <xf numFmtId="0" fontId="2" fillId="0" borderId="18" xfId="61" applyFont="1" applyFill="1" applyBorder="1" applyAlignment="1">
      <alignment vertical="top"/>
      <protection/>
    </xf>
    <xf numFmtId="176" fontId="2" fillId="0" borderId="0" xfId="61" applyNumberFormat="1" applyFont="1" applyFill="1" applyBorder="1" applyAlignment="1">
      <alignment horizontal="center" vertical="top"/>
      <protection/>
    </xf>
    <xf numFmtId="176" fontId="2" fillId="0" borderId="0" xfId="61" applyNumberFormat="1" applyFont="1" applyFill="1" applyBorder="1" applyAlignment="1">
      <alignment horizontal="distributed" vertical="top"/>
      <protection/>
    </xf>
    <xf numFmtId="38" fontId="2" fillId="0" borderId="0" xfId="48" applyFont="1" applyFill="1" applyBorder="1" applyAlignment="1">
      <alignment vertical="top"/>
    </xf>
    <xf numFmtId="176" fontId="2" fillId="0" borderId="0" xfId="61" applyNumberFormat="1" applyFont="1" applyFill="1" applyBorder="1" applyAlignment="1">
      <alignment vertical="center"/>
      <protection/>
    </xf>
    <xf numFmtId="176" fontId="2" fillId="0" borderId="0" xfId="61" applyNumberFormat="1" applyFont="1" applyFill="1" applyBorder="1" applyAlignment="1">
      <alignment horizontal="distributed"/>
      <protection/>
    </xf>
    <xf numFmtId="181" fontId="2" fillId="0" borderId="0" xfId="48" applyNumberFormat="1" applyFont="1" applyFill="1" applyBorder="1" applyAlignment="1">
      <alignment horizontal="right"/>
    </xf>
    <xf numFmtId="0" fontId="0" fillId="0" borderId="0" xfId="61" applyFont="1" applyFill="1" applyBorder="1" applyAlignment="1">
      <alignment vertical="center"/>
      <protection/>
    </xf>
    <xf numFmtId="181" fontId="2" fillId="0" borderId="0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right" vertical="center"/>
    </xf>
    <xf numFmtId="0" fontId="13" fillId="0" borderId="0" xfId="61" applyFont="1" applyFill="1" applyBorder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horizontal="distributed" vertical="center"/>
      <protection/>
    </xf>
    <xf numFmtId="0" fontId="14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horizontal="distributed" vertical="center"/>
      <protection/>
    </xf>
    <xf numFmtId="0" fontId="14" fillId="0" borderId="0" xfId="61" applyFont="1" applyFill="1" applyBorder="1" applyAlignment="1">
      <alignment horizontal="distributed" vertical="center"/>
      <protection/>
    </xf>
    <xf numFmtId="49" fontId="2" fillId="0" borderId="22" xfId="61" applyNumberFormat="1" applyFont="1" applyFill="1" applyBorder="1" applyAlignment="1">
      <alignment horizontal="distributed" vertical="center"/>
      <protection/>
    </xf>
    <xf numFmtId="49" fontId="2" fillId="0" borderId="23" xfId="61" applyNumberFormat="1" applyFont="1" applyFill="1" applyBorder="1" applyAlignment="1">
      <alignment horizontal="distributed" vertical="center"/>
      <protection/>
    </xf>
    <xf numFmtId="0" fontId="2" fillId="0" borderId="24" xfId="61" applyFont="1" applyFill="1" applyBorder="1" applyAlignment="1">
      <alignment horizontal="distributed" vertical="center" wrapText="1"/>
      <protection/>
    </xf>
    <xf numFmtId="0" fontId="2" fillId="0" borderId="16" xfId="61" applyFont="1" applyFill="1" applyBorder="1" applyAlignment="1">
      <alignment horizontal="right"/>
      <protection/>
    </xf>
    <xf numFmtId="38" fontId="2" fillId="0" borderId="15" xfId="48" applyFont="1" applyFill="1" applyBorder="1" applyAlignment="1">
      <alignment horizontal="right"/>
    </xf>
    <xf numFmtId="0" fontId="2" fillId="0" borderId="0" xfId="61" applyNumberFormat="1" applyFont="1" applyFill="1" applyBorder="1" applyAlignment="1">
      <alignment horizontal="center" vertical="center"/>
      <protection/>
    </xf>
    <xf numFmtId="1" fontId="2" fillId="0" borderId="0" xfId="61" applyNumberFormat="1" applyFont="1" applyFill="1" applyBorder="1" applyAlignment="1">
      <alignment horizontal="left" vertical="center"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0" fontId="11" fillId="0" borderId="0" xfId="61" applyNumberFormat="1" applyFont="1" applyFill="1" applyBorder="1" applyAlignment="1">
      <alignment horizontal="center" vertical="center"/>
      <protection/>
    </xf>
    <xf numFmtId="176" fontId="11" fillId="0" borderId="17" xfId="61" applyNumberFormat="1" applyFont="1" applyFill="1" applyBorder="1" applyAlignment="1">
      <alignment horizontal="center" vertical="center"/>
      <protection/>
    </xf>
    <xf numFmtId="49" fontId="11" fillId="0" borderId="0" xfId="61" applyNumberFormat="1" applyFont="1" applyFill="1" applyBorder="1" applyAlignment="1">
      <alignment horizontal="right" vertical="center"/>
      <protection/>
    </xf>
    <xf numFmtId="0" fontId="2" fillId="0" borderId="0" xfId="61" applyFont="1" applyFill="1" applyBorder="1" applyAlignment="1">
      <alignment horizontal="distributed" vertical="center" indent="1"/>
      <protection/>
    </xf>
    <xf numFmtId="176" fontId="2" fillId="0" borderId="17" xfId="61" applyNumberFormat="1" applyFont="1" applyFill="1" applyBorder="1" applyAlignment="1">
      <alignment horizontal="distributed"/>
      <protection/>
    </xf>
    <xf numFmtId="0" fontId="15" fillId="0" borderId="0" xfId="61" applyFont="1" applyFill="1">
      <alignment/>
      <protection/>
    </xf>
    <xf numFmtId="176" fontId="2" fillId="0" borderId="10" xfId="61" applyNumberFormat="1" applyFont="1" applyFill="1" applyBorder="1" applyAlignment="1">
      <alignment horizontal="distributed"/>
      <protection/>
    </xf>
    <xf numFmtId="176" fontId="2" fillId="0" borderId="18" xfId="61" applyNumberFormat="1" applyFont="1" applyFill="1" applyBorder="1" applyAlignment="1">
      <alignment horizontal="distributed"/>
      <protection/>
    </xf>
    <xf numFmtId="0" fontId="2" fillId="0" borderId="10" xfId="61" applyFont="1" applyFill="1" applyBorder="1">
      <alignment/>
      <protection/>
    </xf>
    <xf numFmtId="49" fontId="2" fillId="0" borderId="24" xfId="61" applyNumberFormat="1" applyFont="1" applyFill="1" applyBorder="1" applyAlignment="1">
      <alignment horizontal="distributed" vertical="center"/>
      <protection/>
    </xf>
    <xf numFmtId="0" fontId="2" fillId="0" borderId="25" xfId="61" applyFont="1" applyFill="1" applyBorder="1" applyAlignment="1">
      <alignment horizontal="right"/>
      <protection/>
    </xf>
    <xf numFmtId="176" fontId="2" fillId="0" borderId="19" xfId="61" applyNumberFormat="1" applyFont="1" applyFill="1" applyBorder="1" applyAlignment="1">
      <alignment horizontal="distributed"/>
      <protection/>
    </xf>
    <xf numFmtId="179" fontId="2" fillId="0" borderId="0" xfId="48" applyNumberFormat="1" applyFont="1" applyFill="1" applyBorder="1" applyAlignment="1">
      <alignment horizontal="right"/>
    </xf>
    <xf numFmtId="179" fontId="2" fillId="0" borderId="0" xfId="61" applyNumberFormat="1" applyFont="1" applyFill="1" applyBorder="1" applyAlignment="1">
      <alignment horizontal="right"/>
      <protection/>
    </xf>
    <xf numFmtId="179" fontId="2" fillId="0" borderId="0" xfId="48" applyNumberFormat="1" applyFont="1" applyFill="1" applyBorder="1" applyAlignment="1">
      <alignment/>
    </xf>
    <xf numFmtId="179" fontId="2" fillId="0" borderId="0" xfId="61" applyNumberFormat="1" applyFont="1" applyFill="1" applyBorder="1">
      <alignment/>
      <protection/>
    </xf>
    <xf numFmtId="176" fontId="2" fillId="0" borderId="10" xfId="61" applyNumberFormat="1" applyFont="1" applyFill="1" applyBorder="1" applyAlignment="1">
      <alignment horizontal="center" vertical="center"/>
      <protection/>
    </xf>
    <xf numFmtId="176" fontId="2" fillId="0" borderId="20" xfId="61" applyNumberFormat="1" applyFont="1" applyFill="1" applyBorder="1" applyAlignment="1">
      <alignment horizontal="distributed"/>
      <protection/>
    </xf>
    <xf numFmtId="176" fontId="2" fillId="0" borderId="0" xfId="61" applyNumberFormat="1" applyFont="1" applyFill="1" applyBorder="1" applyAlignment="1">
      <alignment/>
      <protection/>
    </xf>
    <xf numFmtId="0" fontId="47" fillId="0" borderId="0" xfId="61" applyBorder="1" applyAlignment="1">
      <alignment/>
      <protection/>
    </xf>
    <xf numFmtId="38" fontId="2" fillId="0" borderId="0" xfId="48" applyFont="1" applyFill="1" applyBorder="1" applyAlignment="1">
      <alignment/>
    </xf>
    <xf numFmtId="0" fontId="2" fillId="0" borderId="0" xfId="62" applyFont="1" applyFill="1">
      <alignment/>
      <protection/>
    </xf>
    <xf numFmtId="0" fontId="2" fillId="0" borderId="10" xfId="62" applyFont="1" applyFill="1" applyBorder="1" applyAlignment="1">
      <alignment vertical="center"/>
      <protection/>
    </xf>
    <xf numFmtId="0" fontId="2" fillId="0" borderId="10" xfId="62" applyFont="1" applyFill="1" applyBorder="1" applyAlignment="1">
      <alignment horizontal="distributed" vertical="center"/>
      <protection/>
    </xf>
    <xf numFmtId="0" fontId="2" fillId="0" borderId="10" xfId="62" applyFont="1" applyFill="1" applyBorder="1" applyAlignment="1">
      <alignment horizontal="right" vertical="center"/>
      <protection/>
    </xf>
    <xf numFmtId="0" fontId="2" fillId="0" borderId="10" xfId="62" applyFont="1" applyFill="1" applyBorder="1" applyAlignment="1">
      <alignment horizontal="right" vertical="center"/>
      <protection/>
    </xf>
    <xf numFmtId="0" fontId="2" fillId="0" borderId="0" xfId="62" applyFont="1" applyFill="1" applyAlignment="1">
      <alignment vertical="center"/>
      <protection/>
    </xf>
    <xf numFmtId="49" fontId="2" fillId="0" borderId="26" xfId="62" applyNumberFormat="1" applyFont="1" applyFill="1" applyBorder="1" applyAlignment="1">
      <alignment horizontal="distributed" vertical="center" shrinkToFit="1"/>
      <protection/>
    </xf>
    <xf numFmtId="49" fontId="2" fillId="0" borderId="26" xfId="62" applyNumberFormat="1" applyFont="1" applyFill="1" applyBorder="1" applyAlignment="1">
      <alignment horizontal="distributed" vertical="center" wrapText="1" shrinkToFit="1"/>
      <protection/>
    </xf>
    <xf numFmtId="49" fontId="2" fillId="0" borderId="12" xfId="62" applyNumberFormat="1" applyFont="1" applyFill="1" applyBorder="1" applyAlignment="1">
      <alignment horizontal="distributed" vertical="center" wrapText="1" shrinkToFit="1"/>
      <protection/>
    </xf>
    <xf numFmtId="0" fontId="2" fillId="0" borderId="0" xfId="62" applyFont="1" applyFill="1" applyBorder="1" applyAlignment="1">
      <alignment horizontal="right" vertical="center"/>
      <protection/>
    </xf>
    <xf numFmtId="0" fontId="2" fillId="0" borderId="19" xfId="62" applyFont="1" applyFill="1" applyBorder="1" applyAlignment="1">
      <alignment horizontal="right" vertical="center"/>
      <protection/>
    </xf>
    <xf numFmtId="38" fontId="2" fillId="0" borderId="0" xfId="50" applyFont="1" applyFill="1" applyAlignment="1">
      <alignment horizontal="right" vertical="center" shrinkToFit="1"/>
    </xf>
    <xf numFmtId="38" fontId="2" fillId="0" borderId="0" xfId="50" applyFont="1" applyFill="1" applyAlignment="1">
      <alignment horizontal="right" vertical="center"/>
    </xf>
    <xf numFmtId="38" fontId="17" fillId="0" borderId="0" xfId="50" applyFont="1" applyFill="1" applyAlignment="1">
      <alignment horizontal="right" vertical="center"/>
    </xf>
    <xf numFmtId="0" fontId="17" fillId="0" borderId="0" xfId="62" applyFont="1" applyFill="1" applyBorder="1" applyAlignment="1">
      <alignment horizontal="right" vertical="center"/>
      <protection/>
    </xf>
    <xf numFmtId="180" fontId="2" fillId="0" borderId="0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Alignment="1">
      <alignment horizontal="right" vertical="center"/>
      <protection/>
    </xf>
    <xf numFmtId="176" fontId="2" fillId="0" borderId="0" xfId="62" applyNumberFormat="1" applyFont="1" applyFill="1" applyBorder="1" applyAlignment="1">
      <alignment horizontal="right" vertical="center"/>
      <protection/>
    </xf>
    <xf numFmtId="0" fontId="2" fillId="0" borderId="0" xfId="62" applyNumberFormat="1" applyFont="1" applyFill="1" applyBorder="1" applyAlignment="1">
      <alignment horizontal="center" vertical="center"/>
      <protection/>
    </xf>
    <xf numFmtId="176" fontId="2" fillId="0" borderId="19" xfId="62" applyNumberFormat="1" applyFont="1" applyFill="1" applyBorder="1" applyAlignment="1">
      <alignment horizontal="left" vertical="center"/>
      <protection/>
    </xf>
    <xf numFmtId="179" fontId="2" fillId="0" borderId="0" xfId="50" applyNumberFormat="1" applyFont="1" applyFill="1" applyBorder="1" applyAlignment="1">
      <alignment horizontal="right" vertical="center" shrinkToFit="1"/>
    </xf>
    <xf numFmtId="182" fontId="2" fillId="0" borderId="0" xfId="50" applyNumberFormat="1" applyFont="1" applyFill="1" applyBorder="1" applyAlignment="1">
      <alignment horizontal="right" vertical="center"/>
    </xf>
    <xf numFmtId="179" fontId="2" fillId="0" borderId="0" xfId="50" applyNumberFormat="1" applyFont="1" applyFill="1" applyBorder="1" applyAlignment="1">
      <alignment horizontal="right" vertical="center"/>
    </xf>
    <xf numFmtId="179" fontId="2" fillId="0" borderId="0" xfId="50" applyNumberFormat="1" applyFont="1" applyFill="1" applyAlignment="1">
      <alignment horizontal="right" vertical="center"/>
    </xf>
    <xf numFmtId="183" fontId="2" fillId="0" borderId="0" xfId="62" applyNumberFormat="1" applyFont="1" applyFill="1" applyBorder="1" applyAlignment="1">
      <alignment horizontal="right" vertical="center"/>
      <protection/>
    </xf>
    <xf numFmtId="176" fontId="2" fillId="0" borderId="0" xfId="62" applyNumberFormat="1" applyFont="1" applyFill="1" applyBorder="1" applyAlignment="1">
      <alignment horizontal="center" vertical="center"/>
      <protection/>
    </xf>
    <xf numFmtId="176" fontId="2" fillId="0" borderId="19" xfId="62" applyNumberFormat="1" applyFont="1" applyFill="1" applyBorder="1" applyAlignment="1">
      <alignment horizontal="center" vertical="center"/>
      <protection/>
    </xf>
    <xf numFmtId="176" fontId="11" fillId="0" borderId="0" xfId="62" applyNumberFormat="1" applyFont="1" applyFill="1" applyBorder="1" applyAlignment="1">
      <alignment horizontal="center" vertical="center"/>
      <protection/>
    </xf>
    <xf numFmtId="0" fontId="11" fillId="0" borderId="0" xfId="62" applyNumberFormat="1" applyFont="1" applyFill="1" applyBorder="1" applyAlignment="1">
      <alignment horizontal="center" vertical="center"/>
      <protection/>
    </xf>
    <xf numFmtId="176" fontId="11" fillId="0" borderId="19" xfId="62" applyNumberFormat="1" applyFont="1" applyFill="1" applyBorder="1" applyAlignment="1">
      <alignment horizontal="center" vertical="center"/>
      <protection/>
    </xf>
    <xf numFmtId="179" fontId="11" fillId="0" borderId="0" xfId="50" applyNumberFormat="1" applyFont="1" applyFill="1" applyBorder="1" applyAlignment="1">
      <alignment horizontal="right" vertical="center" shrinkToFit="1"/>
    </xf>
    <xf numFmtId="182" fontId="11" fillId="0" borderId="0" xfId="50" applyNumberFormat="1" applyFont="1" applyFill="1" applyBorder="1" applyAlignment="1">
      <alignment horizontal="right" vertical="center"/>
    </xf>
    <xf numFmtId="179" fontId="11" fillId="0" borderId="0" xfId="50" applyNumberFormat="1" applyFont="1" applyFill="1" applyBorder="1" applyAlignment="1">
      <alignment horizontal="right" vertical="center"/>
    </xf>
    <xf numFmtId="179" fontId="11" fillId="0" borderId="0" xfId="50" applyNumberFormat="1" applyFont="1" applyFill="1" applyAlignment="1">
      <alignment horizontal="right" vertical="center"/>
    </xf>
    <xf numFmtId="183" fontId="11" fillId="0" borderId="0" xfId="62" applyNumberFormat="1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vertical="center"/>
      <protection/>
    </xf>
    <xf numFmtId="176" fontId="13" fillId="0" borderId="10" xfId="62" applyNumberFormat="1" applyFont="1" applyFill="1" applyBorder="1" applyAlignment="1">
      <alignment horizontal="center" vertical="center"/>
      <protection/>
    </xf>
    <xf numFmtId="176" fontId="13" fillId="0" borderId="10" xfId="62" applyNumberFormat="1" applyFont="1" applyFill="1" applyBorder="1" applyAlignment="1">
      <alignment horizontal="left" vertical="center"/>
      <protection/>
    </xf>
    <xf numFmtId="176" fontId="13" fillId="0" borderId="20" xfId="62" applyNumberFormat="1" applyFont="1" applyFill="1" applyBorder="1" applyAlignment="1">
      <alignment horizontal="center" vertical="center"/>
      <protection/>
    </xf>
    <xf numFmtId="38" fontId="13" fillId="0" borderId="10" xfId="50" applyFont="1" applyFill="1" applyBorder="1" applyAlignment="1">
      <alignment horizontal="right" vertical="center" shrinkToFit="1"/>
    </xf>
    <xf numFmtId="38" fontId="13" fillId="0" borderId="10" xfId="50" applyFont="1" applyFill="1" applyBorder="1" applyAlignment="1">
      <alignment horizontal="right" vertical="center"/>
    </xf>
    <xf numFmtId="183" fontId="13" fillId="0" borderId="10" xfId="50" applyNumberFormat="1" applyFont="1" applyFill="1" applyBorder="1" applyAlignment="1">
      <alignment horizontal="right" vertical="center"/>
    </xf>
    <xf numFmtId="183" fontId="13" fillId="0" borderId="10" xfId="62" applyNumberFormat="1" applyFont="1" applyFill="1" applyBorder="1" applyAlignment="1">
      <alignment horizontal="right" vertical="center"/>
      <protection/>
    </xf>
    <xf numFmtId="0" fontId="13" fillId="0" borderId="0" xfId="62" applyFont="1" applyFill="1" applyBorder="1" applyAlignment="1">
      <alignment vertical="center"/>
      <protection/>
    </xf>
    <xf numFmtId="176" fontId="2" fillId="0" borderId="0" xfId="62" applyNumberFormat="1" applyFont="1" applyFill="1" applyBorder="1" applyAlignment="1">
      <alignment horizontal="distributed"/>
      <protection/>
    </xf>
    <xf numFmtId="38" fontId="13" fillId="0" borderId="0" xfId="50" applyFont="1" applyFill="1" applyBorder="1" applyAlignment="1">
      <alignment horizontal="right" shrinkToFit="1"/>
    </xf>
    <xf numFmtId="38" fontId="13" fillId="0" borderId="0" xfId="50" applyFont="1" applyFill="1" applyBorder="1" applyAlignment="1">
      <alignment horizontal="right"/>
    </xf>
    <xf numFmtId="38" fontId="2" fillId="0" borderId="0" xfId="50" applyFont="1" applyFill="1" applyBorder="1" applyAlignment="1">
      <alignment horizontal="right"/>
    </xf>
    <xf numFmtId="180" fontId="13" fillId="0" borderId="0" xfId="62" applyNumberFormat="1" applyFont="1" applyFill="1" applyBorder="1" applyAlignment="1">
      <alignment horizontal="right"/>
      <protection/>
    </xf>
    <xf numFmtId="0" fontId="13" fillId="0" borderId="0" xfId="62" applyFont="1" applyFill="1">
      <alignment/>
      <protection/>
    </xf>
    <xf numFmtId="176" fontId="2" fillId="0" borderId="0" xfId="62" applyNumberFormat="1" applyFont="1" applyFill="1" applyBorder="1" applyAlignment="1">
      <alignment vertical="center"/>
      <protection/>
    </xf>
    <xf numFmtId="38" fontId="2" fillId="0" borderId="0" xfId="50" applyFont="1" applyFill="1" applyBorder="1" applyAlignment="1">
      <alignment horizontal="right" shrinkToFit="1"/>
    </xf>
    <xf numFmtId="180" fontId="2" fillId="0" borderId="0" xfId="62" applyNumberFormat="1" applyFont="1" applyFill="1" applyBorder="1" applyAlignment="1">
      <alignment horizontal="right"/>
      <protection/>
    </xf>
    <xf numFmtId="0" fontId="0" fillId="0" borderId="10" xfId="62" applyFill="1" applyBorder="1" applyAlignment="1">
      <alignment vertical="center"/>
      <protection/>
    </xf>
    <xf numFmtId="49" fontId="18" fillId="0" borderId="26" xfId="62" applyNumberFormat="1" applyFont="1" applyFill="1" applyBorder="1" applyAlignment="1">
      <alignment horizontal="distributed" vertical="center" wrapText="1"/>
      <protection/>
    </xf>
    <xf numFmtId="49" fontId="2" fillId="0" borderId="26" xfId="62" applyNumberFormat="1" applyFont="1" applyFill="1" applyBorder="1" applyAlignment="1">
      <alignment horizontal="distributed" vertical="center"/>
      <protection/>
    </xf>
    <xf numFmtId="49" fontId="2" fillId="0" borderId="12" xfId="62" applyNumberFormat="1" applyFont="1" applyFill="1" applyBorder="1" applyAlignment="1">
      <alignment horizontal="distributed" vertical="center"/>
      <protection/>
    </xf>
    <xf numFmtId="49" fontId="2" fillId="0" borderId="12" xfId="62" applyNumberFormat="1" applyFont="1" applyFill="1" applyBorder="1" applyAlignment="1">
      <alignment horizontal="distributed" vertical="center" wrapText="1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  <xf numFmtId="38" fontId="17" fillId="0" borderId="0" xfId="50" applyFont="1" applyFill="1" applyAlignment="1">
      <alignment horizontal="center" vertical="center" shrinkToFit="1"/>
    </xf>
    <xf numFmtId="38" fontId="17" fillId="0" borderId="0" xfId="50" applyFont="1" applyFill="1" applyAlignment="1">
      <alignment horizontal="center" vertical="center"/>
    </xf>
    <xf numFmtId="0" fontId="2" fillId="0" borderId="0" xfId="62" applyFont="1" applyFill="1" applyAlignment="1">
      <alignment horizontal="center" vertical="center"/>
      <protection/>
    </xf>
    <xf numFmtId="179" fontId="2" fillId="0" borderId="17" xfId="50" applyNumberFormat="1" applyFont="1" applyFill="1" applyBorder="1" applyAlignment="1">
      <alignment horizontal="right" vertical="center" shrinkToFit="1"/>
    </xf>
    <xf numFmtId="182" fontId="2" fillId="0" borderId="0" xfId="50" applyNumberFormat="1" applyFont="1" applyFill="1" applyBorder="1" applyAlignment="1">
      <alignment horizontal="right" vertical="center" shrinkToFit="1"/>
    </xf>
    <xf numFmtId="184" fontId="2" fillId="0" borderId="0" xfId="50" applyNumberFormat="1" applyFont="1" applyFill="1" applyBorder="1" applyAlignment="1">
      <alignment horizontal="right" vertical="center"/>
    </xf>
    <xf numFmtId="184" fontId="2" fillId="0" borderId="0" xfId="50" applyNumberFormat="1" applyFont="1" applyFill="1" applyAlignment="1">
      <alignment horizontal="right" vertical="center"/>
    </xf>
    <xf numFmtId="179" fontId="11" fillId="0" borderId="17" xfId="50" applyNumberFormat="1" applyFont="1" applyFill="1" applyBorder="1" applyAlignment="1">
      <alignment horizontal="right" vertical="center" shrinkToFit="1"/>
    </xf>
    <xf numFmtId="182" fontId="11" fillId="0" borderId="0" xfId="50" applyNumberFormat="1" applyFont="1" applyFill="1" applyBorder="1" applyAlignment="1">
      <alignment horizontal="right" vertical="center" shrinkToFit="1"/>
    </xf>
    <xf numFmtId="184" fontId="11" fillId="0" borderId="0" xfId="50" applyNumberFormat="1" applyFont="1" applyFill="1" applyBorder="1" applyAlignment="1">
      <alignment horizontal="right" vertical="center"/>
    </xf>
    <xf numFmtId="184" fontId="11" fillId="0" borderId="0" xfId="50" applyNumberFormat="1" applyFont="1" applyFill="1" applyAlignment="1">
      <alignment horizontal="right" vertical="center"/>
    </xf>
    <xf numFmtId="0" fontId="11" fillId="0" borderId="0" xfId="62" applyFont="1" applyFill="1">
      <alignment/>
      <protection/>
    </xf>
    <xf numFmtId="176" fontId="13" fillId="0" borderId="10" xfId="62" applyNumberFormat="1" applyFont="1" applyFill="1" applyBorder="1" applyAlignment="1">
      <alignment horizontal="center"/>
      <protection/>
    </xf>
    <xf numFmtId="176" fontId="13" fillId="0" borderId="10" xfId="62" applyNumberFormat="1" applyFont="1" applyFill="1" applyBorder="1" applyAlignment="1">
      <alignment horizontal="left"/>
      <protection/>
    </xf>
    <xf numFmtId="38" fontId="13" fillId="0" borderId="18" xfId="50" applyFont="1" applyFill="1" applyBorder="1" applyAlignment="1">
      <alignment horizontal="right" shrinkToFit="1"/>
    </xf>
    <xf numFmtId="38" fontId="13" fillId="0" borderId="10" xfId="50" applyFont="1" applyFill="1" applyBorder="1" applyAlignment="1">
      <alignment horizontal="right" shrinkToFit="1"/>
    </xf>
    <xf numFmtId="183" fontId="13" fillId="0" borderId="10" xfId="50" applyNumberFormat="1" applyFont="1" applyFill="1" applyBorder="1" applyAlignment="1">
      <alignment horizontal="right"/>
    </xf>
    <xf numFmtId="38" fontId="13" fillId="0" borderId="10" xfId="50" applyFont="1" applyFill="1" applyBorder="1" applyAlignment="1">
      <alignment horizontal="right"/>
    </xf>
    <xf numFmtId="185" fontId="13" fillId="0" borderId="10" xfId="50" applyNumberFormat="1" applyFont="1" applyFill="1" applyBorder="1" applyAlignment="1">
      <alignment horizontal="right"/>
    </xf>
    <xf numFmtId="0" fontId="2" fillId="0" borderId="0" xfId="62" applyFont="1" applyFill="1" applyAlignment="1">
      <alignment shrinkToFit="1"/>
      <protection/>
    </xf>
    <xf numFmtId="0" fontId="2" fillId="0" borderId="0" xfId="63" applyFont="1" applyFill="1">
      <alignment/>
      <protection/>
    </xf>
    <xf numFmtId="0" fontId="2" fillId="0" borderId="10" xfId="63" applyFont="1" applyFill="1" applyBorder="1" applyAlignment="1">
      <alignment vertical="center"/>
      <protection/>
    </xf>
    <xf numFmtId="0" fontId="0" fillId="0" borderId="10" xfId="63" applyFill="1" applyBorder="1" applyAlignment="1">
      <alignment vertical="center"/>
      <protection/>
    </xf>
    <xf numFmtId="0" fontId="2" fillId="0" borderId="10" xfId="63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right" vertical="center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176" fontId="2" fillId="0" borderId="26" xfId="63" applyNumberFormat="1" applyFont="1" applyFill="1" applyBorder="1" applyAlignment="1">
      <alignment horizontal="distributed" vertical="center"/>
      <protection/>
    </xf>
    <xf numFmtId="49" fontId="2" fillId="0" borderId="26" xfId="63" applyNumberFormat="1" applyFont="1" applyFill="1" applyBorder="1" applyAlignment="1">
      <alignment horizontal="distributed" vertical="center" wrapText="1" shrinkToFit="1"/>
      <protection/>
    </xf>
    <xf numFmtId="38" fontId="17" fillId="0" borderId="13" xfId="50" applyFont="1" applyFill="1" applyBorder="1" applyAlignment="1">
      <alignment horizontal="distributed" vertical="center" wrapText="1"/>
    </xf>
    <xf numFmtId="49" fontId="2" fillId="0" borderId="26" xfId="63" applyNumberFormat="1" applyFont="1" applyFill="1" applyBorder="1" applyAlignment="1">
      <alignment horizontal="distributed" vertical="center"/>
      <protection/>
    </xf>
    <xf numFmtId="0" fontId="17" fillId="0" borderId="0" xfId="63" applyFont="1" applyFill="1" applyBorder="1" applyAlignment="1">
      <alignment horizontal="right" vertical="top"/>
      <protection/>
    </xf>
    <xf numFmtId="0" fontId="17" fillId="0" borderId="19" xfId="63" applyFont="1" applyFill="1" applyBorder="1" applyAlignment="1">
      <alignment horizontal="right" vertical="top"/>
      <protection/>
    </xf>
    <xf numFmtId="38" fontId="17" fillId="0" borderId="0" xfId="50" applyFont="1" applyFill="1" applyAlignment="1">
      <alignment horizontal="right" vertical="top"/>
    </xf>
    <xf numFmtId="0" fontId="17" fillId="0" borderId="0" xfId="63" applyFont="1" applyFill="1" applyAlignment="1">
      <alignment horizontal="right" vertical="top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NumberFormat="1" applyFont="1" applyFill="1" applyBorder="1" applyAlignment="1">
      <alignment horizontal="center" vertical="center"/>
      <protection/>
    </xf>
    <xf numFmtId="176" fontId="2" fillId="0" borderId="19" xfId="63" applyNumberFormat="1" applyFont="1" applyFill="1" applyBorder="1" applyAlignment="1">
      <alignment horizontal="center" vertical="center"/>
      <protection/>
    </xf>
    <xf numFmtId="183" fontId="2" fillId="0" borderId="0" xfId="50" applyNumberFormat="1" applyFont="1" applyFill="1" applyBorder="1" applyAlignment="1">
      <alignment horizontal="right" vertical="center"/>
    </xf>
    <xf numFmtId="176" fontId="11" fillId="0" borderId="0" xfId="63" applyNumberFormat="1" applyFont="1" applyFill="1" applyBorder="1" applyAlignment="1">
      <alignment horizontal="center" vertical="center"/>
      <protection/>
    </xf>
    <xf numFmtId="0" fontId="11" fillId="0" borderId="0" xfId="63" applyNumberFormat="1" applyFont="1" applyFill="1" applyBorder="1" applyAlignment="1">
      <alignment horizontal="center" vertical="center"/>
      <protection/>
    </xf>
    <xf numFmtId="176" fontId="11" fillId="0" borderId="19" xfId="63" applyNumberFormat="1" applyFont="1" applyFill="1" applyBorder="1" applyAlignment="1">
      <alignment horizontal="center" vertical="center"/>
      <protection/>
    </xf>
    <xf numFmtId="183" fontId="11" fillId="0" borderId="0" xfId="50" applyNumberFormat="1" applyFont="1" applyFill="1" applyBorder="1" applyAlignment="1">
      <alignment horizontal="right" vertical="center"/>
    </xf>
    <xf numFmtId="0" fontId="11" fillId="0" borderId="0" xfId="63" applyFont="1" applyFill="1" applyBorder="1" applyAlignment="1">
      <alignment vertical="center"/>
      <protection/>
    </xf>
    <xf numFmtId="176" fontId="2" fillId="0" borderId="10" xfId="63" applyNumberFormat="1" applyFont="1" applyFill="1" applyBorder="1" applyAlignment="1">
      <alignment horizontal="distributed"/>
      <protection/>
    </xf>
    <xf numFmtId="176" fontId="2" fillId="0" borderId="20" xfId="63" applyNumberFormat="1" applyFont="1" applyFill="1" applyBorder="1" applyAlignment="1">
      <alignment horizontal="distributed"/>
      <protection/>
    </xf>
    <xf numFmtId="38" fontId="2" fillId="0" borderId="10" xfId="50" applyFont="1" applyFill="1" applyBorder="1" applyAlignment="1">
      <alignment horizontal="right"/>
    </xf>
    <xf numFmtId="0" fontId="13" fillId="0" borderId="10" xfId="63" applyFont="1" applyFill="1" applyBorder="1">
      <alignment/>
      <protection/>
    </xf>
    <xf numFmtId="0" fontId="13" fillId="0" borderId="0" xfId="63" applyFont="1" applyFill="1">
      <alignment/>
      <protection/>
    </xf>
    <xf numFmtId="176" fontId="2" fillId="0" borderId="0" xfId="63" applyNumberFormat="1" applyFont="1" applyFill="1" applyBorder="1" applyAlignment="1">
      <alignment horizontal="distributed"/>
      <protection/>
    </xf>
    <xf numFmtId="0" fontId="13" fillId="0" borderId="0" xfId="63" applyFont="1" applyFill="1" applyBorder="1">
      <alignment/>
      <protection/>
    </xf>
    <xf numFmtId="176" fontId="2" fillId="0" borderId="0" xfId="63" applyNumberFormat="1" applyFont="1" applyFill="1" applyBorder="1" applyAlignment="1">
      <alignment/>
      <protection/>
    </xf>
    <xf numFmtId="0" fontId="2" fillId="0" borderId="0" xfId="63" applyFont="1" applyFill="1" applyBorder="1">
      <alignment/>
      <protection/>
    </xf>
    <xf numFmtId="176" fontId="2" fillId="0" borderId="0" xfId="63" applyNumberFormat="1" applyFont="1" applyFill="1" applyBorder="1" applyAlignment="1">
      <alignment vertical="center"/>
      <protection/>
    </xf>
    <xf numFmtId="180" fontId="13" fillId="0" borderId="0" xfId="63" applyNumberFormat="1" applyFont="1" applyFill="1" applyBorder="1" applyAlignment="1">
      <alignment horizontal="right"/>
      <protection/>
    </xf>
    <xf numFmtId="180" fontId="2" fillId="0" borderId="0" xfId="63" applyNumberFormat="1" applyFont="1" applyFill="1" applyBorder="1" applyAlignment="1">
      <alignment horizontal="right"/>
      <protection/>
    </xf>
    <xf numFmtId="0" fontId="2" fillId="0" borderId="10" xfId="63" applyFont="1" applyFill="1" applyBorder="1">
      <alignment/>
      <protection/>
    </xf>
    <xf numFmtId="0" fontId="2" fillId="0" borderId="10" xfId="63" applyFont="1" applyFill="1" applyBorder="1" applyAlignment="1">
      <alignment vertical="center" shrinkToFit="1"/>
      <protection/>
    </xf>
    <xf numFmtId="0" fontId="2" fillId="0" borderId="1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right" vertical="center"/>
      <protection/>
    </xf>
    <xf numFmtId="49" fontId="2" fillId="0" borderId="26" xfId="63" applyNumberFormat="1" applyFont="1" applyFill="1" applyBorder="1" applyAlignment="1">
      <alignment horizontal="distributed" vertical="center" shrinkToFit="1"/>
      <protection/>
    </xf>
    <xf numFmtId="49" fontId="2" fillId="0" borderId="12" xfId="63" applyNumberFormat="1" applyFont="1" applyFill="1" applyBorder="1" applyAlignment="1">
      <alignment horizontal="distributed" vertical="center"/>
      <protection/>
    </xf>
    <xf numFmtId="0" fontId="17" fillId="0" borderId="0" xfId="63" applyFont="1" applyFill="1" applyBorder="1" applyAlignment="1">
      <alignment horizontal="right" vertical="top"/>
      <protection/>
    </xf>
    <xf numFmtId="0" fontId="17" fillId="0" borderId="0" xfId="63" applyFont="1" applyFill="1" applyBorder="1" applyAlignment="1">
      <alignment horizontal="right" vertical="center"/>
      <protection/>
    </xf>
    <xf numFmtId="0" fontId="17" fillId="0" borderId="19" xfId="63" applyFont="1" applyFill="1" applyBorder="1" applyAlignment="1">
      <alignment horizontal="right" vertical="top"/>
      <protection/>
    </xf>
    <xf numFmtId="38" fontId="17" fillId="0" borderId="0" xfId="50" applyFont="1" applyFill="1" applyAlignment="1">
      <alignment horizontal="right" vertical="top" shrinkToFit="1"/>
    </xf>
    <xf numFmtId="176" fontId="2" fillId="0" borderId="0" xfId="63" applyNumberFormat="1" applyFont="1" applyFill="1" applyBorder="1" applyAlignment="1">
      <alignment horizontal="right" vertical="center"/>
      <protection/>
    </xf>
    <xf numFmtId="176" fontId="2" fillId="0" borderId="19" xfId="63" applyNumberFormat="1" applyFont="1" applyFill="1" applyBorder="1" applyAlignment="1">
      <alignment horizontal="left" vertical="center"/>
      <protection/>
    </xf>
    <xf numFmtId="0" fontId="11" fillId="0" borderId="0" xfId="63" applyFont="1" applyFill="1">
      <alignment/>
      <protection/>
    </xf>
    <xf numFmtId="176" fontId="13" fillId="0" borderId="10" xfId="63" applyNumberFormat="1" applyFont="1" applyFill="1" applyBorder="1" applyAlignment="1">
      <alignment horizontal="center"/>
      <protection/>
    </xf>
    <xf numFmtId="176" fontId="13" fillId="0" borderId="10" xfId="63" applyNumberFormat="1" applyFont="1" applyFill="1" applyBorder="1" applyAlignment="1">
      <alignment horizontal="center" vertical="center"/>
      <protection/>
    </xf>
    <xf numFmtId="176" fontId="13" fillId="0" borderId="20" xfId="63" applyNumberFormat="1" applyFont="1" applyFill="1" applyBorder="1" applyAlignment="1">
      <alignment horizontal="center"/>
      <protection/>
    </xf>
    <xf numFmtId="176" fontId="13" fillId="0" borderId="0" xfId="63" applyNumberFormat="1" applyFont="1" applyFill="1" applyBorder="1" applyAlignment="1">
      <alignment horizontal="center"/>
      <protection/>
    </xf>
    <xf numFmtId="176" fontId="13" fillId="0" borderId="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Alignment="1">
      <alignment shrinkToFit="1"/>
      <protection/>
    </xf>
    <xf numFmtId="0" fontId="20" fillId="0" borderId="0" xfId="64" applyFont="1" applyFill="1" applyAlignment="1">
      <alignment/>
      <protection/>
    </xf>
    <xf numFmtId="0" fontId="20" fillId="0" borderId="0" xfId="64" applyFont="1" applyFill="1" applyAlignment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Alignment="1">
      <alignment horizontal="distributed" vertical="center"/>
      <protection/>
    </xf>
    <xf numFmtId="0" fontId="2" fillId="0" borderId="10" xfId="64" applyFont="1" applyFill="1" applyBorder="1" applyAlignment="1">
      <alignment vertical="center"/>
      <protection/>
    </xf>
    <xf numFmtId="0" fontId="2" fillId="0" borderId="10" xfId="64" applyFont="1" applyFill="1" applyBorder="1" applyAlignment="1">
      <alignment horizontal="right" vertical="center"/>
      <protection/>
    </xf>
    <xf numFmtId="0" fontId="2" fillId="0" borderId="0" xfId="64" applyFont="1" applyFill="1" applyBorder="1">
      <alignment/>
      <protection/>
    </xf>
    <xf numFmtId="0" fontId="2" fillId="0" borderId="0" xfId="64" applyFont="1" applyFill="1">
      <alignment/>
      <protection/>
    </xf>
    <xf numFmtId="0" fontId="17" fillId="0" borderId="0" xfId="64" applyFont="1" applyFill="1" applyBorder="1" applyAlignment="1">
      <alignment horizontal="right" vertical="top"/>
      <protection/>
    </xf>
    <xf numFmtId="0" fontId="17" fillId="0" borderId="19" xfId="64" applyFont="1" applyFill="1" applyBorder="1" applyAlignment="1">
      <alignment horizontal="right" vertical="top"/>
      <protection/>
    </xf>
    <xf numFmtId="38" fontId="17" fillId="0" borderId="17" xfId="50" applyFont="1" applyFill="1" applyBorder="1" applyAlignment="1">
      <alignment horizontal="right" vertical="top"/>
    </xf>
    <xf numFmtId="38" fontId="17" fillId="0" borderId="0" xfId="50" applyFont="1" applyFill="1" applyBorder="1" applyAlignment="1">
      <alignment horizontal="right" vertical="top"/>
    </xf>
    <xf numFmtId="180" fontId="17" fillId="0" borderId="0" xfId="64" applyNumberFormat="1" applyFont="1" applyFill="1" applyBorder="1" applyAlignment="1">
      <alignment horizontal="right" vertical="top"/>
      <protection/>
    </xf>
    <xf numFmtId="0" fontId="17" fillId="0" borderId="16" xfId="64" applyFont="1" applyFill="1" applyBorder="1" applyAlignment="1">
      <alignment horizontal="right" vertical="top"/>
      <protection/>
    </xf>
    <xf numFmtId="0" fontId="17" fillId="0" borderId="15" xfId="64" applyFont="1" applyFill="1" applyBorder="1" applyAlignment="1">
      <alignment horizontal="right" vertical="top"/>
      <protection/>
    </xf>
    <xf numFmtId="0" fontId="17" fillId="0" borderId="0" xfId="64" applyFont="1" applyFill="1" applyAlignment="1">
      <alignment horizontal="right" vertical="top"/>
      <protection/>
    </xf>
    <xf numFmtId="176" fontId="2" fillId="0" borderId="0" xfId="64" applyNumberFormat="1" applyFont="1" applyFill="1" applyBorder="1" applyAlignment="1">
      <alignment horizontal="right" vertical="center"/>
      <protection/>
    </xf>
    <xf numFmtId="0" fontId="2" fillId="0" borderId="0" xfId="64" applyNumberFormat="1" applyFont="1" applyFill="1" applyBorder="1" applyAlignment="1">
      <alignment horizontal="center" vertical="center"/>
      <protection/>
    </xf>
    <xf numFmtId="176" fontId="2" fillId="0" borderId="19" xfId="64" applyNumberFormat="1" applyFont="1" applyFill="1" applyBorder="1" applyAlignment="1">
      <alignment horizontal="left" vertical="center"/>
      <protection/>
    </xf>
    <xf numFmtId="38" fontId="2" fillId="0" borderId="17" xfId="50" applyFont="1" applyFill="1" applyBorder="1" applyAlignment="1">
      <alignment horizontal="right" vertical="center"/>
    </xf>
    <xf numFmtId="186" fontId="2" fillId="0" borderId="0" xfId="50" applyNumberFormat="1" applyFont="1" applyFill="1" applyBorder="1" applyAlignment="1">
      <alignment horizontal="right" vertical="center"/>
    </xf>
    <xf numFmtId="187" fontId="2" fillId="0" borderId="0" xfId="50" applyNumberFormat="1" applyFont="1" applyFill="1" applyAlignment="1">
      <alignment horizontal="right" vertical="center"/>
    </xf>
    <xf numFmtId="176" fontId="2" fillId="0" borderId="17" xfId="64" applyNumberFormat="1" applyFont="1" applyFill="1" applyBorder="1" applyAlignment="1">
      <alignment horizontal="right" vertical="center"/>
      <protection/>
    </xf>
    <xf numFmtId="176" fontId="2" fillId="0" borderId="0" xfId="64" applyNumberFormat="1" applyFont="1" applyFill="1" applyBorder="1" applyAlignment="1">
      <alignment horizontal="left" vertical="center"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0" xfId="64" applyFont="1" applyFill="1" applyAlignment="1">
      <alignment vertical="center"/>
      <protection/>
    </xf>
    <xf numFmtId="176" fontId="2" fillId="0" borderId="0" xfId="64" applyNumberFormat="1" applyFont="1" applyFill="1" applyBorder="1" applyAlignment="1">
      <alignment horizontal="center" vertical="center"/>
      <protection/>
    </xf>
    <xf numFmtId="176" fontId="2" fillId="0" borderId="17" xfId="64" applyNumberFormat="1" applyFont="1" applyFill="1" applyBorder="1" applyAlignment="1">
      <alignment horizontal="center" vertical="center"/>
      <protection/>
    </xf>
    <xf numFmtId="176" fontId="11" fillId="0" borderId="0" xfId="64" applyNumberFormat="1" applyFont="1" applyFill="1" applyBorder="1" applyAlignment="1">
      <alignment horizontal="center" vertical="center"/>
      <protection/>
    </xf>
    <xf numFmtId="0" fontId="11" fillId="0" borderId="0" xfId="64" applyNumberFormat="1" applyFont="1" applyFill="1" applyBorder="1" applyAlignment="1">
      <alignment horizontal="center" vertical="center"/>
      <protection/>
    </xf>
    <xf numFmtId="176" fontId="11" fillId="0" borderId="19" xfId="64" applyNumberFormat="1" applyFont="1" applyFill="1" applyBorder="1" applyAlignment="1">
      <alignment horizontal="left" vertical="center"/>
      <protection/>
    </xf>
    <xf numFmtId="187" fontId="11" fillId="0" borderId="0" xfId="50" applyNumberFormat="1" applyFont="1" applyFill="1" applyBorder="1" applyAlignment="1">
      <alignment horizontal="right" vertical="center"/>
    </xf>
    <xf numFmtId="176" fontId="11" fillId="0" borderId="17" xfId="64" applyNumberFormat="1" applyFont="1" applyFill="1" applyBorder="1" applyAlignment="1">
      <alignment horizontal="center" vertical="center"/>
      <protection/>
    </xf>
    <xf numFmtId="176" fontId="11" fillId="0" borderId="0" xfId="64" applyNumberFormat="1" applyFont="1" applyFill="1" applyBorder="1" applyAlignment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>
      <alignment vertical="center"/>
      <protection/>
    </xf>
    <xf numFmtId="49" fontId="2" fillId="0" borderId="0" xfId="64" applyNumberFormat="1" applyFont="1" applyFill="1" applyBorder="1" applyAlignment="1">
      <alignment horizontal="center" vertical="center"/>
      <protection/>
    </xf>
    <xf numFmtId="0" fontId="2" fillId="0" borderId="17" xfId="64" applyFont="1" applyFill="1" applyBorder="1" applyAlignment="1">
      <alignment vertical="center"/>
      <protection/>
    </xf>
    <xf numFmtId="187" fontId="2" fillId="0" borderId="0" xfId="64" applyNumberFormat="1" applyFont="1" applyFill="1" applyAlignment="1">
      <alignment vertical="center"/>
      <protection/>
    </xf>
    <xf numFmtId="181" fontId="2" fillId="0" borderId="0" xfId="50" applyNumberFormat="1" applyFont="1" applyFill="1" applyBorder="1" applyAlignment="1">
      <alignment horizontal="right" vertical="center"/>
    </xf>
    <xf numFmtId="187" fontId="2" fillId="0" borderId="0" xfId="50" applyNumberFormat="1" applyFont="1" applyFill="1" applyBorder="1" applyAlignment="1">
      <alignment horizontal="right" vertical="center"/>
    </xf>
    <xf numFmtId="187" fontId="2" fillId="0" borderId="0" xfId="64" applyNumberFormat="1" applyFont="1" applyFill="1" applyBorder="1" applyAlignment="1">
      <alignment horizontal="right" vertical="center"/>
      <protection/>
    </xf>
    <xf numFmtId="38" fontId="11" fillId="0" borderId="17" xfId="50" applyFont="1" applyFill="1" applyBorder="1" applyAlignment="1">
      <alignment horizontal="right" vertical="center"/>
    </xf>
    <xf numFmtId="186" fontId="11" fillId="0" borderId="0" xfId="50" applyNumberFormat="1" applyFont="1" applyFill="1" applyBorder="1" applyAlignment="1">
      <alignment horizontal="right" vertical="center"/>
    </xf>
    <xf numFmtId="187" fontId="11" fillId="0" borderId="0" xfId="50" applyNumberFormat="1" applyFont="1" applyFill="1" applyAlignment="1">
      <alignment horizontal="right" vertical="center"/>
    </xf>
    <xf numFmtId="180" fontId="2" fillId="0" borderId="17" xfId="64" applyNumberFormat="1" applyFont="1" applyFill="1" applyBorder="1" applyAlignment="1">
      <alignment vertical="center"/>
      <protection/>
    </xf>
    <xf numFmtId="180" fontId="11" fillId="0" borderId="17" xfId="64" applyNumberFormat="1" applyFont="1" applyFill="1" applyBorder="1" applyAlignment="1">
      <alignment vertical="center"/>
      <protection/>
    </xf>
    <xf numFmtId="179" fontId="2" fillId="0" borderId="0" xfId="64" applyNumberFormat="1" applyFont="1" applyFill="1" applyBorder="1" applyAlignment="1">
      <alignment horizontal="right" vertical="center"/>
      <protection/>
    </xf>
    <xf numFmtId="186" fontId="2" fillId="0" borderId="0" xfId="64" applyNumberFormat="1" applyFont="1" applyFill="1" applyBorder="1" applyAlignment="1">
      <alignment horizontal="right" vertical="center"/>
      <protection/>
    </xf>
    <xf numFmtId="179" fontId="2" fillId="0" borderId="0" xfId="64" applyNumberFormat="1" applyFont="1" applyFill="1" applyBorder="1" applyAlignment="1">
      <alignment vertical="center"/>
      <protection/>
    </xf>
    <xf numFmtId="186" fontId="2" fillId="0" borderId="0" xfId="64" applyNumberFormat="1" applyFont="1" applyFill="1" applyBorder="1" applyAlignment="1">
      <alignment vertical="center"/>
      <protection/>
    </xf>
    <xf numFmtId="187" fontId="2" fillId="0" borderId="0" xfId="64" applyNumberFormat="1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vertical="center"/>
      <protection/>
    </xf>
    <xf numFmtId="179" fontId="2" fillId="0" borderId="0" xfId="50" applyNumberFormat="1" applyFont="1" applyFill="1" applyBorder="1" applyAlignment="1">
      <alignment vertical="center"/>
    </xf>
    <xf numFmtId="186" fontId="2" fillId="0" borderId="0" xfId="50" applyNumberFormat="1" applyFont="1" applyFill="1" applyBorder="1" applyAlignment="1">
      <alignment vertical="center"/>
    </xf>
    <xf numFmtId="180" fontId="2" fillId="0" borderId="17" xfId="64" applyNumberFormat="1" applyFont="1" applyFill="1" applyBorder="1" applyAlignment="1">
      <alignment horizontal="right" vertical="center"/>
      <protection/>
    </xf>
    <xf numFmtId="180" fontId="2" fillId="0" borderId="0" xfId="64" applyNumberFormat="1" applyFont="1" applyFill="1" applyBorder="1" applyAlignment="1">
      <alignment horizontal="right" vertical="center"/>
      <protection/>
    </xf>
    <xf numFmtId="185" fontId="11" fillId="0" borderId="17" xfId="64" applyNumberFormat="1" applyFont="1" applyFill="1" applyBorder="1" applyAlignment="1">
      <alignment horizontal="right" vertical="center"/>
      <protection/>
    </xf>
    <xf numFmtId="185" fontId="11" fillId="0" borderId="0" xfId="50" applyNumberFormat="1" applyFont="1" applyFill="1" applyBorder="1" applyAlignment="1">
      <alignment horizontal="right" vertical="center"/>
    </xf>
    <xf numFmtId="179" fontId="11" fillId="0" borderId="0" xfId="50" applyNumberFormat="1" applyFont="1" applyFill="1" applyBorder="1" applyAlignment="1">
      <alignment vertical="center"/>
    </xf>
    <xf numFmtId="176" fontId="2" fillId="0" borderId="0" xfId="64" applyNumberFormat="1" applyFont="1" applyFill="1" applyBorder="1" applyAlignment="1">
      <alignment horizontal="distributed" vertical="center"/>
      <protection/>
    </xf>
    <xf numFmtId="176" fontId="2" fillId="0" borderId="19" xfId="64" applyNumberFormat="1" applyFont="1" applyFill="1" applyBorder="1" applyAlignment="1">
      <alignment horizontal="distributed" vertical="center"/>
      <protection/>
    </xf>
    <xf numFmtId="179" fontId="2" fillId="0" borderId="0" xfId="64" applyNumberFormat="1" applyFont="1" applyFill="1" applyAlignment="1">
      <alignment vertical="center"/>
      <protection/>
    </xf>
    <xf numFmtId="176" fontId="2" fillId="0" borderId="17" xfId="64" applyNumberFormat="1" applyFont="1" applyFill="1" applyBorder="1" applyAlignment="1">
      <alignment horizontal="distributed" vertical="center"/>
      <protection/>
    </xf>
    <xf numFmtId="176" fontId="2" fillId="0" borderId="10" xfId="64" applyNumberFormat="1" applyFont="1" applyFill="1" applyBorder="1" applyAlignment="1">
      <alignment horizontal="center" vertical="center"/>
      <protection/>
    </xf>
    <xf numFmtId="49" fontId="2" fillId="0" borderId="10" xfId="64" applyNumberFormat="1" applyFont="1" applyFill="1" applyBorder="1" applyAlignment="1">
      <alignment horizontal="center" vertical="center"/>
      <protection/>
    </xf>
    <xf numFmtId="176" fontId="2" fillId="0" borderId="20" xfId="64" applyNumberFormat="1" applyFont="1" applyFill="1" applyBorder="1" applyAlignment="1">
      <alignment horizontal="left" vertical="center"/>
      <protection/>
    </xf>
    <xf numFmtId="0" fontId="2" fillId="0" borderId="18" xfId="64" applyFont="1" applyFill="1" applyBorder="1" applyAlignment="1">
      <alignment vertical="center"/>
      <protection/>
    </xf>
    <xf numFmtId="38" fontId="2" fillId="0" borderId="10" xfId="50" applyFont="1" applyFill="1" applyBorder="1" applyAlignment="1">
      <alignment vertical="center"/>
    </xf>
    <xf numFmtId="181" fontId="2" fillId="0" borderId="10" xfId="50" applyNumberFormat="1" applyFont="1" applyFill="1" applyBorder="1" applyAlignment="1">
      <alignment vertical="center"/>
    </xf>
    <xf numFmtId="38" fontId="2" fillId="0" borderId="10" xfId="50" applyFont="1" applyFill="1" applyBorder="1" applyAlignment="1">
      <alignment horizontal="right" vertical="center"/>
    </xf>
    <xf numFmtId="188" fontId="2" fillId="0" borderId="0" xfId="64" applyNumberFormat="1" applyFont="1" applyFill="1" applyBorder="1" applyAlignment="1">
      <alignment vertical="center"/>
      <protection/>
    </xf>
    <xf numFmtId="176" fontId="2" fillId="0" borderId="18" xfId="64" applyNumberFormat="1" applyFont="1" applyFill="1" applyBorder="1" applyAlignment="1">
      <alignment horizontal="center" vertical="center"/>
      <protection/>
    </xf>
    <xf numFmtId="176" fontId="2" fillId="0" borderId="10" xfId="64" applyNumberFormat="1" applyFont="1" applyFill="1" applyBorder="1" applyAlignment="1">
      <alignment horizontal="left" vertical="center"/>
      <protection/>
    </xf>
    <xf numFmtId="38" fontId="2" fillId="0" borderId="0" xfId="50" applyFont="1" applyFill="1" applyBorder="1" applyAlignment="1">
      <alignment vertical="center"/>
    </xf>
    <xf numFmtId="181" fontId="2" fillId="0" borderId="0" xfId="50" applyNumberFormat="1" applyFont="1" applyFill="1" applyBorder="1" applyAlignment="1">
      <alignment vertical="center"/>
    </xf>
    <xf numFmtId="38" fontId="2" fillId="0" borderId="0" xfId="50" applyFont="1" applyFill="1" applyBorder="1" applyAlignment="1">
      <alignment horizontal="right" vertical="center"/>
    </xf>
    <xf numFmtId="188" fontId="2" fillId="0" borderId="11" xfId="64" applyNumberFormat="1" applyFont="1" applyFill="1" applyBorder="1" applyAlignment="1">
      <alignment vertical="center"/>
      <protection/>
    </xf>
    <xf numFmtId="38" fontId="2" fillId="0" borderId="11" xfId="50" applyFont="1" applyFill="1" applyBorder="1" applyAlignment="1">
      <alignment horizontal="right" vertical="center"/>
    </xf>
    <xf numFmtId="0" fontId="2" fillId="0" borderId="0" xfId="64" applyFont="1" applyFill="1" applyBorder="1" applyAlignment="1">
      <alignment/>
      <protection/>
    </xf>
    <xf numFmtId="0" fontId="0" fillId="0" borderId="0" xfId="64" applyFont="1" applyFill="1" applyAlignment="1">
      <alignment vertical="center"/>
      <protection/>
    </xf>
    <xf numFmtId="0" fontId="0" fillId="0" borderId="0" xfId="64" applyFont="1" applyFill="1" applyBorder="1" applyAlignment="1">
      <alignment/>
      <protection/>
    </xf>
    <xf numFmtId="180" fontId="2" fillId="0" borderId="0" xfId="64" applyNumberFormat="1" applyFont="1" applyFill="1" applyBorder="1" applyAlignment="1">
      <alignment horizontal="center" vertical="center"/>
      <protection/>
    </xf>
    <xf numFmtId="179" fontId="2" fillId="0" borderId="0" xfId="64" applyNumberFormat="1" applyFont="1" applyFill="1">
      <alignment/>
      <protection/>
    </xf>
    <xf numFmtId="0" fontId="8" fillId="0" borderId="0" xfId="61" applyFont="1" applyFill="1" applyAlignment="1">
      <alignment horizontal="right" vertical="center"/>
      <protection/>
    </xf>
    <xf numFmtId="0" fontId="2" fillId="0" borderId="0" xfId="61" applyFont="1" applyFill="1" applyBorder="1" applyAlignment="1">
      <alignment horizontal="right" vertical="center"/>
      <protection/>
    </xf>
    <xf numFmtId="49" fontId="2" fillId="0" borderId="27" xfId="61" applyNumberFormat="1" applyFont="1" applyFill="1" applyBorder="1" applyAlignment="1">
      <alignment horizontal="distributed" vertical="center"/>
      <protection/>
    </xf>
    <xf numFmtId="49" fontId="2" fillId="0" borderId="14" xfId="61" applyNumberFormat="1" applyFont="1" applyFill="1" applyBorder="1" applyAlignment="1">
      <alignment horizontal="center" vertical="center"/>
      <protection/>
    </xf>
    <xf numFmtId="49" fontId="2" fillId="0" borderId="21" xfId="61" applyNumberFormat="1" applyFont="1" applyFill="1" applyBorder="1" applyAlignment="1">
      <alignment horizontal="distributed" vertical="center"/>
      <protection/>
    </xf>
    <xf numFmtId="0" fontId="17" fillId="0" borderId="0" xfId="61" applyFont="1" applyFill="1" applyBorder="1" applyAlignment="1">
      <alignment horizontal="right" vertical="top"/>
      <protection/>
    </xf>
    <xf numFmtId="0" fontId="17" fillId="0" borderId="0" xfId="61" applyFont="1" applyFill="1" applyBorder="1" applyAlignment="1">
      <alignment horizontal="center" vertical="top"/>
      <protection/>
    </xf>
    <xf numFmtId="0" fontId="17" fillId="0" borderId="19" xfId="61" applyFont="1" applyFill="1" applyBorder="1" applyAlignment="1">
      <alignment horizontal="right" vertical="top"/>
      <protection/>
    </xf>
    <xf numFmtId="38" fontId="17" fillId="0" borderId="0" xfId="48" applyFont="1" applyFill="1" applyAlignment="1">
      <alignment horizontal="right" vertical="top"/>
    </xf>
    <xf numFmtId="0" fontId="17" fillId="0" borderId="0" xfId="61" applyFont="1" applyFill="1" applyBorder="1" applyAlignment="1">
      <alignment horizontal="right" vertical="top"/>
      <protection/>
    </xf>
    <xf numFmtId="0" fontId="17" fillId="0" borderId="0" xfId="61" applyFont="1" applyFill="1" applyAlignment="1">
      <alignment horizontal="right" vertical="top"/>
      <protection/>
    </xf>
    <xf numFmtId="176" fontId="2" fillId="0" borderId="0" xfId="61" applyNumberFormat="1" applyFont="1" applyFill="1" applyBorder="1" applyAlignment="1">
      <alignment horizontal="right" vertical="center"/>
      <protection/>
    </xf>
    <xf numFmtId="176" fontId="2" fillId="0" borderId="19" xfId="61" applyNumberFormat="1" applyFont="1" applyFill="1" applyBorder="1" applyAlignment="1">
      <alignment vertical="center"/>
      <protection/>
    </xf>
    <xf numFmtId="176" fontId="2" fillId="0" borderId="19" xfId="61" applyNumberFormat="1" applyFont="1" applyFill="1" applyBorder="1" applyAlignment="1">
      <alignment horizontal="left" vertical="center"/>
      <protection/>
    </xf>
    <xf numFmtId="176" fontId="11" fillId="0" borderId="0" xfId="61" applyNumberFormat="1" applyFont="1" applyFill="1" applyBorder="1" applyAlignment="1">
      <alignment vertical="center"/>
      <protection/>
    </xf>
    <xf numFmtId="176" fontId="11" fillId="0" borderId="19" xfId="61" applyNumberFormat="1" applyFont="1" applyFill="1" applyBorder="1" applyAlignment="1">
      <alignment horizontal="left" vertical="center"/>
      <protection/>
    </xf>
    <xf numFmtId="38" fontId="2" fillId="0" borderId="10" xfId="48" applyFont="1" applyFill="1" applyBorder="1" applyAlignment="1">
      <alignment horizontal="right"/>
    </xf>
    <xf numFmtId="0" fontId="2" fillId="0" borderId="10" xfId="61" applyFont="1" applyFill="1" applyBorder="1" applyAlignment="1">
      <alignment/>
      <protection/>
    </xf>
    <xf numFmtId="0" fontId="17" fillId="0" borderId="10" xfId="61" applyFont="1" applyFill="1" applyBorder="1" applyAlignment="1">
      <alignment/>
      <protection/>
    </xf>
    <xf numFmtId="0" fontId="47" fillId="0" borderId="0" xfId="61" applyFill="1" applyAlignment="1">
      <alignment vertical="center"/>
      <protection/>
    </xf>
    <xf numFmtId="0" fontId="21" fillId="0" borderId="0" xfId="61" applyFont="1" applyFill="1" applyAlignment="1">
      <alignment horizontal="distributed" vertical="center"/>
      <protection/>
    </xf>
    <xf numFmtId="49" fontId="2" fillId="0" borderId="15" xfId="61" applyNumberFormat="1" applyFont="1" applyFill="1" applyBorder="1" applyAlignment="1">
      <alignment horizontal="distributed" vertical="center"/>
      <protection/>
    </xf>
    <xf numFmtId="49" fontId="2" fillId="0" borderId="25" xfId="61" applyNumberFormat="1" applyFont="1" applyFill="1" applyBorder="1" applyAlignment="1">
      <alignment horizontal="distributed" vertical="center"/>
      <protection/>
    </xf>
    <xf numFmtId="49" fontId="2" fillId="0" borderId="0" xfId="61" applyNumberFormat="1" applyFont="1" applyFill="1" applyBorder="1" applyAlignment="1">
      <alignment horizontal="distributed" vertical="center"/>
      <protection/>
    </xf>
    <xf numFmtId="0" fontId="11" fillId="0" borderId="19" xfId="61" applyFont="1" applyFill="1" applyBorder="1" applyAlignment="1">
      <alignment horizontal="distributed" vertical="center"/>
      <protection/>
    </xf>
    <xf numFmtId="179" fontId="11" fillId="0" borderId="0" xfId="48" applyNumberFormat="1" applyFont="1" applyFill="1" applyAlignment="1">
      <alignment horizontal="right" vertical="center"/>
    </xf>
    <xf numFmtId="0" fontId="23" fillId="0" borderId="0" xfId="61" applyFont="1" applyFill="1" applyAlignment="1">
      <alignment horizontal="right" vertical="center"/>
      <protection/>
    </xf>
    <xf numFmtId="49" fontId="2" fillId="0" borderId="19" xfId="61" applyNumberFormat="1" applyFont="1" applyFill="1" applyBorder="1" applyAlignment="1">
      <alignment horizontal="distributed" vertical="center"/>
      <protection/>
    </xf>
    <xf numFmtId="179" fontId="2" fillId="0" borderId="0" xfId="48" applyNumberFormat="1" applyFont="1" applyFill="1" applyAlignment="1">
      <alignment horizontal="right" vertical="center"/>
    </xf>
    <xf numFmtId="0" fontId="24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" fillId="0" borderId="20" xfId="61" applyFont="1" applyFill="1" applyBorder="1">
      <alignment/>
      <protection/>
    </xf>
    <xf numFmtId="38" fontId="13" fillId="0" borderId="0" xfId="48" applyFont="1" applyFill="1" applyBorder="1" applyAlignment="1">
      <alignment horizontal="right"/>
    </xf>
    <xf numFmtId="0" fontId="13" fillId="0" borderId="0" xfId="61" applyFont="1" applyFill="1" applyBorder="1">
      <alignment/>
      <protection/>
    </xf>
    <xf numFmtId="0" fontId="13" fillId="0" borderId="0" xfId="61" applyFont="1" applyFill="1">
      <alignment/>
      <protection/>
    </xf>
    <xf numFmtId="176" fontId="24" fillId="0" borderId="19" xfId="61" applyNumberFormat="1" applyFont="1" applyFill="1" applyBorder="1" applyAlignment="1">
      <alignment horizontal="distributed" vertical="center"/>
      <protection/>
    </xf>
    <xf numFmtId="178" fontId="24" fillId="0" borderId="19" xfId="61" applyNumberFormat="1" applyFont="1" applyFill="1" applyBorder="1" applyAlignment="1">
      <alignment horizontal="distributed" vertical="center"/>
      <protection/>
    </xf>
    <xf numFmtId="0" fontId="24" fillId="0" borderId="19" xfId="61" applyFont="1" applyFill="1" applyBorder="1" applyAlignment="1">
      <alignment horizontal="distributed" vertical="center"/>
      <protection/>
    </xf>
    <xf numFmtId="0" fontId="47" fillId="0" borderId="0" xfId="61" applyFill="1">
      <alignment/>
      <protection/>
    </xf>
    <xf numFmtId="0" fontId="7" fillId="0" borderId="0" xfId="61" applyFont="1" applyFill="1" applyBorder="1" applyAlignment="1">
      <alignment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Alignment="1">
      <alignment horizontal="distributed" vertical="center"/>
      <protection/>
    </xf>
    <xf numFmtId="176" fontId="2" fillId="0" borderId="0" xfId="61" applyNumberFormat="1" applyFont="1" applyFill="1" applyBorder="1" applyAlignment="1">
      <alignment horizontal="center"/>
      <protection/>
    </xf>
    <xf numFmtId="38" fontId="2" fillId="0" borderId="15" xfId="48" applyFont="1" applyFill="1" applyBorder="1" applyAlignment="1">
      <alignment/>
    </xf>
    <xf numFmtId="0" fontId="2" fillId="0" borderId="0" xfId="48" applyNumberFormat="1" applyFont="1" applyFill="1" applyBorder="1" applyAlignment="1">
      <alignment horizontal="center" vertical="center"/>
    </xf>
    <xf numFmtId="179" fontId="2" fillId="0" borderId="0" xfId="48" applyNumberFormat="1" applyFont="1" applyFill="1" applyAlignment="1">
      <alignment vertical="center"/>
    </xf>
    <xf numFmtId="179" fontId="2" fillId="0" borderId="0" xfId="48" applyNumberFormat="1" applyFont="1" applyFill="1" applyBorder="1" applyAlignment="1">
      <alignment horizontal="right" vertical="center" shrinkToFit="1"/>
    </xf>
    <xf numFmtId="176" fontId="11" fillId="0" borderId="0" xfId="61" applyNumberFormat="1" applyFont="1" applyFill="1" applyBorder="1" applyAlignment="1">
      <alignment horizontal="distributed" vertical="center"/>
      <protection/>
    </xf>
    <xf numFmtId="0" fontId="11" fillId="0" borderId="0" xfId="48" applyNumberFormat="1" applyFont="1" applyFill="1" applyBorder="1" applyAlignment="1">
      <alignment horizontal="center" vertical="center"/>
    </xf>
    <xf numFmtId="179" fontId="11" fillId="0" borderId="0" xfId="48" applyNumberFormat="1" applyFont="1" applyFill="1" applyAlignment="1">
      <alignment vertical="center"/>
    </xf>
    <xf numFmtId="179" fontId="11" fillId="0" borderId="0" xfId="48" applyNumberFormat="1" applyFont="1" applyFill="1" applyBorder="1" applyAlignment="1">
      <alignment vertical="center"/>
    </xf>
    <xf numFmtId="176" fontId="13" fillId="0" borderId="0" xfId="61" applyNumberFormat="1" applyFont="1" applyFill="1" applyBorder="1" applyAlignment="1">
      <alignment horizontal="distributed" vertical="center"/>
      <protection/>
    </xf>
    <xf numFmtId="38" fontId="13" fillId="0" borderId="0" xfId="48" applyFont="1" applyFill="1" applyBorder="1" applyAlignment="1">
      <alignment horizontal="center" vertical="center"/>
    </xf>
    <xf numFmtId="181" fontId="2" fillId="0" borderId="10" xfId="48" applyNumberFormat="1" applyFont="1" applyFill="1" applyBorder="1" applyAlignment="1">
      <alignment horizontal="right"/>
    </xf>
    <xf numFmtId="179" fontId="2" fillId="0" borderId="10" xfId="48" applyNumberFormat="1" applyFont="1" applyFill="1" applyBorder="1" applyAlignment="1">
      <alignment horizontal="right" vertical="center"/>
    </xf>
    <xf numFmtId="0" fontId="47" fillId="0" borderId="0" xfId="61" applyFill="1" applyBorder="1">
      <alignment/>
      <protection/>
    </xf>
    <xf numFmtId="0" fontId="2" fillId="0" borderId="0" xfId="61" applyFont="1" applyFill="1" applyBorder="1" applyAlignment="1">
      <alignment horizontal="left" vertical="center"/>
      <protection/>
    </xf>
    <xf numFmtId="0" fontId="47" fillId="0" borderId="0" xfId="61" applyFill="1" applyBorder="1" applyAlignment="1">
      <alignment horizontal="left" vertical="center"/>
      <protection/>
    </xf>
    <xf numFmtId="0" fontId="47" fillId="0" borderId="0" xfId="61" applyFill="1" applyAlignment="1">
      <alignment horizontal="left" vertical="center"/>
      <protection/>
    </xf>
    <xf numFmtId="0" fontId="64" fillId="0" borderId="0" xfId="61" applyFont="1" applyFill="1">
      <alignment/>
      <protection/>
    </xf>
    <xf numFmtId="0" fontId="7" fillId="0" borderId="0" xfId="61" applyFont="1" applyFill="1" applyBorder="1" applyAlignment="1">
      <alignment/>
      <protection/>
    </xf>
    <xf numFmtId="0" fontId="7" fillId="0" borderId="0" xfId="61" applyFont="1" applyFill="1" applyBorder="1" applyAlignment="1">
      <alignment vertical="center"/>
      <protection/>
    </xf>
    <xf numFmtId="0" fontId="20" fillId="0" borderId="0" xfId="61" applyFont="1" applyFill="1" applyAlignment="1">
      <alignment vertical="center"/>
      <protection/>
    </xf>
    <xf numFmtId="0" fontId="20" fillId="0" borderId="0" xfId="61" applyFont="1" applyFill="1" applyBorder="1" applyAlignment="1">
      <alignment horizontal="left" vertical="center"/>
      <protection/>
    </xf>
    <xf numFmtId="0" fontId="47" fillId="0" borderId="0" xfId="61" applyFill="1" applyBorder="1" applyAlignment="1">
      <alignment horizontal="right" vertical="center"/>
      <protection/>
    </xf>
    <xf numFmtId="49" fontId="2" fillId="0" borderId="12" xfId="61" applyNumberFormat="1" applyFont="1" applyFill="1" applyBorder="1" applyAlignment="1">
      <alignment horizontal="center" vertical="center"/>
      <protection/>
    </xf>
    <xf numFmtId="49" fontId="2" fillId="0" borderId="13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Fill="1" applyBorder="1" applyAlignment="1">
      <alignment horizontal="right" vertical="center"/>
      <protection/>
    </xf>
    <xf numFmtId="0" fontId="2" fillId="0" borderId="13" xfId="61" applyFont="1" applyFill="1" applyBorder="1" applyAlignment="1">
      <alignment horizontal="left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left" vertical="center"/>
      <protection/>
    </xf>
    <xf numFmtId="49" fontId="2" fillId="0" borderId="14" xfId="61" applyNumberFormat="1" applyFont="1" applyFill="1" applyBorder="1" applyAlignment="1">
      <alignment horizontal="center" vertical="center"/>
      <protection/>
    </xf>
    <xf numFmtId="49" fontId="2" fillId="0" borderId="24" xfId="61" applyNumberFormat="1" applyFont="1" applyFill="1" applyBorder="1" applyAlignment="1">
      <alignment horizontal="center" vertical="center"/>
      <protection/>
    </xf>
    <xf numFmtId="49" fontId="2" fillId="0" borderId="28" xfId="61" applyNumberFormat="1" applyFont="1" applyFill="1" applyBorder="1" applyAlignment="1">
      <alignment horizontal="center" vertical="center"/>
      <protection/>
    </xf>
    <xf numFmtId="176" fontId="2" fillId="0" borderId="25" xfId="61" applyNumberFormat="1" applyFont="1" applyFill="1" applyBorder="1" applyAlignment="1">
      <alignment horizontal="distributed"/>
      <protection/>
    </xf>
    <xf numFmtId="176" fontId="2" fillId="0" borderId="0" xfId="61" applyNumberFormat="1" applyFont="1" applyFill="1" applyBorder="1" applyAlignment="1">
      <alignment vertical="center"/>
      <protection/>
    </xf>
    <xf numFmtId="0" fontId="2" fillId="0" borderId="19" xfId="61" applyNumberFormat="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>
      <alignment horizontal="center" vertical="center"/>
      <protection/>
    </xf>
    <xf numFmtId="182" fontId="2" fillId="0" borderId="0" xfId="61" applyNumberFormat="1" applyFont="1" applyFill="1" applyBorder="1" applyAlignment="1">
      <alignment horizontal="right" vertical="center"/>
      <protection/>
    </xf>
    <xf numFmtId="176" fontId="2" fillId="0" borderId="10" xfId="61" applyNumberFormat="1" applyFont="1" applyFill="1" applyBorder="1" applyAlignment="1">
      <alignment horizontal="distributed" vertical="center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38" fontId="2" fillId="0" borderId="10" xfId="48" applyFont="1" applyFill="1" applyBorder="1" applyAlignment="1">
      <alignment horizontal="right" vertical="center"/>
    </xf>
    <xf numFmtId="49" fontId="2" fillId="0" borderId="21" xfId="61" applyNumberFormat="1" applyFont="1" applyFill="1" applyBorder="1" applyAlignment="1">
      <alignment horizontal="center" vertical="center"/>
      <protection/>
    </xf>
    <xf numFmtId="179" fontId="2" fillId="0" borderId="0" xfId="61" applyNumberFormat="1" applyFont="1" applyFill="1" applyAlignment="1">
      <alignment vertical="center"/>
      <protection/>
    </xf>
    <xf numFmtId="182" fontId="2" fillId="0" borderId="11" xfId="61" applyNumberFormat="1" applyFont="1" applyFill="1" applyBorder="1" applyAlignment="1">
      <alignment horizontal="right" vertical="center"/>
      <protection/>
    </xf>
    <xf numFmtId="176" fontId="2" fillId="0" borderId="11" xfId="61" applyNumberFormat="1" applyFont="1" applyFill="1" applyBorder="1" applyAlignment="1">
      <alignment horizontal="distributed" vertical="center"/>
      <protection/>
    </xf>
    <xf numFmtId="176" fontId="2" fillId="0" borderId="11" xfId="61" applyNumberFormat="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right" vertical="center"/>
      <protection/>
    </xf>
    <xf numFmtId="38" fontId="2" fillId="0" borderId="11" xfId="48" applyFont="1" applyFill="1" applyBorder="1" applyAlignment="1">
      <alignment horizontal="right" vertical="center"/>
    </xf>
    <xf numFmtId="0" fontId="2" fillId="0" borderId="11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/>
      <protection/>
    </xf>
    <xf numFmtId="0" fontId="17" fillId="0" borderId="0" xfId="61" applyFont="1" applyFill="1" applyBorder="1" applyAlignment="1">
      <alignment/>
      <protection/>
    </xf>
    <xf numFmtId="0" fontId="17" fillId="0" borderId="0" xfId="61" applyFont="1" applyFill="1" applyBorder="1" applyAlignment="1">
      <alignment horizontal="left"/>
      <protection/>
    </xf>
    <xf numFmtId="0" fontId="17" fillId="0" borderId="0" xfId="61" applyFont="1" applyFill="1" applyBorder="1" applyAlignment="1">
      <alignment shrinkToFit="1"/>
      <protection/>
    </xf>
    <xf numFmtId="0" fontId="17" fillId="0" borderId="0" xfId="61" applyFont="1" applyFill="1">
      <alignment/>
      <protection/>
    </xf>
    <xf numFmtId="0" fontId="2" fillId="0" borderId="0" xfId="65" applyFont="1" applyFill="1">
      <alignment/>
      <protection/>
    </xf>
    <xf numFmtId="0" fontId="2" fillId="0" borderId="10" xfId="65" applyFont="1" applyFill="1" applyBorder="1" applyAlignment="1">
      <alignment/>
      <protection/>
    </xf>
    <xf numFmtId="0" fontId="2" fillId="0" borderId="10" xfId="65" applyFont="1" applyFill="1" applyBorder="1" applyAlignment="1">
      <alignment horizontal="left" vertical="center"/>
      <protection/>
    </xf>
    <xf numFmtId="0" fontId="2" fillId="0" borderId="10" xfId="65" applyFont="1" applyFill="1" applyBorder="1" applyAlignment="1">
      <alignment vertical="center"/>
      <protection/>
    </xf>
    <xf numFmtId="0" fontId="2" fillId="0" borderId="10" xfId="65" applyFont="1" applyFill="1" applyBorder="1" applyAlignment="1">
      <alignment horizontal="distributed" vertical="center"/>
      <protection/>
    </xf>
    <xf numFmtId="0" fontId="2" fillId="0" borderId="10" xfId="65" applyFont="1" applyFill="1" applyBorder="1" applyAlignment="1">
      <alignment horizontal="right" vertical="center"/>
      <protection/>
    </xf>
    <xf numFmtId="0" fontId="2" fillId="0" borderId="0" xfId="65" applyFont="1" applyFill="1" applyAlignment="1">
      <alignment vertical="center"/>
      <protection/>
    </xf>
    <xf numFmtId="49" fontId="17" fillId="0" borderId="29" xfId="65" applyNumberFormat="1" applyFont="1" applyFill="1" applyBorder="1" applyAlignment="1">
      <alignment horizontal="center" vertical="center" shrinkToFit="1"/>
      <protection/>
    </xf>
    <xf numFmtId="49" fontId="17" fillId="0" borderId="16" xfId="65" applyNumberFormat="1" applyFont="1" applyFill="1" applyBorder="1" applyAlignment="1">
      <alignment horizontal="center" vertical="center" shrinkToFit="1"/>
      <protection/>
    </xf>
    <xf numFmtId="49" fontId="17" fillId="0" borderId="23" xfId="65" applyNumberFormat="1" applyFont="1" applyFill="1" applyBorder="1" applyAlignment="1">
      <alignment horizontal="center" vertical="center" shrinkToFit="1"/>
      <protection/>
    </xf>
    <xf numFmtId="49" fontId="17" fillId="0" borderId="30" xfId="65" applyNumberFormat="1" applyFont="1" applyFill="1" applyBorder="1" applyAlignment="1">
      <alignment horizontal="center" vertical="center" shrinkToFit="1"/>
      <protection/>
    </xf>
    <xf numFmtId="0" fontId="17" fillId="0" borderId="0" xfId="65" applyFont="1" applyFill="1" applyBorder="1" applyAlignment="1">
      <alignment horizontal="right" vertical="top" shrinkToFit="1"/>
      <protection/>
    </xf>
    <xf numFmtId="0" fontId="17" fillId="0" borderId="0" xfId="65" applyFont="1" applyFill="1" applyBorder="1" applyAlignment="1">
      <alignment horizontal="center" vertical="top" shrinkToFit="1"/>
      <protection/>
    </xf>
    <xf numFmtId="0" fontId="18" fillId="0" borderId="0" xfId="50" applyNumberFormat="1" applyFont="1" applyFill="1" applyBorder="1" applyAlignment="1">
      <alignment horizontal="right" vertical="top"/>
    </xf>
    <xf numFmtId="49" fontId="18" fillId="0" borderId="0" xfId="50" applyNumberFormat="1" applyFont="1" applyFill="1" applyBorder="1" applyAlignment="1">
      <alignment horizontal="right" vertical="top"/>
    </xf>
    <xf numFmtId="38" fontId="18" fillId="0" borderId="0" xfId="50" applyFont="1" applyFill="1" applyBorder="1" applyAlignment="1">
      <alignment horizontal="right" vertical="top"/>
    </xf>
    <xf numFmtId="0" fontId="17" fillId="0" borderId="0" xfId="65" applyFont="1" applyFill="1" applyAlignment="1">
      <alignment horizontal="right" vertical="top"/>
      <protection/>
    </xf>
    <xf numFmtId="176" fontId="2" fillId="0" borderId="0" xfId="65" applyNumberFormat="1" applyFont="1" applyFill="1" applyBorder="1" applyAlignment="1">
      <alignment horizontal="center" vertical="center" shrinkToFit="1"/>
      <protection/>
    </xf>
    <xf numFmtId="0" fontId="2" fillId="0" borderId="0" xfId="65" applyNumberFormat="1" applyFont="1" applyFill="1" applyBorder="1" applyAlignment="1">
      <alignment horizontal="center" vertical="center"/>
      <protection/>
    </xf>
    <xf numFmtId="182" fontId="2" fillId="0" borderId="17" xfId="50" applyNumberFormat="1" applyFont="1" applyFill="1" applyBorder="1" applyAlignment="1">
      <alignment horizontal="right" vertical="center"/>
    </xf>
    <xf numFmtId="176" fontId="11" fillId="0" borderId="0" xfId="65" applyNumberFormat="1" applyFont="1" applyFill="1" applyBorder="1" applyAlignment="1">
      <alignment horizontal="center" vertical="center" shrinkToFit="1"/>
      <protection/>
    </xf>
    <xf numFmtId="0" fontId="11" fillId="0" borderId="0" xfId="65" applyNumberFormat="1" applyFont="1" applyFill="1" applyBorder="1" applyAlignment="1">
      <alignment horizontal="center" vertical="center"/>
      <protection/>
    </xf>
    <xf numFmtId="182" fontId="11" fillId="0" borderId="17" xfId="50" applyNumberFormat="1" applyFont="1" applyFill="1" applyBorder="1" applyAlignment="1">
      <alignment horizontal="right" vertical="center"/>
    </xf>
    <xf numFmtId="0" fontId="11" fillId="0" borderId="0" xfId="65" applyFont="1" applyFill="1" applyAlignment="1">
      <alignment vertical="center"/>
      <protection/>
    </xf>
    <xf numFmtId="176" fontId="17" fillId="0" borderId="10" xfId="65" applyNumberFormat="1" applyFont="1" applyFill="1" applyBorder="1" applyAlignment="1">
      <alignment horizontal="left"/>
      <protection/>
    </xf>
    <xf numFmtId="176" fontId="17" fillId="0" borderId="10" xfId="65" applyNumberFormat="1" applyFont="1" applyFill="1" applyBorder="1" applyAlignment="1">
      <alignment horizontal="distributed" shrinkToFit="1"/>
      <protection/>
    </xf>
    <xf numFmtId="38" fontId="17" fillId="0" borderId="18" xfId="50" applyFont="1" applyFill="1" applyBorder="1" applyAlignment="1">
      <alignment horizontal="right"/>
    </xf>
    <xf numFmtId="38" fontId="17" fillId="0" borderId="10" xfId="50" applyFont="1" applyFill="1" applyBorder="1" applyAlignment="1">
      <alignment horizontal="right"/>
    </xf>
    <xf numFmtId="0" fontId="17" fillId="0" borderId="0" xfId="65" applyFont="1" applyFill="1">
      <alignment/>
      <protection/>
    </xf>
    <xf numFmtId="0" fontId="15" fillId="0" borderId="0" xfId="65" applyFont="1" applyFill="1">
      <alignment/>
      <protection/>
    </xf>
    <xf numFmtId="0" fontId="2" fillId="0" borderId="0" xfId="65" applyFont="1" applyFill="1" applyBorder="1">
      <alignment/>
      <protection/>
    </xf>
    <xf numFmtId="49" fontId="2" fillId="0" borderId="0" xfId="65" applyNumberFormat="1" applyFont="1" applyFill="1" applyBorder="1" applyAlignment="1">
      <alignment vertical="center"/>
      <protection/>
    </xf>
    <xf numFmtId="38" fontId="2" fillId="0" borderId="17" xfId="50" applyFont="1" applyFill="1" applyBorder="1" applyAlignment="1">
      <alignment horizontal="right"/>
    </xf>
    <xf numFmtId="0" fontId="17" fillId="0" borderId="0" xfId="65" applyFont="1" applyFill="1" applyBorder="1" applyAlignment="1">
      <alignment horizontal="right" vertical="center"/>
      <protection/>
    </xf>
    <xf numFmtId="38" fontId="17" fillId="0" borderId="0" xfId="50" applyFont="1" applyFill="1" applyBorder="1" applyAlignment="1">
      <alignment horizontal="right"/>
    </xf>
    <xf numFmtId="49" fontId="17" fillId="0" borderId="0" xfId="65" applyNumberFormat="1" applyFont="1" applyFill="1" applyBorder="1" applyAlignment="1">
      <alignment horizontal="right" vertical="center" shrinkToFit="1"/>
      <protection/>
    </xf>
    <xf numFmtId="38" fontId="15" fillId="0" borderId="0" xfId="50" applyFont="1" applyFill="1" applyBorder="1" applyAlignment="1">
      <alignment horizontal="right"/>
    </xf>
    <xf numFmtId="38" fontId="11" fillId="0" borderId="0" xfId="50" applyFont="1" applyFill="1" applyBorder="1" applyAlignment="1">
      <alignment horizontal="right"/>
    </xf>
    <xf numFmtId="0" fontId="11" fillId="0" borderId="0" xfId="65" applyFont="1" applyFill="1">
      <alignment/>
      <protection/>
    </xf>
    <xf numFmtId="176" fontId="17" fillId="0" borderId="0" xfId="65" applyNumberFormat="1" applyFont="1" applyFill="1" applyBorder="1" applyAlignment="1">
      <alignment horizontal="left"/>
      <protection/>
    </xf>
    <xf numFmtId="176" fontId="17" fillId="0" borderId="0" xfId="65" applyNumberFormat="1" applyFont="1" applyFill="1" applyBorder="1" applyAlignment="1">
      <alignment horizontal="distributed" shrinkToFit="1"/>
      <protection/>
    </xf>
    <xf numFmtId="176" fontId="2" fillId="0" borderId="0" xfId="65" applyNumberFormat="1" applyFont="1" applyFill="1" applyBorder="1" applyAlignment="1">
      <alignment/>
      <protection/>
    </xf>
    <xf numFmtId="176" fontId="2" fillId="0" borderId="0" xfId="65" applyNumberFormat="1" applyFont="1" applyFill="1" applyBorder="1" applyAlignment="1">
      <alignment horizontal="distributed" shrinkToFit="1"/>
      <protection/>
    </xf>
    <xf numFmtId="180" fontId="2" fillId="0" borderId="0" xfId="65" applyNumberFormat="1" applyFont="1" applyFill="1" applyBorder="1" applyAlignment="1">
      <alignment/>
      <protection/>
    </xf>
    <xf numFmtId="180" fontId="2" fillId="0" borderId="0" xfId="65" applyNumberFormat="1" applyFont="1" applyFill="1" applyBorder="1" applyAlignment="1">
      <alignment horizontal="right"/>
      <protection/>
    </xf>
    <xf numFmtId="0" fontId="2" fillId="0" borderId="0" xfId="65" applyFont="1" applyFill="1" applyAlignment="1">
      <alignment shrinkToFit="1"/>
      <protection/>
    </xf>
    <xf numFmtId="0" fontId="8" fillId="0" borderId="0" xfId="66" applyFont="1" applyFill="1" applyAlignment="1">
      <alignment vertical="center"/>
      <protection/>
    </xf>
    <xf numFmtId="0" fontId="2" fillId="0" borderId="0" xfId="66" applyFont="1" applyFill="1" applyAlignment="1">
      <alignment horizontal="distributed" vertical="center"/>
      <protection/>
    </xf>
    <xf numFmtId="0" fontId="2" fillId="0" borderId="0" xfId="66" applyFont="1" applyFill="1" applyAlignment="1">
      <alignment vertical="center"/>
      <protection/>
    </xf>
    <xf numFmtId="0" fontId="2" fillId="0" borderId="0" xfId="66" applyFont="1" applyFill="1">
      <alignment/>
      <protection/>
    </xf>
    <xf numFmtId="49" fontId="2" fillId="0" borderId="14" xfId="66" applyNumberFormat="1" applyFont="1" applyFill="1" applyBorder="1" applyAlignment="1">
      <alignment horizontal="distributed" vertical="center"/>
      <protection/>
    </xf>
    <xf numFmtId="49" fontId="2" fillId="0" borderId="21" xfId="66" applyNumberFormat="1" applyFont="1" applyFill="1" applyBorder="1" applyAlignment="1">
      <alignment horizontal="distributed" vertical="center"/>
      <protection/>
    </xf>
    <xf numFmtId="176" fontId="2" fillId="0" borderId="0" xfId="66" applyNumberFormat="1" applyFont="1" applyFill="1" applyBorder="1" applyAlignment="1">
      <alignment horizontal="distributed" vertical="center"/>
      <protection/>
    </xf>
    <xf numFmtId="176" fontId="2" fillId="0" borderId="0" xfId="66" applyNumberFormat="1" applyFont="1" applyFill="1" applyBorder="1" applyAlignment="1">
      <alignment horizontal="center" vertical="center"/>
      <protection/>
    </xf>
    <xf numFmtId="176" fontId="2" fillId="0" borderId="25" xfId="66" applyNumberFormat="1" applyFont="1" applyFill="1" applyBorder="1" applyAlignment="1">
      <alignment horizontal="distributed" vertical="center"/>
      <protection/>
    </xf>
    <xf numFmtId="189" fontId="2" fillId="0" borderId="0" xfId="66" applyNumberFormat="1" applyFont="1" applyFill="1" applyBorder="1" applyAlignment="1">
      <alignment horizontal="distributed" vertical="center"/>
      <protection/>
    </xf>
    <xf numFmtId="176" fontId="2" fillId="0" borderId="0" xfId="66" applyNumberFormat="1" applyFont="1" applyFill="1" applyBorder="1" applyAlignment="1">
      <alignment horizontal="distributed"/>
      <protection/>
    </xf>
    <xf numFmtId="0" fontId="2" fillId="0" borderId="0" xfId="66" applyNumberFormat="1" applyFont="1" applyFill="1" applyBorder="1" applyAlignment="1">
      <alignment horizontal="center"/>
      <protection/>
    </xf>
    <xf numFmtId="176" fontId="2" fillId="0" borderId="19" xfId="66" applyNumberFormat="1" applyFont="1" applyFill="1" applyBorder="1" applyAlignment="1">
      <alignment horizontal="left"/>
      <protection/>
    </xf>
    <xf numFmtId="183" fontId="2" fillId="0" borderId="0" xfId="66" applyNumberFormat="1" applyFont="1" applyFill="1">
      <alignment/>
      <protection/>
    </xf>
    <xf numFmtId="179" fontId="2" fillId="0" borderId="0" xfId="66" applyNumberFormat="1" applyFont="1" applyFill="1">
      <alignment/>
      <protection/>
    </xf>
    <xf numFmtId="0" fontId="2" fillId="0" borderId="0" xfId="66" applyFont="1" applyFill="1" applyBorder="1">
      <alignment/>
      <protection/>
    </xf>
    <xf numFmtId="176" fontId="11" fillId="0" borderId="0" xfId="66" applyNumberFormat="1" applyFont="1" applyFill="1" applyBorder="1" applyAlignment="1">
      <alignment horizontal="distributed"/>
      <protection/>
    </xf>
    <xf numFmtId="0" fontId="11" fillId="0" borderId="0" xfId="66" applyNumberFormat="1" applyFont="1" applyFill="1" applyBorder="1" applyAlignment="1">
      <alignment horizontal="center"/>
      <protection/>
    </xf>
    <xf numFmtId="176" fontId="11" fillId="0" borderId="19" xfId="66" applyNumberFormat="1" applyFont="1" applyFill="1" applyBorder="1" applyAlignment="1">
      <alignment horizontal="left"/>
      <protection/>
    </xf>
    <xf numFmtId="183" fontId="11" fillId="0" borderId="0" xfId="66" applyNumberFormat="1" applyFont="1" applyFill="1">
      <alignment/>
      <protection/>
    </xf>
    <xf numFmtId="179" fontId="11" fillId="0" borderId="0" xfId="66" applyNumberFormat="1" applyFont="1" applyFill="1">
      <alignment/>
      <protection/>
    </xf>
    <xf numFmtId="0" fontId="11" fillId="0" borderId="0" xfId="66" applyFont="1" applyFill="1" applyBorder="1">
      <alignment/>
      <protection/>
    </xf>
    <xf numFmtId="176" fontId="2" fillId="0" borderId="0" xfId="66" applyNumberFormat="1" applyFont="1" applyFill="1" applyBorder="1" applyAlignment="1">
      <alignment horizontal="center"/>
      <protection/>
    </xf>
    <xf numFmtId="183" fontId="27" fillId="0" borderId="0" xfId="66" applyNumberFormat="1" applyFont="1" applyFill="1">
      <alignment/>
      <protection/>
    </xf>
    <xf numFmtId="179" fontId="2" fillId="0" borderId="0" xfId="50" applyNumberFormat="1" applyFont="1" applyFill="1" applyBorder="1" applyAlignment="1">
      <alignment horizontal="right"/>
    </xf>
    <xf numFmtId="49" fontId="2" fillId="0" borderId="19" xfId="66" applyNumberFormat="1" applyFont="1" applyFill="1" applyBorder="1" applyAlignment="1">
      <alignment/>
      <protection/>
    </xf>
    <xf numFmtId="185" fontId="2" fillId="0" borderId="0" xfId="66" applyNumberFormat="1" applyFont="1" applyFill="1">
      <alignment/>
      <protection/>
    </xf>
    <xf numFmtId="49" fontId="2" fillId="0" borderId="19" xfId="66" applyNumberFormat="1" applyFont="1" applyFill="1" applyBorder="1" applyAlignment="1">
      <alignment/>
      <protection/>
    </xf>
    <xf numFmtId="0" fontId="2" fillId="0" borderId="0" xfId="66" applyFont="1" applyFill="1" applyAlignment="1">
      <alignment horizontal="center"/>
      <protection/>
    </xf>
    <xf numFmtId="0" fontId="2" fillId="0" borderId="0" xfId="66" applyFont="1" applyFill="1" applyBorder="1" applyAlignment="1">
      <alignment horizontal="center"/>
      <protection/>
    </xf>
    <xf numFmtId="0" fontId="2" fillId="0" borderId="10" xfId="66" applyFont="1" applyFill="1" applyBorder="1">
      <alignment/>
      <protection/>
    </xf>
    <xf numFmtId="0" fontId="2" fillId="0" borderId="10" xfId="66" applyFont="1" applyFill="1" applyBorder="1" applyAlignment="1">
      <alignment horizontal="center"/>
      <protection/>
    </xf>
    <xf numFmtId="0" fontId="2" fillId="0" borderId="20" xfId="66" applyFont="1" applyFill="1" applyBorder="1">
      <alignment/>
      <protection/>
    </xf>
    <xf numFmtId="183" fontId="2" fillId="0" borderId="10" xfId="66" applyNumberFormat="1" applyFont="1" applyFill="1" applyBorder="1">
      <alignment/>
      <protection/>
    </xf>
    <xf numFmtId="49" fontId="2" fillId="0" borderId="24" xfId="66" applyNumberFormat="1" applyFont="1" applyFill="1" applyBorder="1" applyAlignment="1">
      <alignment horizontal="distributed" vertical="center"/>
      <protection/>
    </xf>
    <xf numFmtId="0" fontId="2" fillId="0" borderId="0" xfId="66" applyFont="1" applyFill="1" applyBorder="1" applyAlignment="1">
      <alignment vertical="center"/>
      <protection/>
    </xf>
    <xf numFmtId="183" fontId="0" fillId="0" borderId="10" xfId="66" applyNumberFormat="1" applyFill="1" applyBorder="1">
      <alignment/>
      <protection/>
    </xf>
    <xf numFmtId="183" fontId="2" fillId="0" borderId="0" xfId="66" applyNumberFormat="1" applyFont="1" applyFill="1" applyBorder="1">
      <alignment/>
      <protection/>
    </xf>
    <xf numFmtId="0" fontId="2" fillId="0" borderId="10" xfId="66" applyFont="1" applyFill="1" applyBorder="1" applyAlignment="1">
      <alignment/>
      <protection/>
    </xf>
    <xf numFmtId="0" fontId="0" fillId="0" borderId="10" xfId="66" applyFill="1" applyBorder="1" applyAlignment="1">
      <alignment/>
      <protection/>
    </xf>
    <xf numFmtId="0" fontId="2" fillId="0" borderId="10" xfId="66" applyFont="1" applyFill="1" applyBorder="1" applyAlignment="1">
      <alignment horizontal="right" vertical="center"/>
      <protection/>
    </xf>
    <xf numFmtId="176" fontId="2" fillId="0" borderId="15" xfId="66" applyNumberFormat="1" applyFont="1" applyFill="1" applyBorder="1" applyAlignment="1">
      <alignment horizontal="distributed" vertical="center"/>
      <protection/>
    </xf>
    <xf numFmtId="183" fontId="2" fillId="0" borderId="0" xfId="66" applyNumberFormat="1" applyFont="1" applyFill="1" applyAlignment="1">
      <alignment vertical="center"/>
      <protection/>
    </xf>
    <xf numFmtId="179" fontId="2" fillId="0" borderId="0" xfId="66" applyNumberFormat="1" applyFont="1" applyFill="1" applyAlignment="1">
      <alignment vertical="center"/>
      <protection/>
    </xf>
    <xf numFmtId="183" fontId="2" fillId="0" borderId="0" xfId="66" applyNumberFormat="1" applyFont="1" applyFill="1" applyBorder="1" applyAlignment="1">
      <alignment vertical="center"/>
      <protection/>
    </xf>
    <xf numFmtId="179" fontId="2" fillId="0" borderId="0" xfId="66" applyNumberFormat="1" applyFont="1" applyFill="1" applyBorder="1" applyAlignment="1">
      <alignment horizontal="right" vertical="center"/>
      <protection/>
    </xf>
    <xf numFmtId="0" fontId="22" fillId="0" borderId="10" xfId="61" applyFont="1" applyFill="1" applyBorder="1">
      <alignment/>
      <protection/>
    </xf>
    <xf numFmtId="0" fontId="22" fillId="0" borderId="10" xfId="61" applyFont="1" applyFill="1" applyBorder="1" applyAlignment="1">
      <alignment vertical="center"/>
      <protection/>
    </xf>
    <xf numFmtId="0" fontId="22" fillId="0" borderId="0" xfId="61" applyFont="1" applyFill="1" applyBorder="1" applyAlignment="1">
      <alignment horizontal="distributed" vertical="center"/>
      <protection/>
    </xf>
    <xf numFmtId="49" fontId="2" fillId="0" borderId="26" xfId="61" applyNumberFormat="1" applyFont="1" applyFill="1" applyBorder="1" applyAlignment="1">
      <alignment horizontal="center" vertical="center"/>
      <protection/>
    </xf>
    <xf numFmtId="49" fontId="2" fillId="0" borderId="23" xfId="61" applyNumberFormat="1" applyFont="1" applyFill="1" applyBorder="1" applyAlignment="1">
      <alignment horizontal="center" vertical="center"/>
      <protection/>
    </xf>
    <xf numFmtId="49" fontId="2" fillId="0" borderId="30" xfId="61" applyNumberFormat="1" applyFont="1" applyFill="1" applyBorder="1" applyAlignment="1">
      <alignment horizontal="center" vertical="center"/>
      <protection/>
    </xf>
    <xf numFmtId="49" fontId="2" fillId="0" borderId="14" xfId="61" applyNumberFormat="1" applyFont="1" applyFill="1" applyBorder="1" applyAlignment="1">
      <alignment horizontal="distributed" vertical="center" shrinkToFit="1"/>
      <protection/>
    </xf>
    <xf numFmtId="49" fontId="2" fillId="0" borderId="14" xfId="61" applyNumberFormat="1" applyFont="1" applyFill="1" applyBorder="1" applyAlignment="1">
      <alignment horizontal="distributed" vertical="center" wrapText="1" shrinkToFit="1"/>
      <protection/>
    </xf>
    <xf numFmtId="0" fontId="2" fillId="0" borderId="14" xfId="61" applyFont="1" applyFill="1" applyBorder="1" applyAlignment="1">
      <alignment horizontal="distributed" vertical="center" wrapText="1" shrinkToFit="1"/>
      <protection/>
    </xf>
    <xf numFmtId="0" fontId="2" fillId="0" borderId="21" xfId="61" applyFont="1" applyFill="1" applyBorder="1" applyAlignment="1">
      <alignment horizontal="distributed" vertical="center" wrapText="1" shrinkToFit="1"/>
      <protection/>
    </xf>
    <xf numFmtId="176" fontId="15" fillId="0" borderId="10" xfId="61" applyNumberFormat="1" applyFont="1" applyFill="1" applyBorder="1" applyAlignment="1">
      <alignment horizontal="center"/>
      <protection/>
    </xf>
    <xf numFmtId="176" fontId="15" fillId="0" borderId="10" xfId="61" applyNumberFormat="1" applyFont="1" applyFill="1" applyBorder="1" applyAlignment="1">
      <alignment horizontal="left"/>
      <protection/>
    </xf>
    <xf numFmtId="176" fontId="15" fillId="0" borderId="20" xfId="61" applyNumberFormat="1" applyFont="1" applyFill="1" applyBorder="1" applyAlignment="1">
      <alignment horizontal="center"/>
      <protection/>
    </xf>
    <xf numFmtId="38" fontId="15" fillId="0" borderId="10" xfId="48" applyFont="1" applyFill="1" applyBorder="1" applyAlignment="1">
      <alignment horizontal="right"/>
    </xf>
    <xf numFmtId="38" fontId="15" fillId="0" borderId="10" xfId="48" applyFont="1" applyFill="1" applyBorder="1" applyAlignment="1">
      <alignment/>
    </xf>
    <xf numFmtId="0" fontId="2" fillId="0" borderId="21" xfId="61" applyFont="1" applyFill="1" applyBorder="1" applyAlignment="1">
      <alignment horizontal="distributed" vertical="center" shrinkToFit="1"/>
      <protection/>
    </xf>
    <xf numFmtId="0" fontId="2" fillId="0" borderId="15" xfId="61" applyFont="1" applyFill="1" applyBorder="1" applyAlignment="1">
      <alignment horizontal="right"/>
      <protection/>
    </xf>
    <xf numFmtId="179" fontId="11" fillId="0" borderId="0" xfId="61" applyNumberFormat="1" applyFont="1" applyFill="1" applyBorder="1" applyAlignment="1">
      <alignment vertical="center"/>
      <protection/>
    </xf>
    <xf numFmtId="0" fontId="15" fillId="0" borderId="10" xfId="61" applyFont="1" applyFill="1" applyBorder="1">
      <alignment/>
      <protection/>
    </xf>
    <xf numFmtId="0" fontId="15" fillId="0" borderId="0" xfId="61" applyFont="1" applyFill="1" applyBorder="1">
      <alignment/>
      <protection/>
    </xf>
    <xf numFmtId="176" fontId="15" fillId="0" borderId="0" xfId="61" applyNumberFormat="1" applyFont="1" applyFill="1" applyBorder="1" applyAlignment="1">
      <alignment horizontal="center"/>
      <protection/>
    </xf>
    <xf numFmtId="176" fontId="15" fillId="0" borderId="0" xfId="61" applyNumberFormat="1" applyFont="1" applyFill="1" applyBorder="1" applyAlignment="1">
      <alignment horizontal="left"/>
      <protection/>
    </xf>
    <xf numFmtId="38" fontId="15" fillId="0" borderId="0" xfId="48" applyFont="1" applyFill="1" applyBorder="1" applyAlignment="1">
      <alignment horizontal="right"/>
    </xf>
    <xf numFmtId="38" fontId="15" fillId="0" borderId="0" xfId="48" applyFont="1" applyFill="1" applyBorder="1" applyAlignment="1">
      <alignment/>
    </xf>
    <xf numFmtId="0" fontId="2" fillId="0" borderId="0" xfId="61" applyFont="1" applyFill="1" applyAlignment="1">
      <alignment vertical="center" wrapText="1"/>
      <protection/>
    </xf>
    <xf numFmtId="0" fontId="2" fillId="0" borderId="0" xfId="61" applyFont="1" applyFill="1" applyAlignment="1">
      <alignment horizontal="left" vertical="center"/>
      <protection/>
    </xf>
    <xf numFmtId="176" fontId="2" fillId="0" borderId="0" xfId="61" applyNumberFormat="1" applyFont="1" applyFill="1" applyBorder="1" applyAlignment="1">
      <alignment horizontal="distributed" vertical="center"/>
      <protection/>
    </xf>
    <xf numFmtId="0" fontId="2" fillId="0" borderId="10" xfId="61" applyFont="1" applyFill="1" applyBorder="1" applyAlignment="1">
      <alignment horizontal="distributed" vertical="center"/>
      <protection/>
    </xf>
    <xf numFmtId="0" fontId="2" fillId="0" borderId="10" xfId="61" applyFont="1" applyFill="1" applyBorder="1" applyAlignment="1">
      <alignment horizontal="right" vertical="center"/>
      <protection/>
    </xf>
    <xf numFmtId="182" fontId="2" fillId="0" borderId="0" xfId="48" applyNumberFormat="1" applyFont="1" applyFill="1" applyBorder="1" applyAlignment="1">
      <alignment horizontal="right" vertical="center" shrinkToFit="1"/>
    </xf>
    <xf numFmtId="179" fontId="2" fillId="0" borderId="0" xfId="61" applyNumberFormat="1" applyFont="1" applyFill="1" applyAlignment="1">
      <alignment horizontal="right" vertical="center"/>
      <protection/>
    </xf>
    <xf numFmtId="0" fontId="2" fillId="0" borderId="0" xfId="61" applyFont="1" applyFill="1" applyAlignment="1">
      <alignment vertical="center" shrinkToFit="1"/>
      <protection/>
    </xf>
    <xf numFmtId="176" fontId="2" fillId="0" borderId="0" xfId="61" applyNumberFormat="1" applyFont="1" applyFill="1" applyBorder="1" applyAlignment="1">
      <alignment horizontal="center" vertical="center" shrinkToFit="1"/>
      <protection/>
    </xf>
    <xf numFmtId="176" fontId="2" fillId="0" borderId="19" xfId="61" applyNumberFormat="1" applyFont="1" applyFill="1" applyBorder="1" applyAlignment="1">
      <alignment horizontal="center" vertical="center" shrinkToFit="1"/>
      <protection/>
    </xf>
    <xf numFmtId="176" fontId="11" fillId="0" borderId="0" xfId="61" applyNumberFormat="1" applyFont="1" applyFill="1" applyBorder="1" applyAlignment="1">
      <alignment horizontal="center" vertical="center" shrinkToFit="1"/>
      <protection/>
    </xf>
    <xf numFmtId="176" fontId="11" fillId="0" borderId="19" xfId="61" applyNumberFormat="1" applyFont="1" applyFill="1" applyBorder="1" applyAlignment="1">
      <alignment horizontal="center" vertical="center" shrinkToFit="1"/>
      <protection/>
    </xf>
    <xf numFmtId="179" fontId="11" fillId="0" borderId="0" xfId="48" applyNumberFormat="1" applyFont="1" applyFill="1" applyBorder="1" applyAlignment="1">
      <alignment horizontal="right" vertical="center" shrinkToFit="1"/>
    </xf>
    <xf numFmtId="182" fontId="11" fillId="0" borderId="0" xfId="48" applyNumberFormat="1" applyFont="1" applyFill="1" applyBorder="1" applyAlignment="1">
      <alignment horizontal="right" vertical="center" shrinkToFit="1"/>
    </xf>
    <xf numFmtId="179" fontId="11" fillId="0" borderId="0" xfId="61" applyNumberFormat="1" applyFont="1" applyFill="1" applyAlignment="1">
      <alignment horizontal="right" vertical="center"/>
      <protection/>
    </xf>
    <xf numFmtId="0" fontId="11" fillId="0" borderId="0" xfId="61" applyFont="1" applyFill="1" applyAlignment="1">
      <alignment vertical="center" shrinkToFit="1"/>
      <protection/>
    </xf>
    <xf numFmtId="176" fontId="13" fillId="0" borderId="10" xfId="61" applyNumberFormat="1" applyFont="1" applyFill="1" applyBorder="1" applyAlignment="1">
      <alignment horizontal="center"/>
      <protection/>
    </xf>
    <xf numFmtId="176" fontId="13" fillId="0" borderId="10" xfId="61" applyNumberFormat="1" applyFont="1" applyFill="1" applyBorder="1" applyAlignment="1">
      <alignment horizontal="center" vertical="center"/>
      <protection/>
    </xf>
    <xf numFmtId="176" fontId="13" fillId="0" borderId="20" xfId="61" applyNumberFormat="1" applyFont="1" applyFill="1" applyBorder="1" applyAlignment="1">
      <alignment horizontal="center"/>
      <protection/>
    </xf>
    <xf numFmtId="38" fontId="13" fillId="0" borderId="10" xfId="48" applyFont="1" applyFill="1" applyBorder="1" applyAlignment="1">
      <alignment horizontal="right"/>
    </xf>
    <xf numFmtId="176" fontId="13" fillId="0" borderId="0" xfId="61" applyNumberFormat="1" applyFont="1" applyFill="1" applyBorder="1" applyAlignment="1">
      <alignment horizontal="center"/>
      <protection/>
    </xf>
    <xf numFmtId="176" fontId="13" fillId="0" borderId="0" xfId="61" applyNumberFormat="1" applyFont="1" applyFill="1" applyBorder="1" applyAlignment="1">
      <alignment horizontal="center" vertical="center"/>
      <protection/>
    </xf>
    <xf numFmtId="0" fontId="17" fillId="0" borderId="0" xfId="61" applyFont="1" applyFill="1" applyAlignment="1">
      <alignment vertical="center"/>
      <protection/>
    </xf>
    <xf numFmtId="176" fontId="2" fillId="0" borderId="0" xfId="61" applyNumberFormat="1" applyFont="1" applyFill="1" applyBorder="1" applyAlignment="1">
      <alignment horizontal="left"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vertical="center"/>
      <protection/>
    </xf>
    <xf numFmtId="49" fontId="20" fillId="0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left" vertical="center"/>
      <protection/>
    </xf>
    <xf numFmtId="58" fontId="2" fillId="0" borderId="0" xfId="61" applyNumberFormat="1" applyFont="1" applyFill="1" applyAlignment="1">
      <alignment horizontal="distributed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19" xfId="61" applyFont="1" applyFill="1" applyBorder="1">
      <alignment/>
      <protection/>
    </xf>
    <xf numFmtId="179" fontId="2" fillId="0" borderId="0" xfId="48" applyNumberFormat="1" applyFont="1" applyFill="1" applyBorder="1" applyAlignment="1">
      <alignment horizontal="center" vertical="center"/>
    </xf>
    <xf numFmtId="176" fontId="11" fillId="0" borderId="19" xfId="61" applyNumberFormat="1" applyFont="1" applyFill="1" applyBorder="1" applyAlignment="1">
      <alignment vertical="center"/>
      <protection/>
    </xf>
    <xf numFmtId="179" fontId="11" fillId="0" borderId="0" xfId="48" applyNumberFormat="1" applyFont="1" applyFill="1" applyBorder="1" applyAlignment="1">
      <alignment horizontal="center" vertical="center"/>
    </xf>
    <xf numFmtId="0" fontId="2" fillId="0" borderId="18" xfId="61" applyFont="1" applyFill="1" applyBorder="1">
      <alignment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15" xfId="61" applyFont="1" applyFill="1" applyBorder="1">
      <alignment/>
      <protection/>
    </xf>
    <xf numFmtId="179" fontId="17" fillId="0" borderId="0" xfId="61" applyNumberFormat="1" applyFont="1" applyFill="1" applyBorder="1" applyAlignment="1">
      <alignment horizontal="left" vertical="center"/>
      <protection/>
    </xf>
    <xf numFmtId="179" fontId="29" fillId="0" borderId="0" xfId="61" applyNumberFormat="1" applyFont="1" applyFill="1" applyBorder="1" applyAlignment="1">
      <alignment horizontal="left" vertical="center"/>
      <protection/>
    </xf>
    <xf numFmtId="179" fontId="2" fillId="0" borderId="17" xfId="61" applyNumberFormat="1" applyFont="1" applyFill="1" applyBorder="1" applyAlignment="1">
      <alignment vertical="center"/>
      <protection/>
    </xf>
    <xf numFmtId="179" fontId="11" fillId="0" borderId="17" xfId="61" applyNumberFormat="1" applyFont="1" applyFill="1" applyBorder="1" applyAlignment="1">
      <alignment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0" fontId="2" fillId="0" borderId="16" xfId="61" applyFont="1" applyFill="1" applyBorder="1">
      <alignment/>
      <protection/>
    </xf>
    <xf numFmtId="49" fontId="2" fillId="0" borderId="0" xfId="61" applyNumberFormat="1" applyFont="1" applyFill="1" applyBorder="1" applyAlignment="1">
      <alignment vertical="center"/>
      <protection/>
    </xf>
    <xf numFmtId="49" fontId="11" fillId="0" borderId="0" xfId="61" applyNumberFormat="1" applyFont="1" applyFill="1" applyBorder="1" applyAlignment="1">
      <alignment vertical="center"/>
      <protection/>
    </xf>
    <xf numFmtId="0" fontId="2" fillId="0" borderId="25" xfId="61" applyFont="1" applyFill="1" applyBorder="1">
      <alignment/>
      <protection/>
    </xf>
    <xf numFmtId="179" fontId="2" fillId="0" borderId="10" xfId="61" applyNumberFormat="1" applyFont="1" applyFill="1" applyBorder="1" applyAlignment="1">
      <alignment vertical="center"/>
      <protection/>
    </xf>
    <xf numFmtId="179" fontId="24" fillId="0" borderId="0" xfId="61" applyNumberFormat="1" applyFont="1" applyFill="1" applyBorder="1" applyAlignment="1">
      <alignment horizontal="left" vertical="center"/>
      <protection/>
    </xf>
    <xf numFmtId="179" fontId="24" fillId="0" borderId="0" xfId="61" applyNumberFormat="1" applyFont="1" applyFill="1" applyBorder="1" applyAlignment="1">
      <alignment vertical="center"/>
      <protection/>
    </xf>
    <xf numFmtId="179" fontId="23" fillId="0" borderId="0" xfId="61" applyNumberFormat="1" applyFont="1" applyFill="1" applyBorder="1" applyAlignment="1">
      <alignment horizontal="left" vertical="center"/>
      <protection/>
    </xf>
    <xf numFmtId="179" fontId="23" fillId="0" borderId="0" xfId="61" applyNumberFormat="1" applyFont="1" applyFill="1" applyBorder="1" applyAlignment="1">
      <alignment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2" fillId="0" borderId="21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/>
      <protection/>
    </xf>
    <xf numFmtId="179" fontId="2" fillId="0" borderId="17" xfId="48" applyNumberFormat="1" applyFont="1" applyFill="1" applyBorder="1" applyAlignment="1">
      <alignment vertical="center"/>
    </xf>
    <xf numFmtId="49" fontId="2" fillId="0" borderId="0" xfId="61" applyNumberFormat="1" applyFont="1" applyFill="1" applyBorder="1" applyAlignment="1">
      <alignment horizontal="left" vertical="center"/>
      <protection/>
    </xf>
    <xf numFmtId="49" fontId="11" fillId="0" borderId="0" xfId="61" applyNumberFormat="1" applyFont="1" applyFill="1" applyBorder="1" applyAlignment="1">
      <alignment horizontal="left" vertical="center"/>
      <protection/>
    </xf>
    <xf numFmtId="179" fontId="11" fillId="0" borderId="17" xfId="48" applyNumberFormat="1" applyFont="1" applyFill="1" applyBorder="1" applyAlignment="1">
      <alignment vertical="center"/>
    </xf>
    <xf numFmtId="179" fontId="2" fillId="0" borderId="18" xfId="48" applyNumberFormat="1" applyFont="1" applyFill="1" applyBorder="1" applyAlignment="1">
      <alignment horizontal="right" vertical="center"/>
    </xf>
    <xf numFmtId="49" fontId="18" fillId="0" borderId="21" xfId="61" applyNumberFormat="1" applyFont="1" applyFill="1" applyBorder="1" applyAlignment="1">
      <alignment horizontal="center" vertical="center"/>
      <protection/>
    </xf>
    <xf numFmtId="49" fontId="17" fillId="0" borderId="21" xfId="61" applyNumberFormat="1" applyFont="1" applyFill="1" applyBorder="1" applyAlignment="1">
      <alignment horizontal="center" vertical="center" wrapText="1"/>
      <protection/>
    </xf>
    <xf numFmtId="179" fontId="2" fillId="0" borderId="0" xfId="61" applyNumberFormat="1" applyFont="1" applyFill="1" applyBorder="1" applyAlignment="1">
      <alignment horizontal="left" vertical="center"/>
      <protection/>
    </xf>
    <xf numFmtId="179" fontId="11" fillId="0" borderId="0" xfId="61" applyNumberFormat="1" applyFont="1" applyFill="1" applyAlignment="1">
      <alignment vertical="center"/>
      <protection/>
    </xf>
    <xf numFmtId="179" fontId="11" fillId="0" borderId="0" xfId="61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 horizontal="distributed" vertical="center"/>
    </xf>
    <xf numFmtId="176" fontId="2" fillId="0" borderId="0" xfId="61" applyNumberFormat="1" applyFont="1" applyFill="1" applyBorder="1" applyAlignment="1">
      <alignment horizontal="distributed" vertical="center"/>
      <protection/>
    </xf>
    <xf numFmtId="0" fontId="2" fillId="0" borderId="29" xfId="61" applyFont="1" applyFill="1" applyBorder="1" applyAlignment="1">
      <alignment horizontal="distributed" vertical="center"/>
      <protection/>
    </xf>
    <xf numFmtId="0" fontId="2" fillId="0" borderId="31" xfId="61" applyFont="1" applyFill="1" applyBorder="1" applyAlignment="1">
      <alignment horizontal="distributed"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21" xfId="61" applyFont="1" applyFill="1" applyBorder="1" applyAlignment="1">
      <alignment horizontal="distributed" vertical="center" indent="8"/>
      <protection/>
    </xf>
    <xf numFmtId="0" fontId="2" fillId="0" borderId="28" xfId="61" applyFont="1" applyFill="1" applyBorder="1" applyAlignment="1">
      <alignment horizontal="distributed" vertical="center" indent="8"/>
      <protection/>
    </xf>
    <xf numFmtId="0" fontId="2" fillId="0" borderId="24" xfId="61" applyFont="1" applyFill="1" applyBorder="1" applyAlignment="1">
      <alignment horizontal="distributed" vertical="center" indent="8"/>
      <protection/>
    </xf>
    <xf numFmtId="0" fontId="2" fillId="0" borderId="14" xfId="61" applyFont="1" applyFill="1" applyBorder="1" applyAlignment="1">
      <alignment horizontal="distributed" vertical="center" wrapText="1"/>
      <protection/>
    </xf>
    <xf numFmtId="49" fontId="2" fillId="0" borderId="29" xfId="61" applyNumberFormat="1" applyFont="1" applyFill="1" applyBorder="1" applyAlignment="1">
      <alignment horizontal="distributed" vertical="center" wrapText="1"/>
      <protection/>
    </xf>
    <xf numFmtId="49" fontId="2" fillId="0" borderId="23" xfId="61" applyNumberFormat="1" applyFont="1" applyFill="1" applyBorder="1" applyAlignment="1">
      <alignment horizontal="distributed" vertical="center" wrapText="1"/>
      <protection/>
    </xf>
    <xf numFmtId="49" fontId="2" fillId="0" borderId="21" xfId="61" applyNumberFormat="1" applyFont="1" applyFill="1" applyBorder="1" applyAlignment="1">
      <alignment horizontal="center" vertical="center" wrapText="1"/>
      <protection/>
    </xf>
    <xf numFmtId="49" fontId="2" fillId="0" borderId="24" xfId="61" applyNumberFormat="1" applyFont="1" applyFill="1" applyBorder="1" applyAlignment="1">
      <alignment horizontal="center" vertical="center" wrapText="1"/>
      <protection/>
    </xf>
    <xf numFmtId="176" fontId="2" fillId="0" borderId="0" xfId="61" applyNumberFormat="1" applyFont="1" applyFill="1" applyBorder="1" applyAlignment="1">
      <alignment horizontal="right" vertical="center" indent="1"/>
      <protection/>
    </xf>
    <xf numFmtId="179" fontId="2" fillId="0" borderId="0" xfId="48" applyNumberFormat="1" applyFont="1" applyFill="1" applyBorder="1" applyAlignment="1">
      <alignment vertical="center"/>
    </xf>
    <xf numFmtId="49" fontId="2" fillId="0" borderId="11" xfId="61" applyNumberFormat="1" applyFont="1" applyFill="1" applyBorder="1" applyAlignment="1">
      <alignment horizontal="distributed" vertical="center"/>
      <protection/>
    </xf>
    <xf numFmtId="0" fontId="47" fillId="0" borderId="11" xfId="61" applyFill="1" applyBorder="1" applyAlignment="1">
      <alignment horizontal="distributed" vertical="center"/>
      <protection/>
    </xf>
    <xf numFmtId="0" fontId="47" fillId="0" borderId="32" xfId="61" applyFill="1" applyBorder="1" applyAlignment="1">
      <alignment horizontal="distributed" vertical="center"/>
      <protection/>
    </xf>
    <xf numFmtId="0" fontId="47" fillId="0" borderId="0" xfId="61" applyFill="1" applyBorder="1" applyAlignment="1">
      <alignment horizontal="distributed" vertical="center"/>
      <protection/>
    </xf>
    <xf numFmtId="0" fontId="47" fillId="0" borderId="19" xfId="61" applyFill="1" applyBorder="1" applyAlignment="1">
      <alignment horizontal="distributed" vertical="center"/>
      <protection/>
    </xf>
    <xf numFmtId="0" fontId="47" fillId="0" borderId="33" xfId="61" applyFill="1" applyBorder="1" applyAlignment="1">
      <alignment horizontal="distributed" vertical="center"/>
      <protection/>
    </xf>
    <xf numFmtId="0" fontId="47" fillId="0" borderId="27" xfId="61" applyFill="1" applyBorder="1" applyAlignment="1">
      <alignment horizontal="distributed" vertical="center"/>
      <protection/>
    </xf>
    <xf numFmtId="49" fontId="2" fillId="0" borderId="12" xfId="61" applyNumberFormat="1" applyFont="1" applyFill="1" applyBorder="1" applyAlignment="1">
      <alignment horizontal="distributed" vertical="center" indent="8"/>
      <protection/>
    </xf>
    <xf numFmtId="49" fontId="2" fillId="0" borderId="22" xfId="61" applyNumberFormat="1" applyFont="1" applyFill="1" applyBorder="1" applyAlignment="1">
      <alignment horizontal="distributed" vertical="center" indent="8"/>
      <protection/>
    </xf>
    <xf numFmtId="49" fontId="2" fillId="0" borderId="13" xfId="61" applyNumberFormat="1" applyFont="1" applyFill="1" applyBorder="1" applyAlignment="1">
      <alignment horizontal="distributed" vertical="center" indent="8"/>
      <protection/>
    </xf>
    <xf numFmtId="0" fontId="2" fillId="0" borderId="34" xfId="61" applyFont="1" applyFill="1" applyBorder="1" applyAlignment="1">
      <alignment horizontal="distributed" vertical="center" wrapText="1"/>
      <protection/>
    </xf>
    <xf numFmtId="0" fontId="2" fillId="0" borderId="31" xfId="61" applyFont="1" applyFill="1" applyBorder="1" applyAlignment="1">
      <alignment horizontal="distributed" vertical="center" wrapText="1"/>
      <protection/>
    </xf>
    <xf numFmtId="0" fontId="2" fillId="0" borderId="23" xfId="61" applyFont="1" applyFill="1" applyBorder="1" applyAlignment="1">
      <alignment horizontal="distributed" vertical="center" wrapText="1"/>
      <protection/>
    </xf>
    <xf numFmtId="0" fontId="2" fillId="0" borderId="34" xfId="61" applyFont="1" applyFill="1" applyBorder="1" applyAlignment="1">
      <alignment horizontal="distributed" vertical="center" wrapText="1" indent="1"/>
      <protection/>
    </xf>
    <xf numFmtId="0" fontId="2" fillId="0" borderId="31" xfId="61" applyFont="1" applyFill="1" applyBorder="1" applyAlignment="1">
      <alignment horizontal="distributed" vertical="center" indent="1"/>
      <protection/>
    </xf>
    <xf numFmtId="0" fontId="2" fillId="0" borderId="23" xfId="61" applyFont="1" applyFill="1" applyBorder="1" applyAlignment="1">
      <alignment horizontal="distributed" vertical="center" indent="1"/>
      <protection/>
    </xf>
    <xf numFmtId="0" fontId="2" fillId="0" borderId="34" xfId="61" applyFont="1" applyFill="1" applyBorder="1" applyAlignment="1">
      <alignment horizontal="distributed" vertical="center" wrapText="1"/>
      <protection/>
    </xf>
    <xf numFmtId="0" fontId="2" fillId="0" borderId="35" xfId="61" applyFont="1" applyFill="1" applyBorder="1" applyAlignment="1">
      <alignment horizontal="distributed" vertical="center" wrapText="1"/>
      <protection/>
    </xf>
    <xf numFmtId="0" fontId="2" fillId="0" borderId="17" xfId="61" applyFont="1" applyFill="1" applyBorder="1" applyAlignment="1">
      <alignment horizontal="distributed" vertical="center"/>
      <protection/>
    </xf>
    <xf numFmtId="0" fontId="2" fillId="0" borderId="30" xfId="61" applyFont="1" applyFill="1" applyBorder="1" applyAlignment="1">
      <alignment horizontal="distributed" vertical="center"/>
      <protection/>
    </xf>
    <xf numFmtId="177" fontId="2" fillId="0" borderId="0" xfId="48" applyNumberFormat="1" applyFont="1" applyFill="1" applyBorder="1" applyAlignment="1">
      <alignment vertical="center"/>
    </xf>
    <xf numFmtId="177" fontId="11" fillId="0" borderId="0" xfId="48" applyNumberFormat="1" applyFont="1" applyFill="1" applyBorder="1" applyAlignment="1">
      <alignment vertical="center"/>
    </xf>
    <xf numFmtId="0" fontId="2" fillId="0" borderId="16" xfId="61" applyFont="1" applyFill="1" applyBorder="1" applyAlignment="1">
      <alignment horizontal="distributed" vertical="center" wrapText="1" indent="1"/>
      <protection/>
    </xf>
    <xf numFmtId="0" fontId="2" fillId="0" borderId="15" xfId="61" applyFont="1" applyFill="1" applyBorder="1" applyAlignment="1">
      <alignment horizontal="distributed" vertical="center" wrapText="1" indent="1"/>
      <protection/>
    </xf>
    <xf numFmtId="0" fontId="2" fillId="0" borderId="30" xfId="61" applyFont="1" applyFill="1" applyBorder="1" applyAlignment="1">
      <alignment horizontal="distributed" vertical="center" wrapText="1" indent="1"/>
      <protection/>
    </xf>
    <xf numFmtId="0" fontId="2" fillId="0" borderId="33" xfId="61" applyFont="1" applyFill="1" applyBorder="1" applyAlignment="1">
      <alignment horizontal="distributed" vertical="center" wrapText="1" indent="1"/>
      <protection/>
    </xf>
    <xf numFmtId="49" fontId="2" fillId="0" borderId="13" xfId="61" applyNumberFormat="1" applyFont="1" applyFill="1" applyBorder="1" applyAlignment="1">
      <alignment horizontal="distributed" vertical="center" indent="12"/>
      <protection/>
    </xf>
    <xf numFmtId="49" fontId="2" fillId="0" borderId="26" xfId="61" applyNumberFormat="1" applyFont="1" applyFill="1" applyBorder="1" applyAlignment="1">
      <alignment horizontal="distributed" vertical="center" indent="12"/>
      <protection/>
    </xf>
    <xf numFmtId="49" fontId="2" fillId="0" borderId="12" xfId="61" applyNumberFormat="1" applyFont="1" applyFill="1" applyBorder="1" applyAlignment="1">
      <alignment horizontal="distributed" vertical="center" indent="12"/>
      <protection/>
    </xf>
    <xf numFmtId="0" fontId="2" fillId="0" borderId="24" xfId="61" applyFont="1" applyFill="1" applyBorder="1" applyAlignment="1">
      <alignment horizontal="distributed" vertical="center" indent="6"/>
      <protection/>
    </xf>
    <xf numFmtId="0" fontId="2" fillId="0" borderId="14" xfId="61" applyFont="1" applyFill="1" applyBorder="1" applyAlignment="1">
      <alignment horizontal="distributed" vertical="center" indent="6"/>
      <protection/>
    </xf>
    <xf numFmtId="0" fontId="2" fillId="0" borderId="14" xfId="61" applyFont="1" applyFill="1" applyBorder="1" applyAlignment="1">
      <alignment horizontal="distributed" vertical="center" wrapText="1" indent="6"/>
      <protection/>
    </xf>
    <xf numFmtId="0" fontId="2" fillId="0" borderId="21" xfId="61" applyFont="1" applyFill="1" applyBorder="1" applyAlignment="1">
      <alignment horizontal="distributed" vertical="center" wrapText="1" indent="6"/>
      <protection/>
    </xf>
    <xf numFmtId="0" fontId="2" fillId="0" borderId="29" xfId="61" applyFont="1" applyFill="1" applyBorder="1" applyAlignment="1">
      <alignment horizontal="distributed" vertical="center" wrapText="1"/>
      <protection/>
    </xf>
    <xf numFmtId="179" fontId="2" fillId="0" borderId="0" xfId="48" applyNumberFormat="1" applyFont="1" applyFill="1" applyBorder="1" applyAlignment="1">
      <alignment horizontal="right" vertical="center"/>
    </xf>
    <xf numFmtId="177" fontId="2" fillId="0" borderId="0" xfId="48" applyNumberFormat="1" applyFont="1" applyFill="1" applyBorder="1" applyAlignment="1">
      <alignment horizontal="right" vertical="center"/>
    </xf>
    <xf numFmtId="177" fontId="11" fillId="0" borderId="0" xfId="48" applyNumberFormat="1" applyFont="1" applyFill="1" applyBorder="1" applyAlignment="1">
      <alignment horizontal="right" vertical="center"/>
    </xf>
    <xf numFmtId="49" fontId="2" fillId="0" borderId="21" xfId="61" applyNumberFormat="1" applyFont="1" applyFill="1" applyBorder="1" applyAlignment="1">
      <alignment horizontal="distributed" vertical="center" indent="2"/>
      <protection/>
    </xf>
    <xf numFmtId="49" fontId="2" fillId="0" borderId="28" xfId="61" applyNumberFormat="1" applyFont="1" applyFill="1" applyBorder="1" applyAlignment="1">
      <alignment horizontal="distributed" vertical="center" indent="2"/>
      <protection/>
    </xf>
    <xf numFmtId="49" fontId="2" fillId="0" borderId="14" xfId="61" applyNumberFormat="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center" vertical="center" wrapText="1"/>
      <protection/>
    </xf>
    <xf numFmtId="0" fontId="2" fillId="0" borderId="21" xfId="6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/>
      <protection/>
    </xf>
    <xf numFmtId="0" fontId="2" fillId="0" borderId="10" xfId="61" applyFont="1" applyFill="1" applyBorder="1" applyAlignment="1">
      <alignment horizontal="left"/>
      <protection/>
    </xf>
    <xf numFmtId="0" fontId="47" fillId="0" borderId="10" xfId="61" applyFill="1" applyBorder="1" applyAlignment="1">
      <alignment horizontal="left"/>
      <protection/>
    </xf>
    <xf numFmtId="49" fontId="2" fillId="0" borderId="26" xfId="61" applyNumberFormat="1" applyFont="1" applyFill="1" applyBorder="1" applyAlignment="1">
      <alignment horizontal="distributed" vertical="center"/>
      <protection/>
    </xf>
    <xf numFmtId="49" fontId="2" fillId="0" borderId="12" xfId="61" applyNumberFormat="1" applyFont="1" applyFill="1" applyBorder="1" applyAlignment="1">
      <alignment horizontal="distributed" vertical="center"/>
      <protection/>
    </xf>
    <xf numFmtId="49" fontId="2" fillId="0" borderId="13" xfId="61" applyNumberFormat="1" applyFont="1" applyFill="1" applyBorder="1" applyAlignment="1">
      <alignment horizontal="distributed" vertical="center"/>
      <protection/>
    </xf>
    <xf numFmtId="49" fontId="2" fillId="0" borderId="14" xfId="61" applyNumberFormat="1" applyFont="1" applyFill="1" applyBorder="1" applyAlignment="1">
      <alignment horizontal="distributed" vertical="center" wrapText="1"/>
      <protection/>
    </xf>
    <xf numFmtId="0" fontId="2" fillId="0" borderId="0" xfId="61" applyFont="1" applyFill="1" applyBorder="1" applyAlignment="1">
      <alignment horizontal="distributed" vertical="center" indent="1"/>
      <protection/>
    </xf>
    <xf numFmtId="49" fontId="2" fillId="0" borderId="33" xfId="61" applyNumberFormat="1" applyFont="1" applyFill="1" applyBorder="1" applyAlignment="1">
      <alignment horizontal="distributed" vertical="center"/>
      <protection/>
    </xf>
    <xf numFmtId="49" fontId="2" fillId="0" borderId="22" xfId="61" applyNumberFormat="1" applyFont="1" applyFill="1" applyBorder="1" applyAlignment="1">
      <alignment horizontal="distributed" vertical="center"/>
      <protection/>
    </xf>
    <xf numFmtId="49" fontId="2" fillId="0" borderId="34" xfId="61" applyNumberFormat="1" applyFont="1" applyFill="1" applyBorder="1" applyAlignment="1">
      <alignment horizontal="distributed" vertical="center"/>
      <protection/>
    </xf>
    <xf numFmtId="49" fontId="2" fillId="0" borderId="23" xfId="61" applyNumberFormat="1" applyFont="1" applyFill="1" applyBorder="1" applyAlignment="1">
      <alignment horizontal="distributed" vertical="center"/>
      <protection/>
    </xf>
    <xf numFmtId="49" fontId="2" fillId="0" borderId="35" xfId="61" applyNumberFormat="1" applyFont="1" applyFill="1" applyBorder="1" applyAlignment="1">
      <alignment horizontal="distributed" vertical="center"/>
      <protection/>
    </xf>
    <xf numFmtId="49" fontId="2" fillId="0" borderId="30" xfId="61" applyNumberFormat="1" applyFont="1" applyFill="1" applyBorder="1" applyAlignment="1">
      <alignment horizontal="distributed" vertical="center"/>
      <protection/>
    </xf>
    <xf numFmtId="49" fontId="2" fillId="0" borderId="35" xfId="61" applyNumberFormat="1" applyFont="1" applyFill="1" applyBorder="1" applyAlignment="1">
      <alignment horizontal="center" vertical="center"/>
      <protection/>
    </xf>
    <xf numFmtId="49" fontId="2" fillId="0" borderId="32" xfId="61" applyNumberFormat="1" applyFont="1" applyFill="1" applyBorder="1" applyAlignment="1">
      <alignment horizontal="center" vertical="center"/>
      <protection/>
    </xf>
    <xf numFmtId="49" fontId="2" fillId="0" borderId="30" xfId="61" applyNumberFormat="1" applyFont="1" applyFill="1" applyBorder="1" applyAlignment="1">
      <alignment horizontal="center" vertical="center"/>
      <protection/>
    </xf>
    <xf numFmtId="49" fontId="2" fillId="0" borderId="27" xfId="61" applyNumberFormat="1" applyFont="1" applyFill="1" applyBorder="1" applyAlignment="1">
      <alignment horizontal="center" vertical="center"/>
      <protection/>
    </xf>
    <xf numFmtId="0" fontId="6" fillId="0" borderId="0" xfId="62" applyFont="1" applyFill="1" applyAlignment="1">
      <alignment horizontal="center"/>
      <protection/>
    </xf>
    <xf numFmtId="49" fontId="2" fillId="0" borderId="22" xfId="62" applyNumberFormat="1" applyFont="1" applyFill="1" applyBorder="1" applyAlignment="1">
      <alignment horizontal="distributed" vertical="center"/>
      <protection/>
    </xf>
    <xf numFmtId="49" fontId="2" fillId="0" borderId="13" xfId="62" applyNumberFormat="1" applyFont="1" applyFill="1" applyBorder="1" applyAlignment="1">
      <alignment horizontal="distributed" vertical="center"/>
      <protection/>
    </xf>
    <xf numFmtId="0" fontId="6" fillId="33" borderId="0" xfId="62" applyFont="1" applyFill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49" fontId="2" fillId="0" borderId="22" xfId="63" applyNumberFormat="1" applyFont="1" applyFill="1" applyBorder="1" applyAlignment="1">
      <alignment horizontal="distributed" vertical="center"/>
      <protection/>
    </xf>
    <xf numFmtId="49" fontId="2" fillId="0" borderId="13" xfId="63" applyNumberFormat="1" applyFont="1" applyFill="1" applyBorder="1" applyAlignment="1">
      <alignment horizontal="distributed" vertical="center"/>
      <protection/>
    </xf>
    <xf numFmtId="49" fontId="2" fillId="0" borderId="12" xfId="63" applyNumberFormat="1" applyFont="1" applyFill="1" applyBorder="1" applyAlignment="1">
      <alignment horizontal="center" vertical="center"/>
      <protection/>
    </xf>
    <xf numFmtId="49" fontId="2" fillId="0" borderId="22" xfId="63" applyNumberFormat="1" applyFont="1" applyFill="1" applyBorder="1" applyAlignment="1">
      <alignment horizontal="center" vertical="center"/>
      <protection/>
    </xf>
    <xf numFmtId="49" fontId="2" fillId="0" borderId="13" xfId="63" applyNumberFormat="1" applyFont="1" applyFill="1" applyBorder="1" applyAlignment="1">
      <alignment horizontal="center" vertical="center"/>
      <protection/>
    </xf>
    <xf numFmtId="0" fontId="2" fillId="0" borderId="0" xfId="64" applyFont="1" applyFill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176" fontId="2" fillId="0" borderId="0" xfId="64" applyNumberFormat="1" applyFont="1" applyFill="1" applyBorder="1" applyAlignment="1">
      <alignment horizontal="distributed" vertical="center" indent="1"/>
      <protection/>
    </xf>
    <xf numFmtId="176" fontId="2" fillId="0" borderId="19" xfId="64" applyNumberFormat="1" applyFont="1" applyFill="1" applyBorder="1" applyAlignment="1">
      <alignment horizontal="distributed" vertical="center" indent="1"/>
      <protection/>
    </xf>
    <xf numFmtId="176" fontId="2" fillId="0" borderId="17" xfId="64" applyNumberFormat="1" applyFont="1" applyFill="1" applyBorder="1" applyAlignment="1">
      <alignment horizontal="distributed" vertical="center" indent="1"/>
      <protection/>
    </xf>
    <xf numFmtId="0" fontId="0" fillId="0" borderId="0" xfId="64" applyFont="1" applyFill="1" applyAlignment="1">
      <alignment horizontal="distributed" vertical="center" indent="1"/>
      <protection/>
    </xf>
    <xf numFmtId="0" fontId="0" fillId="0" borderId="19" xfId="64" applyFont="1" applyFill="1" applyBorder="1" applyAlignment="1">
      <alignment horizontal="distributed" vertical="center" indent="1"/>
      <protection/>
    </xf>
    <xf numFmtId="0" fontId="0" fillId="0" borderId="0" xfId="64" applyFont="1" applyFill="1" applyBorder="1" applyAlignment="1">
      <alignment horizontal="distributed" vertical="center" indent="1"/>
      <protection/>
    </xf>
    <xf numFmtId="49" fontId="2" fillId="0" borderId="35" xfId="64" applyNumberFormat="1" applyFont="1" applyFill="1" applyBorder="1" applyAlignment="1">
      <alignment horizontal="distributed" vertical="center"/>
      <protection/>
    </xf>
    <xf numFmtId="49" fontId="2" fillId="0" borderId="11" xfId="64" applyNumberFormat="1" applyFont="1" applyFill="1" applyBorder="1" applyAlignment="1">
      <alignment horizontal="distributed" vertical="center"/>
      <protection/>
    </xf>
    <xf numFmtId="49" fontId="2" fillId="0" borderId="17" xfId="64" applyNumberFormat="1" applyFont="1" applyFill="1" applyBorder="1" applyAlignment="1">
      <alignment horizontal="distributed" vertical="center"/>
      <protection/>
    </xf>
    <xf numFmtId="49" fontId="2" fillId="0" borderId="0" xfId="64" applyNumberFormat="1" applyFont="1" applyFill="1" applyBorder="1" applyAlignment="1">
      <alignment horizontal="distributed" vertical="center"/>
      <protection/>
    </xf>
    <xf numFmtId="49" fontId="2" fillId="0" borderId="30" xfId="64" applyNumberFormat="1" applyFont="1" applyFill="1" applyBorder="1" applyAlignment="1">
      <alignment horizontal="distributed" vertical="center"/>
      <protection/>
    </xf>
    <xf numFmtId="49" fontId="2" fillId="0" borderId="33" xfId="64" applyNumberFormat="1" applyFont="1" applyFill="1" applyBorder="1" applyAlignment="1">
      <alignment horizontal="distributed" vertical="center"/>
      <protection/>
    </xf>
    <xf numFmtId="0" fontId="2" fillId="0" borderId="14" xfId="64" applyFont="1" applyFill="1" applyBorder="1" applyAlignment="1">
      <alignment horizontal="center" vertical="center" wrapText="1"/>
      <protection/>
    </xf>
    <xf numFmtId="49" fontId="2" fillId="0" borderId="14" xfId="64" applyNumberFormat="1" applyFont="1" applyFill="1" applyBorder="1" applyAlignment="1">
      <alignment horizontal="distributed" vertical="center" wrapText="1"/>
      <protection/>
    </xf>
    <xf numFmtId="49" fontId="2" fillId="0" borderId="14" xfId="64" applyNumberFormat="1" applyFont="1" applyFill="1" applyBorder="1" applyAlignment="1">
      <alignment horizontal="distributed" vertical="center"/>
      <protection/>
    </xf>
    <xf numFmtId="0" fontId="2" fillId="0" borderId="14" xfId="64" applyFont="1" applyFill="1" applyBorder="1" applyAlignment="1">
      <alignment horizontal="distributed" vertical="center" wrapText="1"/>
      <protection/>
    </xf>
    <xf numFmtId="0" fontId="2" fillId="0" borderId="14" xfId="64" applyFont="1" applyFill="1" applyBorder="1" applyAlignment="1">
      <alignment horizontal="distributed" vertical="center"/>
      <protection/>
    </xf>
    <xf numFmtId="49" fontId="2" fillId="0" borderId="21" xfId="64" applyNumberFormat="1" applyFont="1" applyFill="1" applyBorder="1" applyAlignment="1">
      <alignment horizontal="distributed" vertical="center" wrapText="1"/>
      <protection/>
    </xf>
    <xf numFmtId="49" fontId="2" fillId="0" borderId="21" xfId="64" applyNumberFormat="1" applyFont="1" applyFill="1" applyBorder="1" applyAlignment="1">
      <alignment horizontal="distributed" vertical="center"/>
      <protection/>
    </xf>
    <xf numFmtId="0" fontId="2" fillId="0" borderId="19" xfId="64" applyFont="1" applyFill="1" applyBorder="1" applyAlignment="1">
      <alignment horizontal="distributed" vertical="center" wrapText="1"/>
      <protection/>
    </xf>
    <xf numFmtId="0" fontId="2" fillId="0" borderId="27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>
      <alignment horizontal="distributed" vertical="center" wrapText="1"/>
      <protection/>
    </xf>
    <xf numFmtId="0" fontId="2" fillId="0" borderId="33" xfId="64" applyFont="1" applyFill="1" applyBorder="1" applyAlignment="1">
      <alignment horizontal="distributed" vertical="center"/>
      <protection/>
    </xf>
    <xf numFmtId="0" fontId="2" fillId="0" borderId="29" xfId="64" applyFont="1" applyFill="1" applyBorder="1" applyAlignment="1">
      <alignment horizontal="distributed" vertical="center" wrapText="1"/>
      <protection/>
    </xf>
    <xf numFmtId="0" fontId="2" fillId="0" borderId="23" xfId="64" applyFont="1" applyFill="1" applyBorder="1" applyAlignment="1">
      <alignment horizontal="distributed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horizontal="distributed"/>
      <protection/>
    </xf>
    <xf numFmtId="49" fontId="2" fillId="0" borderId="32" xfId="64" applyNumberFormat="1" applyFont="1" applyFill="1" applyBorder="1" applyAlignment="1">
      <alignment horizontal="distributed" vertical="center"/>
      <protection/>
    </xf>
    <xf numFmtId="49" fontId="2" fillId="0" borderId="19" xfId="64" applyNumberFormat="1" applyFont="1" applyFill="1" applyBorder="1" applyAlignment="1">
      <alignment horizontal="distributed" vertical="center"/>
      <protection/>
    </xf>
    <xf numFmtId="49" fontId="2" fillId="0" borderId="27" xfId="64" applyNumberFormat="1" applyFont="1" applyFill="1" applyBorder="1" applyAlignment="1">
      <alignment horizontal="distributed" vertical="center"/>
      <protection/>
    </xf>
    <xf numFmtId="49" fontId="2" fillId="0" borderId="12" xfId="64" applyNumberFormat="1" applyFont="1" applyFill="1" applyBorder="1" applyAlignment="1">
      <alignment horizontal="distributed" vertical="center" indent="12"/>
      <protection/>
    </xf>
    <xf numFmtId="49" fontId="2" fillId="0" borderId="22" xfId="64" applyNumberFormat="1" applyFont="1" applyFill="1" applyBorder="1" applyAlignment="1">
      <alignment horizontal="distributed" vertical="center" indent="12"/>
      <protection/>
    </xf>
    <xf numFmtId="0" fontId="2" fillId="0" borderId="22" xfId="64" applyFont="1" applyFill="1" applyBorder="1" applyAlignment="1">
      <alignment horizontal="distributed" vertical="center" indent="8"/>
      <protection/>
    </xf>
    <xf numFmtId="0" fontId="2" fillId="0" borderId="13" xfId="64" applyFont="1" applyFill="1" applyBorder="1" applyAlignment="1">
      <alignment horizontal="distributed" vertical="center" indent="8"/>
      <protection/>
    </xf>
    <xf numFmtId="0" fontId="2" fillId="0" borderId="34" xfId="64" applyFont="1" applyFill="1" applyBorder="1" applyAlignment="1">
      <alignment horizontal="distributed" vertical="center" wrapText="1"/>
      <protection/>
    </xf>
    <xf numFmtId="0" fontId="2" fillId="0" borderId="31" xfId="64" applyFont="1" applyFill="1" applyBorder="1" applyAlignment="1">
      <alignment horizontal="distributed" vertical="center"/>
      <protection/>
    </xf>
    <xf numFmtId="0" fontId="47" fillId="0" borderId="19" xfId="61" applyFill="1" applyBorder="1" applyAlignment="1">
      <alignment horizontal="distributed" vertical="center"/>
      <protection/>
    </xf>
    <xf numFmtId="0" fontId="47" fillId="0" borderId="0" xfId="61" applyFont="1" applyFill="1" applyAlignment="1">
      <alignment horizontal="distributed" vertical="center"/>
      <protection/>
    </xf>
    <xf numFmtId="176" fontId="2" fillId="0" borderId="0" xfId="61" applyNumberFormat="1" applyFont="1" applyFill="1" applyBorder="1" applyAlignment="1">
      <alignment horizontal="left" vertical="center"/>
      <protection/>
    </xf>
    <xf numFmtId="0" fontId="47" fillId="0" borderId="0" xfId="61" applyFill="1" applyAlignment="1">
      <alignment horizontal="distributed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22" fillId="0" borderId="10" xfId="61" applyFont="1" applyFill="1" applyBorder="1" applyAlignment="1">
      <alignment horizontal="right"/>
      <protection/>
    </xf>
    <xf numFmtId="49" fontId="2" fillId="0" borderId="11" xfId="61" applyNumberFormat="1" applyFont="1" applyFill="1" applyBorder="1" applyAlignment="1">
      <alignment horizontal="center" vertical="center"/>
      <protection/>
    </xf>
    <xf numFmtId="49" fontId="2" fillId="0" borderId="33" xfId="61" applyNumberFormat="1" applyFont="1" applyFill="1" applyBorder="1" applyAlignment="1">
      <alignment horizontal="center" vertical="center"/>
      <protection/>
    </xf>
    <xf numFmtId="49" fontId="2" fillId="0" borderId="22" xfId="61" applyNumberFormat="1" applyFont="1" applyFill="1" applyBorder="1" applyAlignment="1">
      <alignment horizontal="distributed" vertical="center"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6" fillId="0" borderId="0" xfId="61" applyFont="1" applyFill="1" applyAlignment="1">
      <alignment horizontal="center"/>
      <protection/>
    </xf>
    <xf numFmtId="49" fontId="2" fillId="0" borderId="32" xfId="61" applyNumberFormat="1" applyFont="1" applyFill="1" applyBorder="1" applyAlignment="1">
      <alignment horizontal="distributed" vertical="center"/>
      <protection/>
    </xf>
    <xf numFmtId="49" fontId="2" fillId="0" borderId="27" xfId="61" applyNumberFormat="1" applyFont="1" applyFill="1" applyBorder="1" applyAlignment="1">
      <alignment horizontal="distributed" vertical="center"/>
      <protection/>
    </xf>
    <xf numFmtId="49" fontId="2" fillId="0" borderId="12" xfId="61" applyNumberFormat="1" applyFont="1" applyFill="1" applyBorder="1" applyAlignment="1">
      <alignment horizontal="center" vertical="center"/>
      <protection/>
    </xf>
    <xf numFmtId="49" fontId="2" fillId="0" borderId="13" xfId="61" applyNumberFormat="1" applyFont="1" applyFill="1" applyBorder="1" applyAlignment="1">
      <alignment horizontal="center" vertical="center"/>
      <protection/>
    </xf>
    <xf numFmtId="49" fontId="2" fillId="0" borderId="22" xfId="61" applyNumberFormat="1" applyFont="1" applyFill="1" applyBorder="1" applyAlignment="1">
      <alignment horizontal="center" vertical="center"/>
      <protection/>
    </xf>
    <xf numFmtId="49" fontId="17" fillId="0" borderId="26" xfId="61" applyNumberFormat="1" applyFont="1" applyFill="1" applyBorder="1" applyAlignment="1">
      <alignment horizontal="center" vertical="center"/>
      <protection/>
    </xf>
    <xf numFmtId="49" fontId="2" fillId="0" borderId="26" xfId="61" applyNumberFormat="1" applyFont="1" applyFill="1" applyBorder="1" applyAlignment="1">
      <alignment horizontal="center" vertical="center"/>
      <protection/>
    </xf>
    <xf numFmtId="49" fontId="2" fillId="0" borderId="28" xfId="61" applyNumberFormat="1" applyFont="1" applyFill="1" applyBorder="1" applyAlignment="1">
      <alignment horizontal="center" vertical="center"/>
      <protection/>
    </xf>
    <xf numFmtId="49" fontId="2" fillId="0" borderId="24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0" fontId="17" fillId="0" borderId="0" xfId="61" applyFont="1" applyFill="1" applyBorder="1" applyAlignment="1">
      <alignment horizontal="distributed" vertical="center"/>
      <protection/>
    </xf>
    <xf numFmtId="0" fontId="18" fillId="0" borderId="0" xfId="6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distributed" vertical="center" shrinkToFit="1"/>
      <protection/>
    </xf>
    <xf numFmtId="0" fontId="17" fillId="0" borderId="0" xfId="61" applyFont="1" applyFill="1" applyBorder="1" applyAlignment="1">
      <alignment horizontal="distributed" vertical="center" wrapText="1"/>
      <protection/>
    </xf>
    <xf numFmtId="178" fontId="2" fillId="0" borderId="0" xfId="61" applyNumberFormat="1" applyFont="1" applyFill="1" applyBorder="1" applyAlignment="1">
      <alignment horizontal="distributed" vertical="center"/>
      <protection/>
    </xf>
    <xf numFmtId="176" fontId="17" fillId="0" borderId="0" xfId="61" applyNumberFormat="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left" wrapText="1"/>
      <protection/>
    </xf>
    <xf numFmtId="0" fontId="2" fillId="0" borderId="35" xfId="61" applyFont="1" applyFill="1" applyBorder="1" applyAlignment="1">
      <alignment horizontal="distributed" vertical="center"/>
      <protection/>
    </xf>
    <xf numFmtId="0" fontId="2" fillId="0" borderId="32" xfId="61" applyFont="1" applyFill="1" applyBorder="1" applyAlignment="1">
      <alignment horizontal="distributed" vertical="center"/>
      <protection/>
    </xf>
    <xf numFmtId="0" fontId="2" fillId="0" borderId="27" xfId="61" applyFont="1" applyFill="1" applyBorder="1" applyAlignment="1">
      <alignment horizontal="distributed" vertical="center"/>
      <protection/>
    </xf>
    <xf numFmtId="0" fontId="2" fillId="0" borderId="11" xfId="61" applyFont="1" applyFill="1" applyBorder="1" applyAlignment="1">
      <alignment horizontal="distributed" vertical="center"/>
      <protection/>
    </xf>
    <xf numFmtId="0" fontId="2" fillId="0" borderId="33" xfId="61" applyFont="1" applyFill="1" applyBorder="1" applyAlignment="1">
      <alignment horizontal="distributed" vertical="center"/>
      <protection/>
    </xf>
    <xf numFmtId="176" fontId="2" fillId="0" borderId="0" xfId="61" applyNumberFormat="1" applyFont="1" applyFill="1" applyBorder="1" applyAlignment="1">
      <alignment horizontal="distributed" vertical="center" indent="1"/>
      <protection/>
    </xf>
    <xf numFmtId="176" fontId="2" fillId="0" borderId="19" xfId="61" applyNumberFormat="1" applyFont="1" applyFill="1" applyBorder="1" applyAlignment="1">
      <alignment horizontal="distributed" vertical="center" indent="1"/>
      <protection/>
    </xf>
    <xf numFmtId="49" fontId="2" fillId="0" borderId="11" xfId="61" applyNumberFormat="1" applyFont="1" applyFill="1" applyBorder="1" applyAlignment="1">
      <alignment horizontal="center" vertical="center"/>
      <protection/>
    </xf>
    <xf numFmtId="49" fontId="2" fillId="0" borderId="32" xfId="61" applyNumberFormat="1" applyFont="1" applyFill="1" applyBorder="1" applyAlignment="1">
      <alignment horizontal="center"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49" fontId="2" fillId="0" borderId="19" xfId="61" applyNumberFormat="1" applyFont="1" applyFill="1" applyBorder="1" applyAlignment="1">
      <alignment horizontal="center" vertical="center"/>
      <protection/>
    </xf>
    <xf numFmtId="49" fontId="2" fillId="0" borderId="33" xfId="61" applyNumberFormat="1" applyFont="1" applyFill="1" applyBorder="1" applyAlignment="1">
      <alignment horizontal="center" vertical="center"/>
      <protection/>
    </xf>
    <xf numFmtId="49" fontId="2" fillId="0" borderId="27" xfId="61" applyNumberFormat="1" applyFont="1" applyFill="1" applyBorder="1" applyAlignment="1">
      <alignment horizontal="center" vertical="center"/>
      <protection/>
    </xf>
    <xf numFmtId="0" fontId="47" fillId="0" borderId="0" xfId="61" applyAlignment="1">
      <alignment horizontal="distributed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47" fillId="0" borderId="13" xfId="61" applyFill="1" applyBorder="1" applyAlignment="1">
      <alignment horizontal="distributed" vertical="center"/>
      <protection/>
    </xf>
    <xf numFmtId="49" fontId="2" fillId="0" borderId="12" xfId="61" applyNumberFormat="1" applyFont="1" applyFill="1" applyBorder="1" applyAlignment="1">
      <alignment horizontal="center" vertical="center"/>
      <protection/>
    </xf>
    <xf numFmtId="49" fontId="2" fillId="0" borderId="13" xfId="61" applyNumberFormat="1" applyFont="1" applyFill="1" applyBorder="1" applyAlignment="1">
      <alignment horizontal="center" vertical="center"/>
      <protection/>
    </xf>
    <xf numFmtId="49" fontId="2" fillId="0" borderId="29" xfId="65" applyNumberFormat="1" applyFont="1" applyFill="1" applyBorder="1" applyAlignment="1">
      <alignment horizontal="center" vertical="center" shrinkToFit="1"/>
      <protection/>
    </xf>
    <xf numFmtId="49" fontId="2" fillId="0" borderId="23" xfId="65" applyNumberFormat="1" applyFont="1" applyFill="1" applyBorder="1" applyAlignment="1">
      <alignment horizontal="center" vertical="center" shrinkToFit="1"/>
      <protection/>
    </xf>
    <xf numFmtId="0" fontId="2" fillId="0" borderId="29" xfId="65" applyFont="1" applyFill="1" applyBorder="1" applyAlignment="1">
      <alignment horizontal="center" vertical="center"/>
      <protection/>
    </xf>
    <xf numFmtId="0" fontId="2" fillId="0" borderId="23" xfId="65" applyFont="1" applyFill="1" applyBorder="1" applyAlignment="1">
      <alignment horizontal="center" vertical="center"/>
      <protection/>
    </xf>
    <xf numFmtId="49" fontId="2" fillId="0" borderId="11" xfId="65" applyNumberFormat="1" applyFont="1" applyFill="1" applyBorder="1" applyAlignment="1">
      <alignment horizontal="center" vertical="center"/>
      <protection/>
    </xf>
    <xf numFmtId="49" fontId="2" fillId="0" borderId="32" xfId="65" applyNumberFormat="1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center" vertical="center"/>
      <protection/>
    </xf>
    <xf numFmtId="49" fontId="2" fillId="0" borderId="19" xfId="65" applyNumberFormat="1" applyFont="1" applyFill="1" applyBorder="1" applyAlignment="1">
      <alignment horizontal="center" vertical="center"/>
      <protection/>
    </xf>
    <xf numFmtId="49" fontId="2" fillId="0" borderId="33" xfId="65" applyNumberFormat="1" applyFont="1" applyFill="1" applyBorder="1" applyAlignment="1">
      <alignment horizontal="center" vertical="center"/>
      <protection/>
    </xf>
    <xf numFmtId="49" fontId="2" fillId="0" borderId="27" xfId="65" applyNumberFormat="1" applyFont="1" applyFill="1" applyBorder="1" applyAlignment="1">
      <alignment horizontal="center" vertical="center"/>
      <protection/>
    </xf>
    <xf numFmtId="49" fontId="2" fillId="0" borderId="12" xfId="65" applyNumberFormat="1" applyFont="1" applyFill="1" applyBorder="1" applyAlignment="1">
      <alignment horizontal="center" vertical="center"/>
      <protection/>
    </xf>
    <xf numFmtId="49" fontId="2" fillId="0" borderId="22" xfId="65" applyNumberFormat="1" applyFont="1" applyFill="1" applyBorder="1" applyAlignment="1">
      <alignment horizontal="center" vertical="center"/>
      <protection/>
    </xf>
    <xf numFmtId="49" fontId="2" fillId="0" borderId="13" xfId="65" applyNumberFormat="1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49" fontId="2" fillId="0" borderId="12" xfId="65" applyNumberFormat="1" applyFont="1" applyFill="1" applyBorder="1" applyAlignment="1">
      <alignment horizontal="center" vertical="center" shrinkToFit="1"/>
      <protection/>
    </xf>
    <xf numFmtId="49" fontId="2" fillId="0" borderId="22" xfId="65" applyNumberFormat="1" applyFont="1" applyFill="1" applyBorder="1" applyAlignment="1">
      <alignment horizontal="center" vertical="center" shrinkToFit="1"/>
      <protection/>
    </xf>
    <xf numFmtId="49" fontId="2" fillId="0" borderId="21" xfId="65" applyNumberFormat="1" applyFont="1" applyFill="1" applyBorder="1" applyAlignment="1">
      <alignment horizontal="center" vertical="center" shrinkToFit="1"/>
      <protection/>
    </xf>
    <xf numFmtId="49" fontId="2" fillId="0" borderId="28" xfId="65" applyNumberFormat="1" applyFont="1" applyFill="1" applyBorder="1" applyAlignment="1">
      <alignment horizontal="center" vertical="center" shrinkToFit="1"/>
      <protection/>
    </xf>
    <xf numFmtId="49" fontId="2" fillId="0" borderId="24" xfId="65" applyNumberFormat="1" applyFont="1" applyFill="1" applyBorder="1" applyAlignment="1">
      <alignment horizontal="center" vertical="center" shrinkToFit="1"/>
      <protection/>
    </xf>
    <xf numFmtId="49" fontId="2" fillId="0" borderId="12" xfId="66" applyNumberFormat="1" applyFont="1" applyFill="1" applyBorder="1" applyAlignment="1">
      <alignment horizontal="distributed" vertical="center" indent="4"/>
      <protection/>
    </xf>
    <xf numFmtId="49" fontId="2" fillId="0" borderId="22" xfId="66" applyNumberFormat="1" applyFont="1" applyFill="1" applyBorder="1" applyAlignment="1">
      <alignment horizontal="distributed" vertical="center" indent="4"/>
      <protection/>
    </xf>
    <xf numFmtId="176" fontId="2" fillId="0" borderId="0" xfId="66" applyNumberFormat="1" applyFont="1" applyFill="1" applyBorder="1" applyAlignment="1">
      <alignment horizontal="left" vertical="center"/>
      <protection/>
    </xf>
    <xf numFmtId="176" fontId="2" fillId="0" borderId="19" xfId="66" applyNumberFormat="1" applyFont="1" applyFill="1" applyBorder="1" applyAlignment="1">
      <alignment horizontal="left" vertical="center"/>
      <protection/>
    </xf>
    <xf numFmtId="176" fontId="2" fillId="0" borderId="0" xfId="66" applyNumberFormat="1" applyFont="1" applyFill="1" applyBorder="1" applyAlignment="1">
      <alignment horizontal="distributed" vertical="center"/>
      <protection/>
    </xf>
    <xf numFmtId="176" fontId="2" fillId="0" borderId="19" xfId="66" applyNumberFormat="1" applyFont="1" applyFill="1" applyBorder="1" applyAlignment="1">
      <alignment horizontal="distributed" vertical="center"/>
      <protection/>
    </xf>
    <xf numFmtId="49" fontId="2" fillId="0" borderId="11" xfId="66" applyNumberFormat="1" applyFont="1" applyFill="1" applyBorder="1" applyAlignment="1">
      <alignment horizontal="distributed" vertical="center"/>
      <protection/>
    </xf>
    <xf numFmtId="49" fontId="2" fillId="0" borderId="32" xfId="66" applyNumberFormat="1" applyFont="1" applyFill="1" applyBorder="1" applyAlignment="1">
      <alignment horizontal="distributed" vertical="center"/>
      <protection/>
    </xf>
    <xf numFmtId="49" fontId="2" fillId="0" borderId="33" xfId="66" applyNumberFormat="1" applyFont="1" applyFill="1" applyBorder="1" applyAlignment="1">
      <alignment horizontal="distributed" vertical="center"/>
      <protection/>
    </xf>
    <xf numFmtId="49" fontId="2" fillId="0" borderId="27" xfId="66" applyNumberFormat="1" applyFont="1" applyFill="1" applyBorder="1" applyAlignment="1">
      <alignment horizontal="distributed" vertical="center"/>
      <protection/>
    </xf>
    <xf numFmtId="49" fontId="2" fillId="0" borderId="13" xfId="66" applyNumberFormat="1" applyFont="1" applyFill="1" applyBorder="1" applyAlignment="1">
      <alignment horizontal="distributed" vertical="center" indent="4"/>
      <protection/>
    </xf>
    <xf numFmtId="0" fontId="6" fillId="0" borderId="0" xfId="66" applyFont="1" applyFill="1" applyAlignment="1">
      <alignment horizontal="center" vertical="center"/>
      <protection/>
    </xf>
    <xf numFmtId="49" fontId="2" fillId="0" borderId="26" xfId="66" applyNumberFormat="1" applyFont="1" applyFill="1" applyBorder="1" applyAlignment="1">
      <alignment horizontal="distributed" vertical="center" indent="4"/>
      <protection/>
    </xf>
    <xf numFmtId="0" fontId="2" fillId="0" borderId="10" xfId="66" applyFont="1" applyFill="1" applyBorder="1" applyAlignment="1">
      <alignment horizontal="left"/>
      <protection/>
    </xf>
    <xf numFmtId="49" fontId="2" fillId="0" borderId="29" xfId="61" applyNumberFormat="1" applyFont="1" applyFill="1" applyBorder="1" applyAlignment="1">
      <alignment horizontal="distributed" vertical="center" wrapText="1" indent="1"/>
      <protection/>
    </xf>
    <xf numFmtId="49" fontId="2" fillId="0" borderId="23" xfId="61" applyNumberFormat="1" applyFont="1" applyFill="1" applyBorder="1" applyAlignment="1">
      <alignment horizontal="distributed" vertical="center" indent="1"/>
      <protection/>
    </xf>
    <xf numFmtId="49" fontId="2" fillId="0" borderId="16" xfId="61" applyNumberFormat="1" applyFont="1" applyFill="1" applyBorder="1" applyAlignment="1">
      <alignment horizontal="center" vertical="center"/>
      <protection/>
    </xf>
    <xf numFmtId="49" fontId="2" fillId="0" borderId="25" xfId="61" applyNumberFormat="1" applyFont="1" applyFill="1" applyBorder="1" applyAlignment="1">
      <alignment horizontal="center" vertical="center"/>
      <protection/>
    </xf>
    <xf numFmtId="49" fontId="2" fillId="0" borderId="16" xfId="61" applyNumberFormat="1" applyFont="1" applyFill="1" applyBorder="1" applyAlignment="1">
      <alignment horizontal="distributed" vertical="center" wrapText="1"/>
      <protection/>
    </xf>
    <xf numFmtId="49" fontId="2" fillId="0" borderId="16" xfId="61" applyNumberFormat="1" applyFont="1" applyFill="1" applyBorder="1" applyAlignment="1">
      <alignment horizontal="distributed" vertical="center" wrapText="1" indent="1"/>
      <protection/>
    </xf>
    <xf numFmtId="49" fontId="2" fillId="0" borderId="30" xfId="61" applyNumberFormat="1" applyFont="1" applyFill="1" applyBorder="1" applyAlignment="1">
      <alignment horizontal="distributed" vertical="center" indent="1"/>
      <protection/>
    </xf>
    <xf numFmtId="181" fontId="17" fillId="0" borderId="0" xfId="48" applyNumberFormat="1" applyFont="1" applyFill="1" applyBorder="1" applyAlignment="1">
      <alignment horizontal="left" vertical="center"/>
    </xf>
    <xf numFmtId="0" fontId="28" fillId="0" borderId="0" xfId="61" applyFont="1" applyFill="1" applyBorder="1" applyAlignment="1">
      <alignment horizontal="left" vertical="center"/>
      <protection/>
    </xf>
    <xf numFmtId="49" fontId="2" fillId="0" borderId="0" xfId="61" applyNumberFormat="1" applyFont="1" applyFill="1" applyBorder="1" applyAlignment="1">
      <alignment horizontal="distributed" vertical="center"/>
      <protection/>
    </xf>
    <xf numFmtId="49" fontId="2" fillId="0" borderId="19" xfId="61" applyNumberFormat="1" applyFont="1" applyFill="1" applyBorder="1" applyAlignment="1">
      <alignment horizontal="distributed" vertical="center"/>
      <protection/>
    </xf>
    <xf numFmtId="49" fontId="2" fillId="0" borderId="22" xfId="61" applyNumberFormat="1" applyFont="1" applyFill="1" applyBorder="1" applyAlignment="1">
      <alignment horizontal="center" vertical="center"/>
      <protection/>
    </xf>
    <xf numFmtId="49" fontId="2" fillId="0" borderId="19" xfId="61" applyNumberFormat="1" applyFont="1" applyFill="1" applyBorder="1" applyAlignment="1">
      <alignment horizontal="center" vertical="center"/>
      <protection/>
    </xf>
    <xf numFmtId="49" fontId="2" fillId="0" borderId="35" xfId="61" applyNumberFormat="1" applyFont="1" applyFill="1" applyBorder="1" applyAlignment="1">
      <alignment horizontal="center" vertical="center"/>
      <protection/>
    </xf>
    <xf numFmtId="49" fontId="2" fillId="0" borderId="26" xfId="61" applyNumberFormat="1" applyFont="1" applyFill="1" applyBorder="1" applyAlignment="1">
      <alignment horizontal="center" vertical="center"/>
      <protection/>
    </xf>
    <xf numFmtId="49" fontId="2" fillId="0" borderId="19" xfId="61" applyNumberFormat="1" applyFont="1" applyFill="1" applyBorder="1" applyAlignment="1">
      <alignment horizontal="center" vertical="center" shrinkToFit="1"/>
      <protection/>
    </xf>
    <xf numFmtId="49" fontId="2" fillId="0" borderId="27" xfId="61" applyNumberFormat="1" applyFont="1" applyFill="1" applyBorder="1" applyAlignment="1">
      <alignment horizontal="center" vertical="center" shrinkToFit="1"/>
      <protection/>
    </xf>
    <xf numFmtId="0" fontId="2" fillId="0" borderId="23" xfId="61" applyFont="1" applyFill="1" applyBorder="1" applyAlignment="1">
      <alignment horizontal="center" vertical="center" shrinkToFit="1"/>
      <protection/>
    </xf>
    <xf numFmtId="0" fontId="2" fillId="0" borderId="14" xfId="61" applyFont="1" applyFill="1" applyBorder="1" applyAlignment="1">
      <alignment horizontal="center" vertical="center" shrinkToFit="1"/>
      <protection/>
    </xf>
    <xf numFmtId="49" fontId="2" fillId="0" borderId="30" xfId="61" applyNumberFormat="1" applyFont="1" applyFill="1" applyBorder="1" applyAlignment="1">
      <alignment horizontal="center" vertical="center"/>
      <protection/>
    </xf>
    <xf numFmtId="179" fontId="11" fillId="0" borderId="0" xfId="61" applyNumberFormat="1" applyFont="1" applyFill="1" applyBorder="1" applyAlignment="1">
      <alignment horizontal="center" vertical="center"/>
      <protection/>
    </xf>
    <xf numFmtId="179" fontId="2" fillId="0" borderId="0" xfId="61" applyNumberFormat="1" applyFont="1" applyFill="1" applyBorder="1" applyAlignment="1">
      <alignment horizontal="center" vertical="center"/>
      <protection/>
    </xf>
    <xf numFmtId="179" fontId="2" fillId="0" borderId="0" xfId="61" applyNumberFormat="1" applyFont="1" applyFill="1" applyBorder="1" applyAlignment="1">
      <alignment horizontal="right" vertical="center"/>
      <protection/>
    </xf>
    <xf numFmtId="49" fontId="2" fillId="0" borderId="12" xfId="61" applyNumberFormat="1" applyFont="1" applyFill="1" applyBorder="1" applyAlignment="1">
      <alignment horizontal="center" vertical="center" wrapText="1"/>
      <protection/>
    </xf>
    <xf numFmtId="49" fontId="2" fillId="0" borderId="22" xfId="61" applyNumberFormat="1" applyFont="1" applyFill="1" applyBorder="1" applyAlignment="1">
      <alignment horizontal="center" vertical="center" wrapText="1"/>
      <protection/>
    </xf>
    <xf numFmtId="49" fontId="2" fillId="0" borderId="13" xfId="61" applyNumberFormat="1" applyFont="1" applyFill="1" applyBorder="1" applyAlignment="1">
      <alignment horizontal="center" vertical="center" wrapText="1"/>
      <protection/>
    </xf>
    <xf numFmtId="179" fontId="29" fillId="0" borderId="0" xfId="61" applyNumberFormat="1" applyFont="1" applyFill="1" applyBorder="1" applyAlignment="1">
      <alignment horizontal="center" vertical="center"/>
      <protection/>
    </xf>
    <xf numFmtId="49" fontId="2" fillId="0" borderId="22" xfId="61" applyNumberFormat="1" applyFont="1" applyFill="1" applyBorder="1" applyAlignment="1">
      <alignment horizontal="distributed" vertical="center" indent="1"/>
      <protection/>
    </xf>
    <xf numFmtId="49" fontId="2" fillId="0" borderId="13" xfId="61" applyNumberFormat="1" applyFont="1" applyFill="1" applyBorder="1" applyAlignment="1">
      <alignment horizontal="distributed" vertical="center" indent="1"/>
      <protection/>
    </xf>
    <xf numFmtId="49" fontId="17" fillId="0" borderId="22" xfId="61" applyNumberFormat="1" applyFont="1" applyFill="1" applyBorder="1" applyAlignment="1">
      <alignment horizontal="center" vertical="center" wrapText="1"/>
      <protection/>
    </xf>
    <xf numFmtId="49" fontId="17" fillId="0" borderId="13" xfId="61" applyNumberFormat="1" applyFont="1" applyFill="1" applyBorder="1" applyAlignment="1">
      <alignment horizontal="center" vertical="center" wrapText="1"/>
      <protection/>
    </xf>
    <xf numFmtId="179" fontId="17" fillId="0" borderId="0" xfId="61" applyNumberFormat="1" applyFont="1" applyFill="1" applyBorder="1" applyAlignment="1">
      <alignment horizontal="center" vertical="center"/>
      <protection/>
    </xf>
    <xf numFmtId="179" fontId="2" fillId="0" borderId="17" xfId="48" applyNumberFormat="1" applyFont="1" applyFill="1" applyBorder="1" applyAlignment="1">
      <alignment horizontal="center" vertical="center"/>
    </xf>
    <xf numFmtId="179" fontId="2" fillId="0" borderId="0" xfId="48" applyNumberFormat="1" applyFont="1" applyFill="1" applyBorder="1" applyAlignment="1">
      <alignment horizontal="center" vertical="center"/>
    </xf>
    <xf numFmtId="179" fontId="11" fillId="0" borderId="17" xfId="61" applyNumberFormat="1" applyFont="1" applyFill="1" applyBorder="1" applyAlignment="1">
      <alignment horizontal="center" vertical="center"/>
      <protection/>
    </xf>
    <xf numFmtId="179" fontId="11" fillId="0" borderId="0" xfId="48" applyNumberFormat="1" applyFont="1" applyFill="1" applyBorder="1" applyAlignment="1">
      <alignment horizontal="center" vertical="center"/>
    </xf>
    <xf numFmtId="0" fontId="2" fillId="0" borderId="26" xfId="61" applyFont="1" applyFill="1" applyBorder="1" applyAlignment="1">
      <alignment horizontal="distributed" vertical="center" wrapText="1" indent="1"/>
      <protection/>
    </xf>
    <xf numFmtId="0" fontId="2" fillId="0" borderId="12" xfId="61" applyFont="1" applyFill="1" applyBorder="1" applyAlignment="1">
      <alignment horizontal="distributed" vertical="center" wrapText="1" indent="1"/>
      <protection/>
    </xf>
    <xf numFmtId="49" fontId="2" fillId="0" borderId="26" xfId="61" applyNumberFormat="1" applyFont="1" applyFill="1" applyBorder="1" applyAlignment="1">
      <alignment horizontal="distributed" vertical="center" wrapText="1" indent="1"/>
      <protection/>
    </xf>
    <xf numFmtId="179" fontId="2" fillId="0" borderId="17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Fill="1" applyBorder="1" applyAlignment="1">
      <alignment horizontal="distributed" vertical="center" wrapText="1" indent="3"/>
      <protection/>
    </xf>
    <xf numFmtId="49" fontId="2" fillId="0" borderId="22" xfId="61" applyNumberFormat="1" applyFont="1" applyFill="1" applyBorder="1" applyAlignment="1">
      <alignment horizontal="distributed" vertical="center" wrapText="1" indent="3"/>
      <protection/>
    </xf>
    <xf numFmtId="49" fontId="2" fillId="0" borderId="13" xfId="61" applyNumberFormat="1" applyFont="1" applyFill="1" applyBorder="1" applyAlignment="1">
      <alignment horizontal="distributed" vertical="center" wrapText="1" indent="3"/>
      <protection/>
    </xf>
    <xf numFmtId="49" fontId="2" fillId="0" borderId="12" xfId="61" applyNumberFormat="1" applyFont="1" applyFill="1" applyBorder="1" applyAlignment="1">
      <alignment horizontal="distributed" vertical="center" wrapText="1"/>
      <protection/>
    </xf>
    <xf numFmtId="49" fontId="2" fillId="0" borderId="22" xfId="61" applyNumberFormat="1" applyFont="1" applyFill="1" applyBorder="1" applyAlignment="1">
      <alignment horizontal="distributed" vertical="center" wrapText="1"/>
      <protection/>
    </xf>
    <xf numFmtId="49" fontId="2" fillId="0" borderId="13" xfId="61" applyNumberFormat="1" applyFont="1" applyFill="1" applyBorder="1" applyAlignment="1">
      <alignment horizontal="distributed" vertical="center" wrapText="1"/>
      <protection/>
    </xf>
    <xf numFmtId="49" fontId="2" fillId="0" borderId="12" xfId="61" applyNumberFormat="1" applyFont="1" applyFill="1" applyBorder="1" applyAlignment="1">
      <alignment horizontal="distributed" vertical="center" wrapText="1" indent="1"/>
      <protection/>
    </xf>
    <xf numFmtId="49" fontId="2" fillId="0" borderId="22" xfId="61" applyNumberFormat="1" applyFont="1" applyFill="1" applyBorder="1" applyAlignment="1">
      <alignment horizontal="distributed" vertical="center" wrapText="1" indent="1"/>
      <protection/>
    </xf>
    <xf numFmtId="49" fontId="2" fillId="0" borderId="13" xfId="61" applyNumberFormat="1" applyFont="1" applyFill="1" applyBorder="1" applyAlignment="1">
      <alignment horizontal="distributed" vertical="center" wrapText="1" indent="1"/>
      <protection/>
    </xf>
    <xf numFmtId="0" fontId="2" fillId="0" borderId="10" xfId="61" applyFont="1" applyFill="1" applyBorder="1" applyAlignment="1">
      <alignment horizontal="center" vertical="center"/>
      <protection/>
    </xf>
    <xf numFmtId="176" fontId="2" fillId="0" borderId="0" xfId="61" applyNumberFormat="1" applyFont="1" applyFill="1" applyBorder="1" applyAlignment="1">
      <alignment horizontal="right" vertical="center"/>
      <protection/>
    </xf>
    <xf numFmtId="49" fontId="2" fillId="0" borderId="22" xfId="61" applyNumberFormat="1" applyFont="1" applyFill="1" applyBorder="1" applyAlignment="1">
      <alignment horizontal="distributed" vertical="center" indent="2"/>
      <protection/>
    </xf>
    <xf numFmtId="49" fontId="2" fillId="0" borderId="13" xfId="61" applyNumberFormat="1" applyFont="1" applyFill="1" applyBorder="1" applyAlignment="1">
      <alignment horizontal="distributed" vertical="center" indent="2"/>
      <protection/>
    </xf>
    <xf numFmtId="0" fontId="17" fillId="0" borderId="12" xfId="61" applyFont="1" applyFill="1" applyBorder="1" applyAlignment="1">
      <alignment horizontal="center" vertical="center"/>
      <protection/>
    </xf>
    <xf numFmtId="0" fontId="17" fillId="0" borderId="13" xfId="61" applyFont="1" applyFill="1" applyBorder="1" applyAlignment="1">
      <alignment horizontal="center" vertical="center"/>
      <protection/>
    </xf>
    <xf numFmtId="0" fontId="2" fillId="0" borderId="22" xfId="61" applyFont="1" applyFill="1" applyBorder="1" applyAlignment="1">
      <alignment horizontal="center" vertical="center"/>
      <protection/>
    </xf>
    <xf numFmtId="49" fontId="2" fillId="0" borderId="12" xfId="61" applyNumberFormat="1" applyFont="1" applyFill="1" applyBorder="1" applyAlignment="1">
      <alignment horizontal="distributed" vertical="center" indent="2"/>
      <protection/>
    </xf>
    <xf numFmtId="0" fontId="2" fillId="0" borderId="0" xfId="61" applyFont="1" applyFill="1" applyBorder="1" applyAlignment="1">
      <alignment horizontal="right" vertical="center"/>
      <protection/>
    </xf>
    <xf numFmtId="0" fontId="47" fillId="0" borderId="0" xfId="61" applyFill="1" applyBorder="1" applyAlignment="1">
      <alignment horizontal="right" vertical="center"/>
      <protection/>
    </xf>
    <xf numFmtId="49" fontId="2" fillId="0" borderId="11" xfId="61" applyNumberFormat="1" applyFont="1" applyFill="1" applyBorder="1" applyAlignment="1">
      <alignment horizontal="distributed" vertical="center" indent="1"/>
      <protection/>
    </xf>
    <xf numFmtId="49" fontId="2" fillId="0" borderId="32" xfId="61" applyNumberFormat="1" applyFont="1" applyFill="1" applyBorder="1" applyAlignment="1">
      <alignment horizontal="distributed" vertical="center" indent="1"/>
      <protection/>
    </xf>
    <xf numFmtId="49" fontId="2" fillId="0" borderId="33" xfId="61" applyNumberFormat="1" applyFont="1" applyFill="1" applyBorder="1" applyAlignment="1">
      <alignment horizontal="distributed" vertical="center" indent="1"/>
      <protection/>
    </xf>
    <xf numFmtId="49" fontId="2" fillId="0" borderId="27" xfId="61" applyNumberFormat="1" applyFont="1" applyFill="1" applyBorder="1" applyAlignment="1">
      <alignment horizontal="distributed" vertical="center" inden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11.375" style="1" customWidth="1"/>
    <col min="3" max="3" width="5.50390625" style="1" customWidth="1"/>
    <col min="4" max="4" width="2.25390625" style="1" customWidth="1"/>
    <col min="5" max="5" width="5.75390625" style="1" customWidth="1"/>
    <col min="6" max="6" width="3.25390625" style="1" customWidth="1"/>
    <col min="7" max="8" width="5.75390625" style="1" customWidth="1"/>
    <col min="9" max="9" width="3.25390625" style="1" customWidth="1"/>
    <col min="10" max="10" width="5.75390625" style="1" customWidth="1"/>
    <col min="11" max="11" width="2.25390625" style="1" customWidth="1"/>
    <col min="12" max="12" width="5.50390625" style="1" customWidth="1"/>
    <col min="13" max="13" width="11.375" style="1" customWidth="1"/>
    <col min="14" max="14" width="9.125" style="1" customWidth="1"/>
    <col min="15" max="16384" width="9.00390625" style="1" customWidth="1"/>
  </cols>
  <sheetData>
    <row r="5" spans="3:12" ht="13.5" customHeight="1">
      <c r="C5" s="2"/>
      <c r="D5" s="2"/>
      <c r="E5" s="2"/>
      <c r="F5" s="2"/>
      <c r="G5" s="2"/>
      <c r="H5" s="2"/>
      <c r="I5" s="2"/>
      <c r="J5" s="2"/>
      <c r="K5" s="2"/>
      <c r="L5" s="2"/>
    </row>
    <row r="6" spans="3:12" ht="13.5" customHeigh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3:12" ht="13.5" customHeight="1">
      <c r="C7" s="2"/>
      <c r="D7" s="2"/>
      <c r="E7" s="2"/>
      <c r="F7" s="2"/>
      <c r="G7" s="2"/>
      <c r="H7" s="2"/>
      <c r="I7" s="2"/>
      <c r="J7" s="2"/>
      <c r="K7" s="2"/>
      <c r="L7" s="2"/>
    </row>
    <row r="13" spans="1:14" ht="13.5" customHeight="1">
      <c r="A13" s="617" t="s">
        <v>0</v>
      </c>
      <c r="B13" s="617"/>
      <c r="C13" s="617"/>
      <c r="D13" s="617"/>
      <c r="E13" s="617"/>
      <c r="F13" s="617"/>
      <c r="G13" s="617"/>
      <c r="H13" s="617"/>
      <c r="I13" s="617"/>
      <c r="J13" s="617"/>
      <c r="K13" s="617"/>
      <c r="L13" s="617"/>
      <c r="M13" s="617"/>
      <c r="N13" s="617"/>
    </row>
    <row r="14" spans="1:14" ht="13.5" customHeight="1">
      <c r="A14" s="617"/>
      <c r="B14" s="617"/>
      <c r="C14" s="617"/>
      <c r="D14" s="617"/>
      <c r="E14" s="617"/>
      <c r="F14" s="617"/>
      <c r="G14" s="617"/>
      <c r="H14" s="617"/>
      <c r="I14" s="617"/>
      <c r="J14" s="617"/>
      <c r="K14" s="617"/>
      <c r="L14" s="617"/>
      <c r="M14" s="617"/>
      <c r="N14" s="617"/>
    </row>
    <row r="15" spans="1:14" ht="13.5" customHeight="1">
      <c r="A15" s="617"/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</row>
    <row r="16" spans="1:14" ht="13.5" customHeight="1">
      <c r="A16" s="617"/>
      <c r="B16" s="617"/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617"/>
    </row>
    <row r="36" spans="2:13" ht="13.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3.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49" spans="4:12" ht="13.5" customHeight="1">
      <c r="D49" s="2"/>
      <c r="E49" s="2"/>
      <c r="F49" s="2"/>
      <c r="G49" s="2"/>
      <c r="H49" s="2"/>
      <c r="I49" s="2"/>
      <c r="J49" s="2"/>
      <c r="K49" s="2"/>
      <c r="L49" s="4"/>
    </row>
    <row r="50" spans="3:12" ht="13.5" customHeight="1">
      <c r="C50" s="4"/>
      <c r="D50" s="2"/>
      <c r="E50" s="2"/>
      <c r="F50" s="2"/>
      <c r="G50" s="2"/>
      <c r="H50" s="2"/>
      <c r="I50" s="2"/>
      <c r="J50" s="2"/>
      <c r="K50" s="2"/>
      <c r="L50" s="4"/>
    </row>
    <row r="51" spans="3:12" ht="13.5" customHeight="1">
      <c r="C51" s="4"/>
      <c r="D51" s="2"/>
      <c r="E51" s="2"/>
      <c r="F51" s="2"/>
      <c r="G51" s="2"/>
      <c r="H51" s="2"/>
      <c r="I51" s="2"/>
      <c r="J51" s="2"/>
      <c r="K51" s="2"/>
      <c r="L51" s="4"/>
    </row>
  </sheetData>
  <sheetProtection/>
  <mergeCells count="1">
    <mergeCell ref="A13:N16"/>
  </mergeCells>
  <printOptions horizontalCentered="1"/>
  <pageMargins left="0.5905511811023623" right="0.5905511811023623" top="0.984251968503937" bottom="0.7874015748031497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46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2.625" defaultRowHeight="13.5"/>
  <cols>
    <col min="1" max="1" width="7.00390625" style="20" customWidth="1"/>
    <col min="2" max="2" width="3.125" style="20" customWidth="1"/>
    <col min="3" max="3" width="5.625" style="20" customWidth="1"/>
    <col min="4" max="4" width="1.625" style="20" customWidth="1"/>
    <col min="5" max="5" width="12.125" style="20" customWidth="1"/>
    <col min="6" max="6" width="15.625" style="20" customWidth="1"/>
    <col min="7" max="7" width="11.125" style="20" customWidth="1"/>
    <col min="8" max="8" width="14.25390625" style="20" customWidth="1"/>
    <col min="9" max="9" width="11.125" style="20" customWidth="1"/>
    <col min="10" max="10" width="14.25390625" style="20" customWidth="1"/>
    <col min="11" max="11" width="11.125" style="20" customWidth="1"/>
    <col min="12" max="12" width="14.25390625" style="20" customWidth="1"/>
    <col min="13" max="13" width="4.125" style="20" customWidth="1"/>
    <col min="14" max="16384" width="2.625" style="20" customWidth="1"/>
  </cols>
  <sheetData>
    <row r="1" ht="25.5" customHeight="1"/>
    <row r="2" spans="1:12" s="12" customFormat="1" ht="22.5" customHeight="1">
      <c r="A2" s="402" t="s">
        <v>290</v>
      </c>
      <c r="B2" s="403"/>
      <c r="D2" s="403"/>
      <c r="E2" s="13"/>
      <c r="F2" s="13"/>
      <c r="G2" s="15"/>
      <c r="J2" s="404"/>
      <c r="K2" s="404"/>
      <c r="L2" s="405"/>
    </row>
    <row r="3" spans="2:13" s="12" customFormat="1" ht="22.5" customHeight="1" thickBot="1">
      <c r="B3" s="383"/>
      <c r="C3" s="383"/>
      <c r="D3" s="383"/>
      <c r="E3" s="383"/>
      <c r="F3" s="383"/>
      <c r="G3" s="383"/>
      <c r="H3" s="383"/>
      <c r="I3" s="383"/>
      <c r="J3" s="383"/>
      <c r="K3" s="13"/>
      <c r="L3" s="14"/>
      <c r="M3" s="406"/>
    </row>
    <row r="4" spans="1:13" ht="21.75" customHeight="1" thickTop="1">
      <c r="A4" s="632" t="s">
        <v>291</v>
      </c>
      <c r="B4" s="632"/>
      <c r="C4" s="632"/>
      <c r="D4" s="634"/>
      <c r="E4" s="678" t="s">
        <v>292</v>
      </c>
      <c r="F4" s="785"/>
      <c r="G4" s="786" t="s">
        <v>293</v>
      </c>
      <c r="H4" s="787"/>
      <c r="I4" s="409" t="s">
        <v>294</v>
      </c>
      <c r="J4" s="410">
        <v>1000</v>
      </c>
      <c r="K4" s="411">
        <v>1000</v>
      </c>
      <c r="L4" s="412" t="s">
        <v>295</v>
      </c>
      <c r="M4" s="19"/>
    </row>
    <row r="5" spans="1:13" ht="21.75" customHeight="1">
      <c r="A5" s="682"/>
      <c r="B5" s="682"/>
      <c r="C5" s="682"/>
      <c r="D5" s="638"/>
      <c r="E5" s="21" t="s">
        <v>296</v>
      </c>
      <c r="F5" s="413" t="s">
        <v>161</v>
      </c>
      <c r="G5" s="21" t="s">
        <v>297</v>
      </c>
      <c r="H5" s="413" t="s">
        <v>161</v>
      </c>
      <c r="I5" s="21" t="s">
        <v>296</v>
      </c>
      <c r="J5" s="414" t="s">
        <v>161</v>
      </c>
      <c r="K5" s="21" t="s">
        <v>296</v>
      </c>
      <c r="L5" s="415" t="s">
        <v>161</v>
      </c>
      <c r="M5" s="19"/>
    </row>
    <row r="6" spans="1:13" ht="7.5" customHeight="1">
      <c r="A6" s="79"/>
      <c r="B6" s="384"/>
      <c r="C6" s="79"/>
      <c r="D6" s="416"/>
      <c r="E6" s="27"/>
      <c r="F6" s="95"/>
      <c r="G6" s="27"/>
      <c r="H6" s="27"/>
      <c r="I6" s="19"/>
      <c r="J6" s="19"/>
      <c r="K6" s="19"/>
      <c r="L6" s="19"/>
      <c r="M6" s="19"/>
    </row>
    <row r="7" spans="1:13" s="12" customFormat="1" ht="17.25" customHeight="1">
      <c r="A7" s="618" t="s">
        <v>298</v>
      </c>
      <c r="B7" s="781"/>
      <c r="C7" s="417"/>
      <c r="D7" s="418"/>
      <c r="E7" s="51">
        <v>10627</v>
      </c>
      <c r="F7" s="51">
        <v>10461341</v>
      </c>
      <c r="G7" s="51">
        <v>8708</v>
      </c>
      <c r="H7" s="51">
        <v>736820</v>
      </c>
      <c r="I7" s="51">
        <v>505</v>
      </c>
      <c r="J7" s="51">
        <v>383434</v>
      </c>
      <c r="K7" s="51">
        <v>747</v>
      </c>
      <c r="L7" s="51">
        <v>1647411</v>
      </c>
      <c r="M7" s="13"/>
    </row>
    <row r="8" spans="1:13" s="12" customFormat="1" ht="17.25" customHeight="1">
      <c r="A8" s="30"/>
      <c r="B8" s="417"/>
      <c r="C8" s="419" t="s">
        <v>299</v>
      </c>
      <c r="D8" s="418"/>
      <c r="E8" s="51">
        <v>502</v>
      </c>
      <c r="F8" s="51">
        <v>6874279</v>
      </c>
      <c r="G8" s="51">
        <v>1</v>
      </c>
      <c r="H8" s="51">
        <v>26</v>
      </c>
      <c r="I8" s="51">
        <v>0</v>
      </c>
      <c r="J8" s="51">
        <v>0</v>
      </c>
      <c r="K8" s="51">
        <v>15</v>
      </c>
      <c r="L8" s="51">
        <v>29173</v>
      </c>
      <c r="M8" s="13"/>
    </row>
    <row r="9" spans="1:13" s="12" customFormat="1" ht="17.25" customHeight="1">
      <c r="A9" s="30"/>
      <c r="B9" s="417"/>
      <c r="C9" s="419" t="s">
        <v>300</v>
      </c>
      <c r="D9" s="418"/>
      <c r="E9" s="51">
        <f aca="true" t="shared" si="0" ref="E9:L9">E7-E8</f>
        <v>10125</v>
      </c>
      <c r="F9" s="51">
        <f t="shared" si="0"/>
        <v>3587062</v>
      </c>
      <c r="G9" s="51">
        <f t="shared" si="0"/>
        <v>8707</v>
      </c>
      <c r="H9" s="51">
        <f t="shared" si="0"/>
        <v>736794</v>
      </c>
      <c r="I9" s="51">
        <f t="shared" si="0"/>
        <v>505</v>
      </c>
      <c r="J9" s="51">
        <f t="shared" si="0"/>
        <v>383434</v>
      </c>
      <c r="K9" s="51">
        <f t="shared" si="0"/>
        <v>732</v>
      </c>
      <c r="L9" s="51">
        <f t="shared" si="0"/>
        <v>1618238</v>
      </c>
      <c r="M9" s="13"/>
    </row>
    <row r="10" spans="1:13" s="12" customFormat="1" ht="17.25" customHeight="1">
      <c r="A10" s="30"/>
      <c r="B10" s="417"/>
      <c r="C10" s="419"/>
      <c r="D10" s="418"/>
      <c r="E10" s="51"/>
      <c r="F10" s="51"/>
      <c r="G10" s="51"/>
      <c r="H10" s="51"/>
      <c r="I10" s="51"/>
      <c r="J10" s="51"/>
      <c r="K10" s="51"/>
      <c r="L10" s="51"/>
      <c r="M10" s="13"/>
    </row>
    <row r="11" spans="1:13" s="12" customFormat="1" ht="17.25" customHeight="1">
      <c r="A11" s="618" t="s">
        <v>301</v>
      </c>
      <c r="B11" s="618"/>
      <c r="C11" s="417"/>
      <c r="D11" s="418"/>
      <c r="E11" s="51">
        <v>81</v>
      </c>
      <c r="F11" s="51">
        <v>36524</v>
      </c>
      <c r="G11" s="51" t="s">
        <v>302</v>
      </c>
      <c r="H11" s="51" t="s">
        <v>302</v>
      </c>
      <c r="I11" s="51" t="s">
        <v>303</v>
      </c>
      <c r="J11" s="51" t="s">
        <v>302</v>
      </c>
      <c r="K11" s="51" t="s">
        <v>304</v>
      </c>
      <c r="L11" s="51" t="s">
        <v>302</v>
      </c>
      <c r="M11" s="13"/>
    </row>
    <row r="12" spans="1:13" s="12" customFormat="1" ht="17.25" customHeight="1">
      <c r="A12" s="30"/>
      <c r="B12" s="417"/>
      <c r="C12" s="419" t="s">
        <v>299</v>
      </c>
      <c r="D12" s="418"/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13"/>
    </row>
    <row r="13" spans="1:13" s="12" customFormat="1" ht="17.25" customHeight="1">
      <c r="A13" s="30"/>
      <c r="B13" s="417"/>
      <c r="C13" s="419" t="s">
        <v>300</v>
      </c>
      <c r="D13" s="418"/>
      <c r="E13" s="51">
        <f>E11-E12</f>
        <v>81</v>
      </c>
      <c r="F13" s="51">
        <f>F11-F12</f>
        <v>36524</v>
      </c>
      <c r="G13" s="51" t="s">
        <v>302</v>
      </c>
      <c r="H13" s="51" t="s">
        <v>305</v>
      </c>
      <c r="I13" s="51" t="s">
        <v>305</v>
      </c>
      <c r="J13" s="51" t="s">
        <v>306</v>
      </c>
      <c r="K13" s="51" t="s">
        <v>302</v>
      </c>
      <c r="L13" s="51" t="s">
        <v>302</v>
      </c>
      <c r="M13" s="13"/>
    </row>
    <row r="14" spans="1:13" s="12" customFormat="1" ht="17.25" customHeight="1">
      <c r="A14" s="30"/>
      <c r="B14" s="417"/>
      <c r="C14" s="419"/>
      <c r="D14" s="418"/>
      <c r="E14" s="51"/>
      <c r="F14" s="51"/>
      <c r="G14" s="51"/>
      <c r="H14" s="51"/>
      <c r="I14" s="51"/>
      <c r="J14" s="51"/>
      <c r="K14" s="51"/>
      <c r="L14" s="51"/>
      <c r="M14" s="13"/>
    </row>
    <row r="15" spans="1:13" s="12" customFormat="1" ht="17.25" customHeight="1">
      <c r="A15" s="618" t="s">
        <v>307</v>
      </c>
      <c r="B15" s="618"/>
      <c r="C15" s="417"/>
      <c r="D15" s="418"/>
      <c r="E15" s="51">
        <v>880</v>
      </c>
      <c r="F15" s="51">
        <v>426439</v>
      </c>
      <c r="G15" s="51">
        <v>789</v>
      </c>
      <c r="H15" s="51">
        <v>150829</v>
      </c>
      <c r="I15" s="51">
        <v>41</v>
      </c>
      <c r="J15" s="51">
        <v>30707</v>
      </c>
      <c r="K15" s="51">
        <v>6</v>
      </c>
      <c r="L15" s="51">
        <v>9483</v>
      </c>
      <c r="M15" s="13"/>
    </row>
    <row r="16" spans="1:13" s="12" customFormat="1" ht="17.25" customHeight="1">
      <c r="A16" s="30"/>
      <c r="B16" s="417"/>
      <c r="C16" s="419" t="s">
        <v>299</v>
      </c>
      <c r="D16" s="418"/>
      <c r="E16" s="51">
        <v>9</v>
      </c>
      <c r="F16" s="51">
        <v>58694</v>
      </c>
      <c r="G16" s="51">
        <v>0</v>
      </c>
      <c r="H16" s="51">
        <v>0</v>
      </c>
      <c r="I16" s="51">
        <v>0</v>
      </c>
      <c r="J16" s="51">
        <v>0</v>
      </c>
      <c r="K16" s="51">
        <v>1</v>
      </c>
      <c r="L16" s="51">
        <v>1488</v>
      </c>
      <c r="M16" s="13"/>
    </row>
    <row r="17" spans="1:13" s="12" customFormat="1" ht="17.25" customHeight="1">
      <c r="A17" s="30"/>
      <c r="B17" s="417"/>
      <c r="C17" s="419" t="s">
        <v>300</v>
      </c>
      <c r="D17" s="418"/>
      <c r="E17" s="51">
        <f aca="true" t="shared" si="1" ref="E17:L17">E15-E16</f>
        <v>871</v>
      </c>
      <c r="F17" s="51">
        <f t="shared" si="1"/>
        <v>367745</v>
      </c>
      <c r="G17" s="51">
        <f t="shared" si="1"/>
        <v>789</v>
      </c>
      <c r="H17" s="51">
        <f t="shared" si="1"/>
        <v>150829</v>
      </c>
      <c r="I17" s="51">
        <f t="shared" si="1"/>
        <v>41</v>
      </c>
      <c r="J17" s="51">
        <f t="shared" si="1"/>
        <v>30707</v>
      </c>
      <c r="K17" s="51">
        <f t="shared" si="1"/>
        <v>5</v>
      </c>
      <c r="L17" s="51">
        <f t="shared" si="1"/>
        <v>7995</v>
      </c>
      <c r="M17" s="13"/>
    </row>
    <row r="18" spans="1:13" s="12" customFormat="1" ht="17.25" customHeight="1">
      <c r="A18" s="30"/>
      <c r="B18" s="417"/>
      <c r="C18" s="419"/>
      <c r="D18" s="418"/>
      <c r="E18" s="51"/>
      <c r="F18" s="51"/>
      <c r="G18" s="51"/>
      <c r="H18" s="51"/>
      <c r="I18" s="51"/>
      <c r="J18" s="51"/>
      <c r="K18" s="51"/>
      <c r="L18" s="51"/>
      <c r="M18" s="13"/>
    </row>
    <row r="19" spans="1:13" s="12" customFormat="1" ht="17.25" customHeight="1">
      <c r="A19" s="618" t="s">
        <v>308</v>
      </c>
      <c r="B19" s="618"/>
      <c r="C19" s="417"/>
      <c r="D19" s="418"/>
      <c r="E19" s="51">
        <v>2470</v>
      </c>
      <c r="F19" s="51">
        <v>8579</v>
      </c>
      <c r="G19" s="51" t="s">
        <v>302</v>
      </c>
      <c r="H19" s="51" t="s">
        <v>302</v>
      </c>
      <c r="I19" s="51" t="s">
        <v>306</v>
      </c>
      <c r="J19" s="51" t="s">
        <v>302</v>
      </c>
      <c r="K19" s="51" t="s">
        <v>305</v>
      </c>
      <c r="L19" s="51" t="s">
        <v>306</v>
      </c>
      <c r="M19" s="13"/>
    </row>
    <row r="20" spans="1:13" s="12" customFormat="1" ht="17.25" customHeight="1">
      <c r="A20" s="30"/>
      <c r="B20" s="417"/>
      <c r="C20" s="419" t="s">
        <v>299</v>
      </c>
      <c r="D20" s="418"/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13"/>
    </row>
    <row r="21" spans="1:13" s="12" customFormat="1" ht="17.25" customHeight="1">
      <c r="A21" s="30"/>
      <c r="B21" s="417"/>
      <c r="C21" s="419" t="s">
        <v>300</v>
      </c>
      <c r="D21" s="418"/>
      <c r="E21" s="51">
        <f>E19-E20</f>
        <v>2470</v>
      </c>
      <c r="F21" s="51">
        <f>F19-F20</f>
        <v>8579</v>
      </c>
      <c r="G21" s="51" t="s">
        <v>305</v>
      </c>
      <c r="H21" s="51" t="s">
        <v>302</v>
      </c>
      <c r="I21" s="51" t="s">
        <v>302</v>
      </c>
      <c r="J21" s="51" t="s">
        <v>305</v>
      </c>
      <c r="K21" s="51" t="s">
        <v>302</v>
      </c>
      <c r="L21" s="51" t="s">
        <v>302</v>
      </c>
      <c r="M21" s="13"/>
    </row>
    <row r="22" spans="1:12" s="13" customFormat="1" ht="7.5" customHeight="1" thickBot="1">
      <c r="A22" s="420"/>
      <c r="B22" s="30"/>
      <c r="C22" s="421"/>
      <c r="D22" s="422"/>
      <c r="E22" s="341"/>
      <c r="F22" s="341"/>
      <c r="G22" s="341"/>
      <c r="H22" s="341"/>
      <c r="I22" s="341"/>
      <c r="J22" s="83"/>
      <c r="K22" s="423"/>
      <c r="L22" s="423"/>
    </row>
    <row r="23" spans="1:12" ht="21.75" customHeight="1" thickTop="1">
      <c r="A23" s="632" t="s">
        <v>309</v>
      </c>
      <c r="B23" s="632"/>
      <c r="C23" s="632"/>
      <c r="D23" s="634"/>
      <c r="E23" s="782" t="s">
        <v>310</v>
      </c>
      <c r="F23" s="783"/>
      <c r="G23" s="784" t="s">
        <v>311</v>
      </c>
      <c r="H23" s="784"/>
      <c r="I23" s="784" t="s">
        <v>312</v>
      </c>
      <c r="J23" s="784"/>
      <c r="K23" s="784" t="s">
        <v>313</v>
      </c>
      <c r="L23" s="782"/>
    </row>
    <row r="24" spans="1:12" ht="21.75" customHeight="1">
      <c r="A24" s="682"/>
      <c r="B24" s="682"/>
      <c r="C24" s="682"/>
      <c r="D24" s="638"/>
      <c r="E24" s="21" t="s">
        <v>314</v>
      </c>
      <c r="F24" s="413" t="s">
        <v>161</v>
      </c>
      <c r="G24" s="21" t="s">
        <v>315</v>
      </c>
      <c r="H24" s="413" t="s">
        <v>161</v>
      </c>
      <c r="I24" s="21" t="s">
        <v>315</v>
      </c>
      <c r="J24" s="424" t="s">
        <v>161</v>
      </c>
      <c r="K24" s="21" t="s">
        <v>314</v>
      </c>
      <c r="L24" s="424" t="s">
        <v>161</v>
      </c>
    </row>
    <row r="25" spans="1:7" ht="7.5" customHeight="1">
      <c r="A25" s="79"/>
      <c r="B25" s="384"/>
      <c r="C25" s="79"/>
      <c r="D25" s="416"/>
      <c r="E25" s="19"/>
      <c r="F25" s="19"/>
      <c r="G25" s="19"/>
    </row>
    <row r="26" spans="1:12" s="12" customFormat="1" ht="17.25" customHeight="1">
      <c r="A26" s="618" t="s">
        <v>316</v>
      </c>
      <c r="B26" s="781"/>
      <c r="C26" s="417"/>
      <c r="D26" s="418"/>
      <c r="E26" s="51">
        <v>356</v>
      </c>
      <c r="F26" s="51">
        <v>1528655</v>
      </c>
      <c r="G26" s="51">
        <v>105</v>
      </c>
      <c r="H26" s="51">
        <v>763693</v>
      </c>
      <c r="I26" s="51">
        <v>139</v>
      </c>
      <c r="J26" s="51">
        <v>1880351</v>
      </c>
      <c r="K26" s="71">
        <v>67</v>
      </c>
      <c r="L26" s="425">
        <v>3520977</v>
      </c>
    </row>
    <row r="27" spans="1:12" s="12" customFormat="1" ht="17.25" customHeight="1">
      <c r="A27" s="30"/>
      <c r="B27" s="417"/>
      <c r="C27" s="419" t="s">
        <v>299</v>
      </c>
      <c r="D27" s="418"/>
      <c r="E27" s="51">
        <v>181</v>
      </c>
      <c r="F27" s="51">
        <v>774615</v>
      </c>
      <c r="G27" s="51">
        <v>105</v>
      </c>
      <c r="H27" s="51">
        <v>763693</v>
      </c>
      <c r="I27" s="51">
        <v>133</v>
      </c>
      <c r="J27" s="51">
        <v>1785795</v>
      </c>
      <c r="K27" s="71">
        <v>67</v>
      </c>
      <c r="L27" s="425">
        <v>3520977</v>
      </c>
    </row>
    <row r="28" spans="1:12" s="12" customFormat="1" ht="17.25" customHeight="1">
      <c r="A28" s="30"/>
      <c r="B28" s="417"/>
      <c r="C28" s="419" t="s">
        <v>300</v>
      </c>
      <c r="D28" s="418"/>
      <c r="E28" s="51">
        <f aca="true" t="shared" si="2" ref="E28:L28">E26-E27</f>
        <v>175</v>
      </c>
      <c r="F28" s="51">
        <f t="shared" si="2"/>
        <v>754040</v>
      </c>
      <c r="G28" s="51">
        <f t="shared" si="2"/>
        <v>0</v>
      </c>
      <c r="H28" s="51">
        <f t="shared" si="2"/>
        <v>0</v>
      </c>
      <c r="I28" s="51">
        <f t="shared" si="2"/>
        <v>6</v>
      </c>
      <c r="J28" s="51">
        <f t="shared" si="2"/>
        <v>94556</v>
      </c>
      <c r="K28" s="71">
        <f t="shared" si="2"/>
        <v>0</v>
      </c>
      <c r="L28" s="425">
        <f t="shared" si="2"/>
        <v>0</v>
      </c>
    </row>
    <row r="29" spans="1:12" s="12" customFormat="1" ht="17.25" customHeight="1">
      <c r="A29" s="30"/>
      <c r="B29" s="417"/>
      <c r="C29" s="419"/>
      <c r="D29" s="418"/>
      <c r="E29" s="51"/>
      <c r="F29" s="51"/>
      <c r="G29" s="51"/>
      <c r="H29" s="51"/>
      <c r="I29" s="51"/>
      <c r="J29" s="51"/>
      <c r="K29" s="71"/>
      <c r="L29" s="425"/>
    </row>
    <row r="30" spans="1:12" s="12" customFormat="1" ht="17.25" customHeight="1">
      <c r="A30" s="618" t="s">
        <v>317</v>
      </c>
      <c r="B30" s="618"/>
      <c r="C30" s="417"/>
      <c r="D30" s="418"/>
      <c r="E30" s="51" t="s">
        <v>318</v>
      </c>
      <c r="F30" s="51" t="s">
        <v>318</v>
      </c>
      <c r="G30" s="51" t="s">
        <v>318</v>
      </c>
      <c r="H30" s="51" t="s">
        <v>318</v>
      </c>
      <c r="I30" s="51" t="s">
        <v>305</v>
      </c>
      <c r="J30" s="51" t="s">
        <v>303</v>
      </c>
      <c r="K30" s="51" t="s">
        <v>303</v>
      </c>
      <c r="L30" s="51" t="s">
        <v>303</v>
      </c>
    </row>
    <row r="31" spans="1:12" s="12" customFormat="1" ht="17.25" customHeight="1">
      <c r="A31" s="30"/>
      <c r="B31" s="417"/>
      <c r="C31" s="419" t="s">
        <v>299</v>
      </c>
      <c r="D31" s="418"/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</row>
    <row r="32" spans="1:12" s="12" customFormat="1" ht="17.25" customHeight="1">
      <c r="A32" s="30"/>
      <c r="B32" s="417"/>
      <c r="C32" s="419" t="s">
        <v>300</v>
      </c>
      <c r="D32" s="418"/>
      <c r="E32" s="51" t="s">
        <v>306</v>
      </c>
      <c r="F32" s="51" t="s">
        <v>306</v>
      </c>
      <c r="G32" s="51" t="s">
        <v>305</v>
      </c>
      <c r="H32" s="51" t="s">
        <v>306</v>
      </c>
      <c r="I32" s="51" t="s">
        <v>306</v>
      </c>
      <c r="J32" s="51" t="s">
        <v>306</v>
      </c>
      <c r="K32" s="51" t="s">
        <v>306</v>
      </c>
      <c r="L32" s="51" t="s">
        <v>306</v>
      </c>
    </row>
    <row r="33" spans="1:12" s="12" customFormat="1" ht="17.25" customHeight="1">
      <c r="A33" s="30"/>
      <c r="B33" s="417"/>
      <c r="C33" s="419"/>
      <c r="D33" s="418"/>
      <c r="E33" s="51"/>
      <c r="F33" s="51"/>
      <c r="G33" s="51"/>
      <c r="H33" s="51"/>
      <c r="I33" s="51"/>
      <c r="J33" s="51"/>
      <c r="K33" s="51"/>
      <c r="L33" s="51"/>
    </row>
    <row r="34" spans="1:12" s="12" customFormat="1" ht="17.25" customHeight="1">
      <c r="A34" s="618" t="s">
        <v>319</v>
      </c>
      <c r="B34" s="618"/>
      <c r="C34" s="417"/>
      <c r="D34" s="418"/>
      <c r="E34" s="51">
        <v>40</v>
      </c>
      <c r="F34" s="51">
        <v>199066</v>
      </c>
      <c r="G34" s="51">
        <v>3</v>
      </c>
      <c r="H34" s="51">
        <v>25910</v>
      </c>
      <c r="I34" s="51">
        <v>1</v>
      </c>
      <c r="J34" s="51">
        <v>10444</v>
      </c>
      <c r="K34" s="51">
        <v>0</v>
      </c>
      <c r="L34" s="51">
        <v>0</v>
      </c>
    </row>
    <row r="35" spans="1:12" s="12" customFormat="1" ht="17.25" customHeight="1">
      <c r="A35" s="30"/>
      <c r="B35" s="417"/>
      <c r="C35" s="419" t="s">
        <v>299</v>
      </c>
      <c r="D35" s="418"/>
      <c r="E35" s="51">
        <v>4</v>
      </c>
      <c r="F35" s="51">
        <v>20852</v>
      </c>
      <c r="G35" s="51">
        <v>3</v>
      </c>
      <c r="H35" s="51">
        <v>25910</v>
      </c>
      <c r="I35" s="51">
        <v>1</v>
      </c>
      <c r="J35" s="51">
        <v>10444</v>
      </c>
      <c r="K35" s="51">
        <v>0</v>
      </c>
      <c r="L35" s="51">
        <v>0</v>
      </c>
    </row>
    <row r="36" spans="1:12" s="12" customFormat="1" ht="17.25" customHeight="1">
      <c r="A36" s="30"/>
      <c r="B36" s="417"/>
      <c r="C36" s="419" t="s">
        <v>300</v>
      </c>
      <c r="D36" s="418"/>
      <c r="E36" s="51">
        <f aca="true" t="shared" si="3" ref="E36:L36">E34-E35</f>
        <v>36</v>
      </c>
      <c r="F36" s="51">
        <f t="shared" si="3"/>
        <v>178214</v>
      </c>
      <c r="G36" s="51">
        <f t="shared" si="3"/>
        <v>0</v>
      </c>
      <c r="H36" s="51">
        <f t="shared" si="3"/>
        <v>0</v>
      </c>
      <c r="I36" s="51">
        <f t="shared" si="3"/>
        <v>0</v>
      </c>
      <c r="J36" s="51">
        <f t="shared" si="3"/>
        <v>0</v>
      </c>
      <c r="K36" s="51">
        <f t="shared" si="3"/>
        <v>0</v>
      </c>
      <c r="L36" s="51">
        <f t="shared" si="3"/>
        <v>0</v>
      </c>
    </row>
    <row r="37" spans="1:12" s="12" customFormat="1" ht="17.25" customHeight="1">
      <c r="A37" s="30"/>
      <c r="B37" s="417"/>
      <c r="C37" s="419"/>
      <c r="D37" s="418"/>
      <c r="E37" s="51"/>
      <c r="F37" s="51"/>
      <c r="G37" s="51"/>
      <c r="H37" s="51"/>
      <c r="I37" s="51"/>
      <c r="J37" s="51"/>
      <c r="K37" s="51"/>
      <c r="L37" s="51"/>
    </row>
    <row r="38" spans="1:12" s="12" customFormat="1" ht="17.25" customHeight="1">
      <c r="A38" s="618" t="s">
        <v>308</v>
      </c>
      <c r="B38" s="618"/>
      <c r="C38" s="417"/>
      <c r="D38" s="418"/>
      <c r="E38" s="51" t="s">
        <v>305</v>
      </c>
      <c r="F38" s="51" t="s">
        <v>305</v>
      </c>
      <c r="G38" s="51" t="s">
        <v>305</v>
      </c>
      <c r="H38" s="51" t="s">
        <v>305</v>
      </c>
      <c r="I38" s="51" t="s">
        <v>305</v>
      </c>
      <c r="J38" s="51" t="s">
        <v>305</v>
      </c>
      <c r="K38" s="51" t="s">
        <v>305</v>
      </c>
      <c r="L38" s="51" t="s">
        <v>305</v>
      </c>
    </row>
    <row r="39" spans="1:12" s="12" customFormat="1" ht="17.25" customHeight="1">
      <c r="A39" s="30"/>
      <c r="B39" s="417"/>
      <c r="C39" s="419" t="s">
        <v>299</v>
      </c>
      <c r="D39" s="418"/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</row>
    <row r="40" spans="1:12" s="12" customFormat="1" ht="17.25" customHeight="1">
      <c r="A40" s="30"/>
      <c r="B40" s="417"/>
      <c r="C40" s="419" t="s">
        <v>300</v>
      </c>
      <c r="D40" s="418"/>
      <c r="E40" s="51" t="s">
        <v>305</v>
      </c>
      <c r="F40" s="51" t="s">
        <v>306</v>
      </c>
      <c r="G40" s="51" t="s">
        <v>305</v>
      </c>
      <c r="H40" s="51" t="s">
        <v>306</v>
      </c>
      <c r="I40" s="51" t="s">
        <v>305</v>
      </c>
      <c r="J40" s="51" t="s">
        <v>305</v>
      </c>
      <c r="K40" s="51" t="s">
        <v>305</v>
      </c>
      <c r="L40" s="51" t="s">
        <v>305</v>
      </c>
    </row>
    <row r="41" spans="1:10" s="13" customFormat="1" ht="7.5" customHeight="1" thickBot="1">
      <c r="A41" s="420"/>
      <c r="B41" s="30"/>
      <c r="C41" s="30"/>
      <c r="D41" s="61"/>
      <c r="E41" s="341"/>
      <c r="F41" s="341"/>
      <c r="G41" s="341"/>
      <c r="H41" s="341"/>
      <c r="I41" s="341"/>
      <c r="J41" s="83"/>
    </row>
    <row r="42" spans="1:12" s="13" customFormat="1" ht="7.5" customHeight="1" thickTop="1">
      <c r="A42" s="426"/>
      <c r="B42" s="427"/>
      <c r="C42" s="427"/>
      <c r="D42" s="428"/>
      <c r="E42" s="429"/>
      <c r="F42" s="429"/>
      <c r="G42" s="429"/>
      <c r="H42" s="429"/>
      <c r="I42" s="429"/>
      <c r="J42" s="430"/>
      <c r="K42" s="431"/>
      <c r="L42" s="431"/>
    </row>
    <row r="43" spans="1:13" ht="13.5">
      <c r="A43" s="19" t="s">
        <v>320</v>
      </c>
      <c r="C43" s="19"/>
      <c r="D43" s="19"/>
      <c r="E43" s="19"/>
      <c r="F43" s="19"/>
      <c r="G43" s="19"/>
      <c r="H43" s="19"/>
      <c r="I43" s="19"/>
      <c r="J43" s="19"/>
      <c r="M43" s="19"/>
    </row>
    <row r="44" spans="1:10" s="436" customFormat="1" ht="13.5">
      <c r="A44" s="432" t="s">
        <v>321</v>
      </c>
      <c r="B44" s="433"/>
      <c r="C44" s="434"/>
      <c r="D44" s="433"/>
      <c r="E44" s="435"/>
      <c r="F44" s="433"/>
      <c r="G44" s="433"/>
      <c r="H44" s="433"/>
      <c r="I44" s="433"/>
      <c r="J44" s="433"/>
    </row>
    <row r="45" s="379" customFormat="1" ht="7.5" customHeight="1"/>
    <row r="46" s="379" customFormat="1" ht="13.5">
      <c r="A46" s="401" t="s">
        <v>289</v>
      </c>
    </row>
  </sheetData>
  <sheetProtection/>
  <mergeCells count="16">
    <mergeCell ref="E23:F23"/>
    <mergeCell ref="G23:H23"/>
    <mergeCell ref="I23:J23"/>
    <mergeCell ref="K23:L23"/>
    <mergeCell ref="A4:D5"/>
    <mergeCell ref="E4:F4"/>
    <mergeCell ref="G4:H4"/>
    <mergeCell ref="A7:B7"/>
    <mergeCell ref="A11:B11"/>
    <mergeCell ref="A15:B15"/>
    <mergeCell ref="A26:B26"/>
    <mergeCell ref="A30:B30"/>
    <mergeCell ref="A34:B34"/>
    <mergeCell ref="A38:B38"/>
    <mergeCell ref="A19:B19"/>
    <mergeCell ref="A23:D24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&amp;R&amp;"ＭＳ 明朝,標準"&amp;9運輸・郵便・観光　215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showGridLines="0" view="pageBreakPreview" zoomScale="90" zoomScaleSheetLayoutView="90" zoomScalePageLayoutView="0" workbookViewId="0" topLeftCell="A1">
      <selection activeCell="A12" sqref="A12"/>
    </sheetView>
  </sheetViews>
  <sheetFormatPr defaultColWidth="9.00390625" defaultRowHeight="13.5"/>
  <cols>
    <col min="1" max="1" width="4.125" style="482" customWidth="1"/>
    <col min="2" max="2" width="3.00390625" style="482" customWidth="1"/>
    <col min="3" max="3" width="5.125" style="482" customWidth="1"/>
    <col min="4" max="8" width="8.625" style="437" customWidth="1"/>
    <col min="9" max="9" width="9.375" style="437" customWidth="1"/>
    <col min="10" max="15" width="8.625" style="437" customWidth="1"/>
    <col min="16" max="16384" width="9.00390625" style="437" customWidth="1"/>
  </cols>
  <sheetData>
    <row r="1" spans="1:15" ht="25.5">
      <c r="A1" s="801" t="s">
        <v>322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801"/>
    </row>
    <row r="2" spans="1:15" s="443" customFormat="1" ht="23.25" customHeight="1" thickBot="1">
      <c r="A2" s="438" t="s">
        <v>323</v>
      </c>
      <c r="B2" s="438"/>
      <c r="C2" s="438"/>
      <c r="D2" s="438"/>
      <c r="E2" s="439"/>
      <c r="F2" s="440"/>
      <c r="G2" s="440"/>
      <c r="H2" s="440"/>
      <c r="I2" s="440"/>
      <c r="J2" s="440"/>
      <c r="K2" s="440"/>
      <c r="L2" s="441"/>
      <c r="M2" s="441"/>
      <c r="N2" s="441"/>
      <c r="O2" s="442"/>
    </row>
    <row r="3" spans="1:15" s="443" customFormat="1" ht="26.25" customHeight="1" thickTop="1">
      <c r="A3" s="792" t="s">
        <v>324</v>
      </c>
      <c r="B3" s="792"/>
      <c r="C3" s="793"/>
      <c r="D3" s="802" t="s">
        <v>325</v>
      </c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</row>
    <row r="4" spans="1:15" s="443" customFormat="1" ht="26.25" customHeight="1">
      <c r="A4" s="794"/>
      <c r="B4" s="794"/>
      <c r="C4" s="795"/>
      <c r="D4" s="804" t="s">
        <v>326</v>
      </c>
      <c r="E4" s="805"/>
      <c r="F4" s="805"/>
      <c r="G4" s="806"/>
      <c r="H4" s="804" t="s">
        <v>327</v>
      </c>
      <c r="I4" s="805"/>
      <c r="J4" s="805"/>
      <c r="K4" s="806"/>
      <c r="L4" s="804" t="s">
        <v>328</v>
      </c>
      <c r="M4" s="805"/>
      <c r="N4" s="805"/>
      <c r="O4" s="805"/>
    </row>
    <row r="5" spans="1:15" s="443" customFormat="1" ht="18.75" customHeight="1">
      <c r="A5" s="794"/>
      <c r="B5" s="794"/>
      <c r="C5" s="795"/>
      <c r="D5" s="790" t="s">
        <v>329</v>
      </c>
      <c r="E5" s="790" t="s">
        <v>330</v>
      </c>
      <c r="F5" s="788" t="s">
        <v>331</v>
      </c>
      <c r="G5" s="444" t="s">
        <v>332</v>
      </c>
      <c r="H5" s="790" t="s">
        <v>329</v>
      </c>
      <c r="I5" s="790" t="s">
        <v>330</v>
      </c>
      <c r="J5" s="788" t="s">
        <v>331</v>
      </c>
      <c r="K5" s="444" t="s">
        <v>332</v>
      </c>
      <c r="L5" s="790" t="s">
        <v>329</v>
      </c>
      <c r="M5" s="790" t="s">
        <v>330</v>
      </c>
      <c r="N5" s="788" t="s">
        <v>331</v>
      </c>
      <c r="O5" s="445" t="s">
        <v>332</v>
      </c>
    </row>
    <row r="6" spans="1:15" s="443" customFormat="1" ht="18.75" customHeight="1">
      <c r="A6" s="796"/>
      <c r="B6" s="796"/>
      <c r="C6" s="797"/>
      <c r="D6" s="791"/>
      <c r="E6" s="791"/>
      <c r="F6" s="789"/>
      <c r="G6" s="446" t="s">
        <v>333</v>
      </c>
      <c r="H6" s="791"/>
      <c r="I6" s="791"/>
      <c r="J6" s="789"/>
      <c r="K6" s="446" t="s">
        <v>333</v>
      </c>
      <c r="L6" s="791"/>
      <c r="M6" s="791"/>
      <c r="N6" s="789"/>
      <c r="O6" s="447" t="s">
        <v>333</v>
      </c>
    </row>
    <row r="7" spans="1:15" s="453" customFormat="1" ht="12.75" customHeight="1">
      <c r="A7" s="448"/>
      <c r="B7" s="449"/>
      <c r="C7" s="448"/>
      <c r="D7" s="266"/>
      <c r="E7" s="450" t="s">
        <v>334</v>
      </c>
      <c r="F7" s="451" t="s">
        <v>335</v>
      </c>
      <c r="G7" s="451" t="s">
        <v>335</v>
      </c>
      <c r="H7" s="452"/>
      <c r="I7" s="450" t="s">
        <v>334</v>
      </c>
      <c r="J7" s="451" t="s">
        <v>335</v>
      </c>
      <c r="K7" s="451" t="s">
        <v>335</v>
      </c>
      <c r="L7" s="452"/>
      <c r="M7" s="450" t="s">
        <v>334</v>
      </c>
      <c r="N7" s="451" t="s">
        <v>335</v>
      </c>
      <c r="O7" s="451" t="s">
        <v>335</v>
      </c>
    </row>
    <row r="8" spans="1:15" s="443" customFormat="1" ht="17.25" customHeight="1">
      <c r="A8" s="454" t="s">
        <v>336</v>
      </c>
      <c r="B8" s="455">
        <v>25</v>
      </c>
      <c r="C8" s="454" t="s">
        <v>337</v>
      </c>
      <c r="D8" s="456">
        <v>13</v>
      </c>
      <c r="E8" s="185">
        <v>59.6</v>
      </c>
      <c r="F8" s="185">
        <v>57.3</v>
      </c>
      <c r="G8" s="185">
        <v>17.4</v>
      </c>
      <c r="H8" s="218">
        <v>0</v>
      </c>
      <c r="I8" s="218">
        <v>0</v>
      </c>
      <c r="J8" s="218">
        <v>0</v>
      </c>
      <c r="K8" s="218">
        <v>0</v>
      </c>
      <c r="L8" s="218" t="s">
        <v>338</v>
      </c>
      <c r="M8" s="218" t="s">
        <v>338</v>
      </c>
      <c r="N8" s="218" t="s">
        <v>338</v>
      </c>
      <c r="O8" s="218" t="s">
        <v>338</v>
      </c>
    </row>
    <row r="9" spans="1:15" s="443" customFormat="1" ht="17.25" customHeight="1">
      <c r="A9" s="454"/>
      <c r="B9" s="455">
        <v>26</v>
      </c>
      <c r="C9" s="454"/>
      <c r="D9" s="456">
        <v>13</v>
      </c>
      <c r="E9" s="185">
        <v>60.2</v>
      </c>
      <c r="F9" s="185">
        <v>73.2</v>
      </c>
      <c r="G9" s="185">
        <v>22.3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</row>
    <row r="10" spans="1:15" s="443" customFormat="1" ht="17.25" customHeight="1">
      <c r="A10" s="454"/>
      <c r="B10" s="455">
        <v>27</v>
      </c>
      <c r="C10" s="454"/>
      <c r="D10" s="456">
        <v>13</v>
      </c>
      <c r="E10" s="185">
        <v>60.2</v>
      </c>
      <c r="F10" s="185">
        <v>83.5</v>
      </c>
      <c r="G10" s="185">
        <v>19</v>
      </c>
      <c r="H10" s="218" t="s">
        <v>338</v>
      </c>
      <c r="I10" s="218" t="s">
        <v>338</v>
      </c>
      <c r="J10" s="218" t="s">
        <v>338</v>
      </c>
      <c r="K10" s="218" t="s">
        <v>338</v>
      </c>
      <c r="L10" s="218" t="s">
        <v>338</v>
      </c>
      <c r="M10" s="218" t="s">
        <v>338</v>
      </c>
      <c r="N10" s="218" t="s">
        <v>338</v>
      </c>
      <c r="O10" s="218" t="s">
        <v>338</v>
      </c>
    </row>
    <row r="11" spans="1:15" s="443" customFormat="1" ht="17.25" customHeight="1">
      <c r="A11" s="454"/>
      <c r="B11" s="455">
        <v>28</v>
      </c>
      <c r="C11" s="454"/>
      <c r="D11" s="456">
        <v>13</v>
      </c>
      <c r="E11" s="185">
        <v>63.1</v>
      </c>
      <c r="F11" s="185">
        <v>86.063</v>
      </c>
      <c r="G11" s="185">
        <v>18.33</v>
      </c>
      <c r="H11" s="218">
        <v>0</v>
      </c>
      <c r="I11" s="218">
        <v>0</v>
      </c>
      <c r="J11" s="218">
        <v>0</v>
      </c>
      <c r="K11" s="218">
        <v>0</v>
      </c>
      <c r="L11" s="218">
        <v>0</v>
      </c>
      <c r="M11" s="218">
        <v>0</v>
      </c>
      <c r="N11" s="218">
        <v>0</v>
      </c>
      <c r="O11" s="218">
        <v>0</v>
      </c>
    </row>
    <row r="12" spans="1:15" s="460" customFormat="1" ht="17.25" customHeight="1">
      <c r="A12" s="457"/>
      <c r="B12" s="458">
        <v>29</v>
      </c>
      <c r="C12" s="457"/>
      <c r="D12" s="459">
        <v>15</v>
      </c>
      <c r="E12" s="189">
        <v>64.2</v>
      </c>
      <c r="F12" s="189">
        <v>96.1</v>
      </c>
      <c r="G12" s="189">
        <v>19.7</v>
      </c>
      <c r="H12" s="222">
        <v>0</v>
      </c>
      <c r="I12" s="222">
        <v>0</v>
      </c>
      <c r="J12" s="222">
        <v>0</v>
      </c>
      <c r="K12" s="222">
        <v>0</v>
      </c>
      <c r="L12" s="222">
        <v>0</v>
      </c>
      <c r="M12" s="222">
        <v>0</v>
      </c>
      <c r="N12" s="222">
        <v>0</v>
      </c>
      <c r="O12" s="222">
        <v>0</v>
      </c>
    </row>
    <row r="13" spans="1:15" s="465" customFormat="1" ht="6.75" customHeight="1" thickBot="1">
      <c r="A13" s="461"/>
      <c r="B13" s="462"/>
      <c r="C13" s="462"/>
      <c r="D13" s="463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</row>
    <row r="14" spans="1:11" s="466" customFormat="1" ht="26.25" customHeight="1" thickTop="1">
      <c r="A14" s="792" t="s">
        <v>324</v>
      </c>
      <c r="B14" s="792"/>
      <c r="C14" s="793"/>
      <c r="D14" s="798" t="s">
        <v>339</v>
      </c>
      <c r="E14" s="799"/>
      <c r="F14" s="799"/>
      <c r="G14" s="800"/>
      <c r="H14" s="798" t="s">
        <v>340</v>
      </c>
      <c r="I14" s="799"/>
      <c r="J14" s="799"/>
      <c r="K14" s="799"/>
    </row>
    <row r="15" spans="1:12" ht="18.75" customHeight="1">
      <c r="A15" s="794"/>
      <c r="B15" s="794"/>
      <c r="C15" s="795"/>
      <c r="D15" s="790" t="s">
        <v>329</v>
      </c>
      <c r="E15" s="790" t="s">
        <v>330</v>
      </c>
      <c r="F15" s="788" t="s">
        <v>331</v>
      </c>
      <c r="G15" s="444" t="s">
        <v>332</v>
      </c>
      <c r="H15" s="790" t="s">
        <v>329</v>
      </c>
      <c r="I15" s="790" t="s">
        <v>341</v>
      </c>
      <c r="J15" s="788" t="s">
        <v>331</v>
      </c>
      <c r="K15" s="445" t="s">
        <v>332</v>
      </c>
      <c r="L15" s="467"/>
    </row>
    <row r="16" spans="1:12" ht="18.75" customHeight="1">
      <c r="A16" s="796"/>
      <c r="B16" s="796"/>
      <c r="C16" s="797"/>
      <c r="D16" s="791"/>
      <c r="E16" s="791"/>
      <c r="F16" s="789"/>
      <c r="G16" s="446" t="s">
        <v>333</v>
      </c>
      <c r="H16" s="791"/>
      <c r="I16" s="791"/>
      <c r="J16" s="789"/>
      <c r="K16" s="447" t="s">
        <v>333</v>
      </c>
      <c r="L16" s="467"/>
    </row>
    <row r="17" spans="1:11" ht="12" customHeight="1">
      <c r="A17" s="468"/>
      <c r="B17" s="468"/>
      <c r="C17" s="468"/>
      <c r="D17" s="469"/>
      <c r="E17" s="470" t="s">
        <v>342</v>
      </c>
      <c r="F17" s="470" t="s">
        <v>343</v>
      </c>
      <c r="G17" s="470" t="s">
        <v>343</v>
      </c>
      <c r="H17" s="471"/>
      <c r="I17" s="470" t="s">
        <v>344</v>
      </c>
      <c r="J17" s="472" t="s">
        <v>345</v>
      </c>
      <c r="K17" s="472" t="s">
        <v>345</v>
      </c>
    </row>
    <row r="18" spans="1:15" ht="17.25" customHeight="1">
      <c r="A18" s="454" t="s">
        <v>99</v>
      </c>
      <c r="B18" s="455">
        <v>25</v>
      </c>
      <c r="C18" s="454" t="s">
        <v>337</v>
      </c>
      <c r="D18" s="456">
        <v>1</v>
      </c>
      <c r="E18" s="185">
        <v>60</v>
      </c>
      <c r="F18" s="185">
        <v>0</v>
      </c>
      <c r="G18" s="185">
        <v>0</v>
      </c>
      <c r="H18" s="141">
        <v>16</v>
      </c>
      <c r="I18" s="185">
        <v>168.5</v>
      </c>
      <c r="J18" s="185">
        <v>49.8</v>
      </c>
      <c r="K18" s="185">
        <v>7.4</v>
      </c>
      <c r="L18" s="167"/>
      <c r="M18" s="167"/>
      <c r="N18" s="167"/>
      <c r="O18" s="167"/>
    </row>
    <row r="19" spans="1:15" ht="17.25" customHeight="1">
      <c r="A19" s="454"/>
      <c r="B19" s="455">
        <v>26</v>
      </c>
      <c r="C19" s="454"/>
      <c r="D19" s="456">
        <v>1</v>
      </c>
      <c r="E19" s="185">
        <v>60</v>
      </c>
      <c r="F19" s="185">
        <v>0</v>
      </c>
      <c r="G19" s="185">
        <v>0</v>
      </c>
      <c r="H19" s="141">
        <v>16</v>
      </c>
      <c r="I19" s="185">
        <v>168.5</v>
      </c>
      <c r="J19" s="185">
        <v>47.2</v>
      </c>
      <c r="K19" s="185">
        <v>8.9</v>
      </c>
      <c r="L19" s="167"/>
      <c r="M19" s="167"/>
      <c r="N19" s="167"/>
      <c r="O19" s="167"/>
    </row>
    <row r="20" spans="1:15" ht="17.25" customHeight="1">
      <c r="A20" s="454"/>
      <c r="B20" s="455">
        <v>27</v>
      </c>
      <c r="C20" s="454"/>
      <c r="D20" s="456">
        <v>1</v>
      </c>
      <c r="E20" s="185">
        <v>60</v>
      </c>
      <c r="F20" s="185">
        <v>0</v>
      </c>
      <c r="G20" s="185">
        <v>0</v>
      </c>
      <c r="H20" s="141">
        <v>16</v>
      </c>
      <c r="I20" s="185">
        <v>168.5</v>
      </c>
      <c r="J20" s="185">
        <v>45.7</v>
      </c>
      <c r="K20" s="185">
        <v>7.2</v>
      </c>
      <c r="L20" s="167"/>
      <c r="M20" s="167"/>
      <c r="N20" s="167"/>
      <c r="O20" s="167"/>
    </row>
    <row r="21" spans="1:15" s="466" customFormat="1" ht="17.25" customHeight="1">
      <c r="A21" s="454"/>
      <c r="B21" s="455">
        <v>28</v>
      </c>
      <c r="C21" s="454"/>
      <c r="D21" s="456">
        <v>1</v>
      </c>
      <c r="E21" s="185">
        <v>60</v>
      </c>
      <c r="F21" s="185">
        <v>0</v>
      </c>
      <c r="G21" s="185">
        <v>0</v>
      </c>
      <c r="H21" s="141">
        <v>16</v>
      </c>
      <c r="I21" s="185">
        <v>168.5</v>
      </c>
      <c r="J21" s="185">
        <v>42.945</v>
      </c>
      <c r="K21" s="185">
        <v>7.939</v>
      </c>
      <c r="L21" s="473"/>
      <c r="M21" s="473"/>
      <c r="N21" s="473"/>
      <c r="O21" s="473"/>
    </row>
    <row r="22" spans="1:15" s="475" customFormat="1" ht="17.25" customHeight="1">
      <c r="A22" s="457"/>
      <c r="B22" s="458">
        <v>29</v>
      </c>
      <c r="C22" s="457"/>
      <c r="D22" s="459">
        <v>1</v>
      </c>
      <c r="E22" s="189">
        <v>60</v>
      </c>
      <c r="F22" s="189">
        <v>0</v>
      </c>
      <c r="G22" s="189">
        <v>0</v>
      </c>
      <c r="H22" s="151">
        <v>18</v>
      </c>
      <c r="I22" s="189">
        <v>182.8</v>
      </c>
      <c r="J22" s="189">
        <v>43.8</v>
      </c>
      <c r="K22" s="189">
        <v>7.8</v>
      </c>
      <c r="L22" s="474"/>
      <c r="M22" s="474"/>
      <c r="N22" s="474"/>
      <c r="O22" s="474"/>
    </row>
    <row r="23" spans="1:15" ht="6.75" customHeight="1" thickBot="1">
      <c r="A23" s="461"/>
      <c r="B23" s="462"/>
      <c r="C23" s="462"/>
      <c r="D23" s="463"/>
      <c r="E23" s="464"/>
      <c r="F23" s="464"/>
      <c r="G23" s="464"/>
      <c r="H23" s="464"/>
      <c r="I23" s="464"/>
      <c r="J23" s="464"/>
      <c r="K23" s="464"/>
      <c r="L23" s="471"/>
      <c r="M23" s="471"/>
      <c r="N23" s="471"/>
      <c r="O23" s="471"/>
    </row>
    <row r="24" spans="1:15" ht="6.75" customHeight="1" thickTop="1">
      <c r="A24" s="476"/>
      <c r="B24" s="477"/>
      <c r="C24" s="477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</row>
    <row r="25" spans="1:15" ht="13.5" customHeight="1">
      <c r="A25" s="478" t="s">
        <v>346</v>
      </c>
      <c r="B25" s="479"/>
      <c r="C25" s="479"/>
      <c r="D25" s="480"/>
      <c r="E25" s="480"/>
      <c r="F25" s="480"/>
      <c r="G25" s="480"/>
      <c r="H25" s="480"/>
      <c r="I25" s="480"/>
      <c r="J25" s="480"/>
      <c r="K25" s="480"/>
      <c r="L25" s="481"/>
      <c r="M25" s="481"/>
      <c r="N25" s="481"/>
      <c r="O25" s="481"/>
    </row>
    <row r="26" spans="1:15" ht="13.5" customHeight="1">
      <c r="A26" s="479"/>
      <c r="B26" s="479"/>
      <c r="C26" s="479"/>
      <c r="D26" s="481"/>
      <c r="E26" s="481"/>
      <c r="F26" s="481"/>
      <c r="G26" s="481"/>
      <c r="H26" s="481"/>
      <c r="I26" s="481"/>
      <c r="J26" s="481"/>
      <c r="K26" s="481"/>
      <c r="L26" s="481"/>
      <c r="M26" s="481"/>
      <c r="N26" s="481"/>
      <c r="O26" s="481"/>
    </row>
    <row r="27" spans="1:15" ht="13.5" customHeight="1">
      <c r="A27" s="479"/>
      <c r="B27" s="479"/>
      <c r="C27" s="479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</row>
  </sheetData>
  <sheetProtection/>
  <mergeCells count="24">
    <mergeCell ref="A1:O1"/>
    <mergeCell ref="A3:C6"/>
    <mergeCell ref="D3:O3"/>
    <mergeCell ref="D4:G4"/>
    <mergeCell ref="H4:K4"/>
    <mergeCell ref="L4:O4"/>
    <mergeCell ref="D5:D6"/>
    <mergeCell ref="E5:E6"/>
    <mergeCell ref="F5:F6"/>
    <mergeCell ref="H5:H6"/>
    <mergeCell ref="L5:L6"/>
    <mergeCell ref="M5:M6"/>
    <mergeCell ref="N5:N6"/>
    <mergeCell ref="A14:C16"/>
    <mergeCell ref="D14:G14"/>
    <mergeCell ref="H14:K14"/>
    <mergeCell ref="D15:D16"/>
    <mergeCell ref="E15:E16"/>
    <mergeCell ref="F15:F16"/>
    <mergeCell ref="H15:H16"/>
    <mergeCell ref="I15:I16"/>
    <mergeCell ref="J15:J16"/>
    <mergeCell ref="I5:I6"/>
    <mergeCell ref="J5:J6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5" r:id="rId1"/>
  <headerFooter scaleWithDoc="0" alignWithMargins="0">
    <oddHeader>&amp;L&amp;"ＭＳ 明朝,標準"&amp;9 216　運輸・郵便・観光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9"/>
  <sheetViews>
    <sheetView showGridLines="0" view="pageBreakPreview" zoomScale="90" zoomScaleSheetLayoutView="90" zoomScalePageLayoutView="0" workbookViewId="0" topLeftCell="A1">
      <selection activeCell="A10" sqref="A10"/>
    </sheetView>
  </sheetViews>
  <sheetFormatPr defaultColWidth="9.00390625" defaultRowHeight="13.5"/>
  <cols>
    <col min="1" max="1" width="6.625" style="486" customWidth="1"/>
    <col min="2" max="2" width="6.25390625" style="511" customWidth="1"/>
    <col min="3" max="3" width="8.25390625" style="486" customWidth="1"/>
    <col min="4" max="9" width="16.25390625" style="486" customWidth="1"/>
    <col min="10" max="16384" width="9.00390625" style="486" customWidth="1"/>
  </cols>
  <sheetData>
    <row r="1" spans="1:9" s="483" customFormat="1" ht="26.25" customHeight="1">
      <c r="A1" s="818" t="s">
        <v>347</v>
      </c>
      <c r="B1" s="818"/>
      <c r="C1" s="818"/>
      <c r="D1" s="818"/>
      <c r="E1" s="818"/>
      <c r="F1" s="818"/>
      <c r="G1" s="818"/>
      <c r="H1" s="818"/>
      <c r="I1" s="818"/>
    </row>
    <row r="2" spans="1:9" s="485" customFormat="1" ht="21.75" customHeight="1" thickBot="1">
      <c r="A2" s="820" t="s">
        <v>348</v>
      </c>
      <c r="B2" s="820"/>
      <c r="C2" s="820"/>
      <c r="D2" s="820"/>
      <c r="E2" s="820"/>
      <c r="F2" s="484"/>
      <c r="G2" s="484"/>
      <c r="H2" s="484"/>
      <c r="I2" s="484"/>
    </row>
    <row r="3" spans="1:9" ht="18.75" customHeight="1" thickTop="1">
      <c r="A3" s="813" t="s">
        <v>349</v>
      </c>
      <c r="B3" s="813"/>
      <c r="C3" s="814"/>
      <c r="D3" s="807" t="s">
        <v>350</v>
      </c>
      <c r="E3" s="817"/>
      <c r="F3" s="807" t="s">
        <v>351</v>
      </c>
      <c r="G3" s="817"/>
      <c r="H3" s="807" t="s">
        <v>352</v>
      </c>
      <c r="I3" s="808"/>
    </row>
    <row r="4" spans="1:9" ht="18.75" customHeight="1">
      <c r="A4" s="815"/>
      <c r="B4" s="815"/>
      <c r="C4" s="816"/>
      <c r="D4" s="487" t="s">
        <v>353</v>
      </c>
      <c r="E4" s="487" t="s">
        <v>354</v>
      </c>
      <c r="F4" s="487" t="s">
        <v>355</v>
      </c>
      <c r="G4" s="487" t="s">
        <v>354</v>
      </c>
      <c r="H4" s="487" t="s">
        <v>355</v>
      </c>
      <c r="I4" s="488" t="s">
        <v>354</v>
      </c>
    </row>
    <row r="5" spans="1:9" s="485" customFormat="1" ht="6.75" customHeight="1">
      <c r="A5" s="489"/>
      <c r="B5" s="490"/>
      <c r="C5" s="491"/>
      <c r="D5" s="489"/>
      <c r="E5" s="492"/>
      <c r="F5" s="489"/>
      <c r="G5" s="332"/>
      <c r="H5" s="489"/>
      <c r="I5" s="332"/>
    </row>
    <row r="6" spans="1:9" s="498" customFormat="1" ht="13.5" customHeight="1">
      <c r="A6" s="493" t="s">
        <v>99</v>
      </c>
      <c r="B6" s="494">
        <v>25</v>
      </c>
      <c r="C6" s="495" t="s">
        <v>356</v>
      </c>
      <c r="D6" s="496">
        <v>12567.711</v>
      </c>
      <c r="E6" s="497">
        <v>4219751.148</v>
      </c>
      <c r="F6" s="496">
        <v>1498.328</v>
      </c>
      <c r="G6" s="497">
        <v>830690.463</v>
      </c>
      <c r="H6" s="496">
        <v>123.898</v>
      </c>
      <c r="I6" s="497">
        <v>76794.07500000003</v>
      </c>
    </row>
    <row r="7" spans="1:9" s="498" customFormat="1" ht="13.5" customHeight="1">
      <c r="A7" s="493"/>
      <c r="B7" s="494">
        <v>26</v>
      </c>
      <c r="C7" s="495"/>
      <c r="D7" s="496">
        <v>12703.2</v>
      </c>
      <c r="E7" s="497">
        <v>4302571</v>
      </c>
      <c r="F7" s="496">
        <v>2611.2</v>
      </c>
      <c r="G7" s="497">
        <v>1222899</v>
      </c>
      <c r="H7" s="496">
        <v>43.5</v>
      </c>
      <c r="I7" s="497">
        <v>51235</v>
      </c>
    </row>
    <row r="8" spans="1:9" s="498" customFormat="1" ht="13.5" customHeight="1">
      <c r="A8" s="493"/>
      <c r="B8" s="494">
        <v>27</v>
      </c>
      <c r="C8" s="495"/>
      <c r="D8" s="496">
        <v>17273.4</v>
      </c>
      <c r="E8" s="497">
        <v>5727196.017</v>
      </c>
      <c r="F8" s="496">
        <v>2575.9130000000005</v>
      </c>
      <c r="G8" s="497">
        <v>1363947.029</v>
      </c>
      <c r="H8" s="496">
        <v>35.915000000000006</v>
      </c>
      <c r="I8" s="497">
        <v>34499.03399999999</v>
      </c>
    </row>
    <row r="9" spans="1:9" s="498" customFormat="1" ht="13.5" customHeight="1">
      <c r="A9" s="493"/>
      <c r="B9" s="494">
        <v>28</v>
      </c>
      <c r="C9" s="495"/>
      <c r="D9" s="496">
        <v>11526.3</v>
      </c>
      <c r="E9" s="497">
        <v>4821987</v>
      </c>
      <c r="F9" s="496">
        <v>1711.4</v>
      </c>
      <c r="G9" s="497">
        <v>1382684</v>
      </c>
      <c r="H9" s="496">
        <v>72.3</v>
      </c>
      <c r="I9" s="497">
        <v>23555</v>
      </c>
    </row>
    <row r="10" spans="1:9" s="504" customFormat="1" ht="13.5" customHeight="1">
      <c r="A10" s="499"/>
      <c r="B10" s="500">
        <v>29</v>
      </c>
      <c r="C10" s="501"/>
      <c r="D10" s="502">
        <v>12407.529</v>
      </c>
      <c r="E10" s="503">
        <v>4858751.356</v>
      </c>
      <c r="F10" s="502">
        <v>2734.043</v>
      </c>
      <c r="G10" s="503">
        <v>1414570.39</v>
      </c>
      <c r="H10" s="502">
        <v>43.381</v>
      </c>
      <c r="I10" s="503">
        <v>20585.646</v>
      </c>
    </row>
    <row r="11" spans="1:9" s="498" customFormat="1" ht="10.5" customHeight="1">
      <c r="A11" s="493"/>
      <c r="B11" s="505"/>
      <c r="C11" s="495"/>
      <c r="D11" s="506"/>
      <c r="E11" s="503"/>
      <c r="F11" s="496"/>
      <c r="G11" s="507"/>
      <c r="H11" s="496"/>
      <c r="I11" s="507"/>
    </row>
    <row r="12" spans="1:9" ht="13.5" customHeight="1">
      <c r="A12" s="493"/>
      <c r="B12" s="494">
        <v>29</v>
      </c>
      <c r="C12" s="508" t="s">
        <v>357</v>
      </c>
      <c r="D12" s="496">
        <v>803.912</v>
      </c>
      <c r="E12" s="497">
        <v>321304.553</v>
      </c>
      <c r="F12" s="496">
        <v>305.71</v>
      </c>
      <c r="G12" s="509">
        <v>145737.953</v>
      </c>
      <c r="H12" s="496">
        <v>1.11</v>
      </c>
      <c r="I12" s="509">
        <v>1946.03</v>
      </c>
    </row>
    <row r="13" spans="1:9" ht="13.5" customHeight="1">
      <c r="A13" s="493"/>
      <c r="B13" s="505"/>
      <c r="C13" s="510" t="s">
        <v>358</v>
      </c>
      <c r="D13" s="496">
        <v>462.138</v>
      </c>
      <c r="E13" s="497">
        <v>225729.072</v>
      </c>
      <c r="F13" s="496">
        <v>166.317</v>
      </c>
      <c r="G13" s="509">
        <v>107189.299</v>
      </c>
      <c r="H13" s="496">
        <v>1.487</v>
      </c>
      <c r="I13" s="509">
        <v>1465.668</v>
      </c>
    </row>
    <row r="14" spans="1:9" ht="13.5" customHeight="1">
      <c r="A14" s="493"/>
      <c r="B14" s="505"/>
      <c r="C14" s="510" t="s">
        <v>359</v>
      </c>
      <c r="D14" s="496">
        <v>539.967</v>
      </c>
      <c r="E14" s="497">
        <v>264870.368</v>
      </c>
      <c r="F14" s="496">
        <v>247.751</v>
      </c>
      <c r="G14" s="509">
        <v>141884.757</v>
      </c>
      <c r="H14" s="496">
        <v>0.582</v>
      </c>
      <c r="I14" s="509">
        <v>675.302</v>
      </c>
    </row>
    <row r="15" spans="3:9" ht="13.5" customHeight="1">
      <c r="C15" s="510" t="s">
        <v>360</v>
      </c>
      <c r="D15" s="496">
        <v>463.554</v>
      </c>
      <c r="E15" s="497">
        <v>219090.153</v>
      </c>
      <c r="F15" s="496">
        <v>158.653</v>
      </c>
      <c r="G15" s="509">
        <v>93662.302</v>
      </c>
      <c r="H15" s="496">
        <v>0.958</v>
      </c>
      <c r="I15" s="509">
        <v>1878.552</v>
      </c>
    </row>
    <row r="16" spans="1:9" s="498" customFormat="1" ht="13.5" customHeight="1">
      <c r="A16" s="493"/>
      <c r="B16" s="505"/>
      <c r="C16" s="510" t="s">
        <v>361</v>
      </c>
      <c r="D16" s="496">
        <v>714.794</v>
      </c>
      <c r="E16" s="497">
        <v>325854.109</v>
      </c>
      <c r="F16" s="496">
        <v>254.896</v>
      </c>
      <c r="G16" s="509">
        <v>104008.096</v>
      </c>
      <c r="H16" s="496">
        <v>0.684</v>
      </c>
      <c r="I16" s="509">
        <v>723.168</v>
      </c>
    </row>
    <row r="17" spans="1:9" ht="13.5" customHeight="1">
      <c r="A17" s="498"/>
      <c r="B17" s="512"/>
      <c r="C17" s="510" t="s">
        <v>362</v>
      </c>
      <c r="D17" s="496">
        <v>2841.457</v>
      </c>
      <c r="E17" s="497">
        <v>910349.243</v>
      </c>
      <c r="F17" s="496">
        <v>248.092</v>
      </c>
      <c r="G17" s="509">
        <v>169333.047</v>
      </c>
      <c r="H17" s="496">
        <v>1.493</v>
      </c>
      <c r="I17" s="509">
        <v>1414.94</v>
      </c>
    </row>
    <row r="18" spans="1:5" ht="8.25" customHeight="1">
      <c r="A18" s="498"/>
      <c r="B18" s="512"/>
      <c r="C18" s="508"/>
      <c r="D18" s="496"/>
      <c r="E18" s="497"/>
    </row>
    <row r="19" spans="1:9" ht="13.5" customHeight="1">
      <c r="A19" s="498"/>
      <c r="B19" s="512"/>
      <c r="C19" s="508" t="s">
        <v>363</v>
      </c>
      <c r="D19" s="496">
        <v>1537.873</v>
      </c>
      <c r="E19" s="497">
        <v>440135.427</v>
      </c>
      <c r="F19" s="496">
        <v>213.222</v>
      </c>
      <c r="G19" s="509">
        <v>101847.179</v>
      </c>
      <c r="H19" s="496">
        <v>2.009</v>
      </c>
      <c r="I19" s="509">
        <v>1605.796</v>
      </c>
    </row>
    <row r="20" spans="3:9" ht="13.5" customHeight="1">
      <c r="C20" s="508" t="s">
        <v>364</v>
      </c>
      <c r="D20" s="496">
        <v>862.334</v>
      </c>
      <c r="E20" s="497">
        <v>388878.462</v>
      </c>
      <c r="F20" s="496">
        <v>213.404</v>
      </c>
      <c r="G20" s="509">
        <v>79859.467</v>
      </c>
      <c r="H20" s="496">
        <v>1.723</v>
      </c>
      <c r="I20" s="509">
        <v>1672.747</v>
      </c>
    </row>
    <row r="21" spans="3:9" ht="13.5" customHeight="1">
      <c r="C21" s="508" t="s">
        <v>365</v>
      </c>
      <c r="D21" s="496">
        <v>1653.986</v>
      </c>
      <c r="E21" s="497">
        <v>622913.87</v>
      </c>
      <c r="F21" s="496">
        <v>299.715</v>
      </c>
      <c r="G21" s="509">
        <v>121603.491</v>
      </c>
      <c r="H21" s="496">
        <v>28.189</v>
      </c>
      <c r="I21" s="509">
        <v>3505.859</v>
      </c>
    </row>
    <row r="22" spans="3:9" ht="13.5" customHeight="1">
      <c r="C22" s="508" t="s">
        <v>366</v>
      </c>
      <c r="D22" s="496">
        <v>642.604</v>
      </c>
      <c r="E22" s="497">
        <v>309822.464</v>
      </c>
      <c r="F22" s="496">
        <v>187.613</v>
      </c>
      <c r="G22" s="509">
        <v>105710.12</v>
      </c>
      <c r="H22" s="496">
        <v>1.819</v>
      </c>
      <c r="I22" s="509">
        <v>2123.174</v>
      </c>
    </row>
    <row r="23" spans="3:9" ht="13.5" customHeight="1">
      <c r="C23" s="508" t="s">
        <v>367</v>
      </c>
      <c r="D23" s="496">
        <v>811.593</v>
      </c>
      <c r="E23" s="497">
        <v>373363.325</v>
      </c>
      <c r="F23" s="496">
        <v>149.402</v>
      </c>
      <c r="G23" s="509">
        <v>101999.661</v>
      </c>
      <c r="H23" s="496">
        <v>0.895</v>
      </c>
      <c r="I23" s="509">
        <v>1019.562</v>
      </c>
    </row>
    <row r="24" spans="3:9" ht="13.5" customHeight="1">
      <c r="C24" s="508" t="s">
        <v>368</v>
      </c>
      <c r="D24" s="496">
        <v>1073.347</v>
      </c>
      <c r="E24" s="497">
        <v>453440.309</v>
      </c>
      <c r="F24" s="496">
        <v>289.268</v>
      </c>
      <c r="G24" s="509">
        <v>141735.018</v>
      </c>
      <c r="H24" s="496">
        <v>2.462</v>
      </c>
      <c r="I24" s="509">
        <v>2554.848</v>
      </c>
    </row>
    <row r="25" spans="1:10" ht="6.75" customHeight="1" thickBot="1">
      <c r="A25" s="513"/>
      <c r="B25" s="514"/>
      <c r="C25" s="515"/>
      <c r="D25" s="516"/>
      <c r="E25" s="516"/>
      <c r="F25" s="516"/>
      <c r="G25" s="516"/>
      <c r="H25" s="516"/>
      <c r="I25" s="516"/>
      <c r="J25" s="498"/>
    </row>
    <row r="26" spans="1:9" ht="19.5" customHeight="1" thickTop="1">
      <c r="A26" s="813" t="s">
        <v>349</v>
      </c>
      <c r="B26" s="813"/>
      <c r="C26" s="814"/>
      <c r="D26" s="808" t="s">
        <v>369</v>
      </c>
      <c r="E26" s="817"/>
      <c r="F26" s="807" t="s">
        <v>370</v>
      </c>
      <c r="G26" s="817"/>
      <c r="H26" s="807" t="s">
        <v>371</v>
      </c>
      <c r="I26" s="808"/>
    </row>
    <row r="27" spans="1:9" ht="19.5" customHeight="1">
      <c r="A27" s="815"/>
      <c r="B27" s="815"/>
      <c r="C27" s="816"/>
      <c r="D27" s="517" t="s">
        <v>355</v>
      </c>
      <c r="E27" s="517" t="s">
        <v>354</v>
      </c>
      <c r="F27" s="487" t="s">
        <v>355</v>
      </c>
      <c r="G27" s="487" t="s">
        <v>354</v>
      </c>
      <c r="H27" s="487" t="s">
        <v>355</v>
      </c>
      <c r="I27" s="488" t="s">
        <v>354</v>
      </c>
    </row>
    <row r="28" spans="1:9" s="485" customFormat="1" ht="6.75" customHeight="1">
      <c r="A28" s="489"/>
      <c r="B28" s="490"/>
      <c r="C28" s="491"/>
      <c r="D28" s="518"/>
      <c r="E28" s="489"/>
      <c r="F28" s="492"/>
      <c r="G28" s="489"/>
      <c r="H28" s="332"/>
      <c r="I28" s="489"/>
    </row>
    <row r="29" spans="1:9" s="498" customFormat="1" ht="13.5" customHeight="1">
      <c r="A29" s="493" t="s">
        <v>99</v>
      </c>
      <c r="B29" s="494">
        <v>25</v>
      </c>
      <c r="C29" s="495" t="s">
        <v>356</v>
      </c>
      <c r="D29" s="496">
        <v>184.62399999999997</v>
      </c>
      <c r="E29" s="497">
        <v>162079.15899999999</v>
      </c>
      <c r="F29" s="496">
        <v>5152.847</v>
      </c>
      <c r="G29" s="497">
        <v>1671078.378</v>
      </c>
      <c r="H29" s="496">
        <v>5608.014</v>
      </c>
      <c r="I29" s="497">
        <v>1479109.0729999999</v>
      </c>
    </row>
    <row r="30" spans="1:9" s="498" customFormat="1" ht="13.5" customHeight="1">
      <c r="A30" s="493"/>
      <c r="B30" s="494">
        <v>26</v>
      </c>
      <c r="C30" s="495"/>
      <c r="D30" s="496">
        <v>167.6</v>
      </c>
      <c r="E30" s="497">
        <v>186074</v>
      </c>
      <c r="F30" s="496">
        <v>4486.7</v>
      </c>
      <c r="G30" s="497">
        <v>1442782</v>
      </c>
      <c r="H30" s="496">
        <v>5394.2</v>
      </c>
      <c r="I30" s="497">
        <v>1399582</v>
      </c>
    </row>
    <row r="31" spans="1:9" s="498" customFormat="1" ht="13.5" customHeight="1">
      <c r="A31" s="493"/>
      <c r="B31" s="494">
        <v>27</v>
      </c>
      <c r="C31" s="495"/>
      <c r="D31" s="496">
        <v>195.99200000000002</v>
      </c>
      <c r="E31" s="497">
        <v>209029.797</v>
      </c>
      <c r="F31" s="496">
        <v>4862.55</v>
      </c>
      <c r="G31" s="497">
        <v>1705726.956</v>
      </c>
      <c r="H31" s="496">
        <v>9603.03</v>
      </c>
      <c r="I31" s="497">
        <v>2413993.201</v>
      </c>
    </row>
    <row r="32" spans="1:9" s="498" customFormat="1" ht="13.5" customHeight="1">
      <c r="A32" s="493"/>
      <c r="B32" s="494">
        <v>28</v>
      </c>
      <c r="C32" s="495"/>
      <c r="D32" s="496">
        <v>186.8</v>
      </c>
      <c r="E32" s="497">
        <v>204898</v>
      </c>
      <c r="F32" s="496">
        <v>4148.6</v>
      </c>
      <c r="G32" s="497">
        <v>1672024</v>
      </c>
      <c r="H32" s="496">
        <v>5407.3</v>
      </c>
      <c r="I32" s="497">
        <v>1538826</v>
      </c>
    </row>
    <row r="33" spans="1:9" s="504" customFormat="1" ht="13.5" customHeight="1">
      <c r="A33" s="499"/>
      <c r="B33" s="500">
        <v>29</v>
      </c>
      <c r="C33" s="501"/>
      <c r="D33" s="502">
        <v>201.793</v>
      </c>
      <c r="E33" s="503">
        <v>219888.91</v>
      </c>
      <c r="F33" s="502">
        <v>4200.014</v>
      </c>
      <c r="G33" s="503">
        <v>1714934.704</v>
      </c>
      <c r="H33" s="502">
        <v>5228.298</v>
      </c>
      <c r="I33" s="503">
        <v>1488771.706</v>
      </c>
    </row>
    <row r="34" spans="1:9" s="498" customFormat="1" ht="10.5" customHeight="1">
      <c r="A34" s="493"/>
      <c r="B34" s="505"/>
      <c r="C34" s="495"/>
      <c r="D34" s="496"/>
      <c r="E34" s="507"/>
      <c r="F34" s="496"/>
      <c r="G34" s="507"/>
      <c r="H34" s="496"/>
      <c r="I34" s="507"/>
    </row>
    <row r="35" spans="1:9" ht="13.5" customHeight="1">
      <c r="A35" s="493"/>
      <c r="B35" s="494">
        <v>29</v>
      </c>
      <c r="C35" s="508" t="s">
        <v>357</v>
      </c>
      <c r="D35" s="496">
        <v>15.238</v>
      </c>
      <c r="E35" s="509">
        <v>16342.729</v>
      </c>
      <c r="F35" s="496">
        <v>471.523</v>
      </c>
      <c r="G35" s="509">
        <v>153931.654</v>
      </c>
      <c r="H35" s="496">
        <v>10.331</v>
      </c>
      <c r="I35" s="509">
        <v>3346.187</v>
      </c>
    </row>
    <row r="36" spans="1:9" ht="13.5" customHeight="1">
      <c r="A36" s="493"/>
      <c r="B36" s="505"/>
      <c r="C36" s="510" t="s">
        <v>372</v>
      </c>
      <c r="D36" s="496">
        <v>18.287</v>
      </c>
      <c r="E36" s="509">
        <v>19484.474</v>
      </c>
      <c r="F36" s="496">
        <v>274.99</v>
      </c>
      <c r="G36" s="509">
        <v>97190.199</v>
      </c>
      <c r="H36" s="496">
        <v>1.057</v>
      </c>
      <c r="I36" s="509">
        <v>399.432</v>
      </c>
    </row>
    <row r="37" spans="1:9" ht="13.5" customHeight="1">
      <c r="A37" s="493"/>
      <c r="B37" s="505"/>
      <c r="C37" s="510" t="s">
        <v>359</v>
      </c>
      <c r="D37" s="496">
        <v>23.662</v>
      </c>
      <c r="E37" s="509">
        <v>25783.853</v>
      </c>
      <c r="F37" s="496">
        <v>264.638</v>
      </c>
      <c r="G37" s="509">
        <v>95456.347</v>
      </c>
      <c r="H37" s="496">
        <v>3.334</v>
      </c>
      <c r="I37" s="509">
        <v>1070.109</v>
      </c>
    </row>
    <row r="38" spans="3:9" ht="13.5" customHeight="1">
      <c r="C38" s="510" t="s">
        <v>373</v>
      </c>
      <c r="D38" s="496">
        <v>20.503</v>
      </c>
      <c r="E38" s="509">
        <v>21800.043</v>
      </c>
      <c r="F38" s="496">
        <v>282.602</v>
      </c>
      <c r="G38" s="509">
        <v>101430.607</v>
      </c>
      <c r="H38" s="496">
        <v>0.838</v>
      </c>
      <c r="I38" s="509">
        <v>318.649</v>
      </c>
    </row>
    <row r="39" spans="1:9" s="498" customFormat="1" ht="13.5" customHeight="1">
      <c r="A39" s="493"/>
      <c r="B39" s="505"/>
      <c r="C39" s="510" t="s">
        <v>374</v>
      </c>
      <c r="D39" s="496">
        <v>16.487</v>
      </c>
      <c r="E39" s="509">
        <v>18144.273</v>
      </c>
      <c r="F39" s="496">
        <v>432.426</v>
      </c>
      <c r="G39" s="509">
        <v>197271.862</v>
      </c>
      <c r="H39" s="496">
        <v>10.301</v>
      </c>
      <c r="I39" s="509">
        <v>5706.71</v>
      </c>
    </row>
    <row r="40" spans="1:9" ht="13.5" customHeight="1">
      <c r="A40" s="498"/>
      <c r="B40" s="512"/>
      <c r="C40" s="510" t="s">
        <v>375</v>
      </c>
      <c r="D40" s="496">
        <v>16.996</v>
      </c>
      <c r="E40" s="509">
        <v>18079.058</v>
      </c>
      <c r="F40" s="496">
        <v>471.985</v>
      </c>
      <c r="G40" s="509">
        <v>254300.868</v>
      </c>
      <c r="H40" s="496">
        <v>2102.891</v>
      </c>
      <c r="I40" s="509">
        <v>467221.33</v>
      </c>
    </row>
    <row r="41" spans="1:3" ht="8.25" customHeight="1">
      <c r="A41" s="498"/>
      <c r="B41" s="512"/>
      <c r="C41" s="508"/>
    </row>
    <row r="42" spans="1:9" ht="13.5" customHeight="1">
      <c r="A42" s="498"/>
      <c r="B42" s="512"/>
      <c r="C42" s="508" t="s">
        <v>376</v>
      </c>
      <c r="D42" s="496">
        <v>14.558</v>
      </c>
      <c r="E42" s="509">
        <v>15690.054</v>
      </c>
      <c r="F42" s="496">
        <v>160.681</v>
      </c>
      <c r="G42" s="509">
        <v>69964.817</v>
      </c>
      <c r="H42" s="496">
        <v>1147.403</v>
      </c>
      <c r="I42" s="509">
        <v>251027.581</v>
      </c>
    </row>
    <row r="43" spans="3:9" ht="13.5" customHeight="1">
      <c r="C43" s="508" t="s">
        <v>377</v>
      </c>
      <c r="D43" s="496">
        <v>13.316</v>
      </c>
      <c r="E43" s="509">
        <v>13978.895</v>
      </c>
      <c r="F43" s="496">
        <v>166.121</v>
      </c>
      <c r="G43" s="509">
        <v>71100.755</v>
      </c>
      <c r="H43" s="496">
        <v>467.77</v>
      </c>
      <c r="I43" s="509">
        <v>222266.598</v>
      </c>
    </row>
    <row r="44" spans="3:9" ht="13.5" customHeight="1">
      <c r="C44" s="508" t="s">
        <v>378</v>
      </c>
      <c r="D44" s="496">
        <v>13.616</v>
      </c>
      <c r="E44" s="509">
        <v>14456.535</v>
      </c>
      <c r="F44" s="496">
        <v>195.892</v>
      </c>
      <c r="G44" s="509">
        <v>93582.167</v>
      </c>
      <c r="H44" s="496">
        <v>1116.574</v>
      </c>
      <c r="I44" s="509">
        <v>389765.818</v>
      </c>
    </row>
    <row r="45" spans="3:9" ht="13.5" customHeight="1">
      <c r="C45" s="508" t="s">
        <v>379</v>
      </c>
      <c r="D45" s="496">
        <v>15.592</v>
      </c>
      <c r="E45" s="509">
        <v>16934.067</v>
      </c>
      <c r="F45" s="496">
        <v>256.97</v>
      </c>
      <c r="G45" s="509">
        <v>118817.236</v>
      </c>
      <c r="H45" s="496">
        <v>180.61</v>
      </c>
      <c r="I45" s="509">
        <v>66237.867</v>
      </c>
    </row>
    <row r="46" spans="3:9" ht="13.5" customHeight="1">
      <c r="C46" s="508" t="s">
        <v>367</v>
      </c>
      <c r="D46" s="496">
        <v>18.062</v>
      </c>
      <c r="E46" s="509">
        <v>21368.854</v>
      </c>
      <c r="F46" s="496">
        <v>562.078</v>
      </c>
      <c r="G46" s="509">
        <v>215429.855</v>
      </c>
      <c r="H46" s="496">
        <v>81.156</v>
      </c>
      <c r="I46" s="509">
        <v>33545.393</v>
      </c>
    </row>
    <row r="47" spans="3:9" ht="13.5" customHeight="1">
      <c r="C47" s="508" t="s">
        <v>380</v>
      </c>
      <c r="D47" s="496">
        <v>15.476</v>
      </c>
      <c r="E47" s="509">
        <v>16826.075</v>
      </c>
      <c r="F47" s="496">
        <v>660.108</v>
      </c>
      <c r="G47" s="509">
        <v>246458.336</v>
      </c>
      <c r="H47" s="496">
        <v>106.033</v>
      </c>
      <c r="I47" s="509">
        <v>45866.032</v>
      </c>
    </row>
    <row r="48" spans="1:9" ht="6.75" customHeight="1" thickBot="1">
      <c r="A48" s="513"/>
      <c r="B48" s="514"/>
      <c r="C48" s="515"/>
      <c r="D48" s="516"/>
      <c r="E48" s="516"/>
      <c r="F48" s="519"/>
      <c r="G48" s="516"/>
      <c r="H48" s="513"/>
      <c r="I48" s="513"/>
    </row>
    <row r="49" spans="1:10" ht="6.75" customHeight="1" thickTop="1">
      <c r="A49" s="498"/>
      <c r="B49" s="512"/>
      <c r="C49" s="498"/>
      <c r="D49" s="520"/>
      <c r="E49" s="520"/>
      <c r="F49" s="520"/>
      <c r="G49" s="520"/>
      <c r="H49" s="520"/>
      <c r="I49" s="520"/>
      <c r="J49" s="498"/>
    </row>
    <row r="50" spans="1:10" ht="13.5" customHeight="1">
      <c r="A50" s="498" t="s">
        <v>381</v>
      </c>
      <c r="B50" s="512"/>
      <c r="C50" s="498"/>
      <c r="D50" s="520"/>
      <c r="E50" s="520"/>
      <c r="F50" s="520"/>
      <c r="G50" s="520"/>
      <c r="H50" s="520"/>
      <c r="I50" s="520"/>
      <c r="J50" s="498"/>
    </row>
    <row r="51" spans="1:10" ht="13.5">
      <c r="A51" s="498" t="s">
        <v>382</v>
      </c>
      <c r="B51" s="512"/>
      <c r="C51" s="498"/>
      <c r="D51" s="520"/>
      <c r="E51" s="520"/>
      <c r="F51" s="520"/>
      <c r="G51" s="520"/>
      <c r="H51" s="520"/>
      <c r="I51" s="520"/>
      <c r="J51" s="498"/>
    </row>
    <row r="52" spans="1:10" ht="13.5" customHeight="1">
      <c r="A52" s="498"/>
      <c r="B52" s="512"/>
      <c r="C52" s="498"/>
      <c r="D52" s="520"/>
      <c r="E52" s="520"/>
      <c r="F52" s="520"/>
      <c r="G52" s="520"/>
      <c r="H52" s="520"/>
      <c r="I52" s="520"/>
      <c r="J52" s="498"/>
    </row>
    <row r="53" spans="1:10" ht="13.5" customHeight="1">
      <c r="A53" s="498"/>
      <c r="B53" s="512"/>
      <c r="C53" s="498"/>
      <c r="D53" s="520"/>
      <c r="E53" s="520"/>
      <c r="F53" s="520"/>
      <c r="G53" s="520"/>
      <c r="H53" s="520"/>
      <c r="I53" s="520"/>
      <c r="J53" s="498"/>
    </row>
    <row r="54" spans="1:9" s="483" customFormat="1" ht="25.5" customHeight="1">
      <c r="A54" s="818" t="s">
        <v>383</v>
      </c>
      <c r="B54" s="818"/>
      <c r="C54" s="818"/>
      <c r="D54" s="818"/>
      <c r="E54" s="818"/>
      <c r="F54" s="818"/>
      <c r="G54" s="818"/>
      <c r="H54" s="818"/>
      <c r="I54" s="818"/>
    </row>
    <row r="55" spans="1:9" s="485" customFormat="1" ht="22.5" customHeight="1" thickBot="1">
      <c r="A55" s="521" t="s">
        <v>384</v>
      </c>
      <c r="B55" s="522"/>
      <c r="C55" s="522"/>
      <c r="D55" s="522"/>
      <c r="E55" s="522"/>
      <c r="F55" s="484"/>
      <c r="G55" s="484"/>
      <c r="H55" s="484"/>
      <c r="I55" s="523"/>
    </row>
    <row r="56" spans="1:9" ht="21.75" customHeight="1" thickTop="1">
      <c r="A56" s="813" t="s">
        <v>385</v>
      </c>
      <c r="B56" s="813"/>
      <c r="C56" s="814"/>
      <c r="D56" s="819" t="s">
        <v>386</v>
      </c>
      <c r="E56" s="819"/>
      <c r="F56" s="807" t="s">
        <v>387</v>
      </c>
      <c r="G56" s="817"/>
      <c r="H56" s="807" t="s">
        <v>388</v>
      </c>
      <c r="I56" s="808"/>
    </row>
    <row r="57" spans="1:9" ht="21.75" customHeight="1">
      <c r="A57" s="815"/>
      <c r="B57" s="815"/>
      <c r="C57" s="816"/>
      <c r="D57" s="487" t="s">
        <v>355</v>
      </c>
      <c r="E57" s="487" t="s">
        <v>354</v>
      </c>
      <c r="F57" s="487" t="s">
        <v>355</v>
      </c>
      <c r="G57" s="487" t="s">
        <v>354</v>
      </c>
      <c r="H57" s="487" t="s">
        <v>355</v>
      </c>
      <c r="I57" s="488" t="s">
        <v>354</v>
      </c>
    </row>
    <row r="58" spans="1:9" s="485" customFormat="1" ht="6.75" customHeight="1">
      <c r="A58" s="524"/>
      <c r="B58" s="524"/>
      <c r="C58" s="491"/>
      <c r="D58" s="489"/>
      <c r="E58" s="492"/>
      <c r="F58" s="489"/>
      <c r="G58" s="332"/>
      <c r="H58" s="489"/>
      <c r="I58" s="332"/>
    </row>
    <row r="59" spans="1:9" s="485" customFormat="1" ht="14.25" customHeight="1">
      <c r="A59" s="489" t="s">
        <v>389</v>
      </c>
      <c r="B59" s="809" t="s">
        <v>390</v>
      </c>
      <c r="C59" s="810"/>
      <c r="D59" s="525">
        <v>7961.6</v>
      </c>
      <c r="E59" s="526">
        <v>4460181</v>
      </c>
      <c r="F59" s="525">
        <v>3974.5</v>
      </c>
      <c r="G59" s="142">
        <v>1947697</v>
      </c>
      <c r="H59" s="527">
        <v>142.1</v>
      </c>
      <c r="I59" s="142">
        <v>393887</v>
      </c>
    </row>
    <row r="60" spans="1:9" s="485" customFormat="1" ht="14.25" customHeight="1">
      <c r="A60" s="489" t="s">
        <v>391</v>
      </c>
      <c r="B60" s="811" t="s">
        <v>392</v>
      </c>
      <c r="C60" s="812"/>
      <c r="D60" s="525">
        <v>3831.4</v>
      </c>
      <c r="E60" s="526">
        <v>1748704</v>
      </c>
      <c r="F60" s="525">
        <v>505.6</v>
      </c>
      <c r="G60" s="142">
        <v>369404</v>
      </c>
      <c r="H60" s="527">
        <v>2.3</v>
      </c>
      <c r="I60" s="142">
        <v>6145</v>
      </c>
    </row>
    <row r="61" spans="1:9" s="485" customFormat="1" ht="14.25" customHeight="1">
      <c r="A61" s="484" t="s">
        <v>393</v>
      </c>
      <c r="B61" s="811" t="s">
        <v>392</v>
      </c>
      <c r="C61" s="812"/>
      <c r="D61" s="525">
        <v>3845.8</v>
      </c>
      <c r="E61" s="526">
        <v>1868203</v>
      </c>
      <c r="F61" s="525">
        <v>485.7</v>
      </c>
      <c r="G61" s="142">
        <v>373909</v>
      </c>
      <c r="H61" s="527">
        <v>28.1</v>
      </c>
      <c r="I61" s="142">
        <v>25816</v>
      </c>
    </row>
    <row r="62" spans="1:9" ht="6.75" customHeight="1" thickBot="1">
      <c r="A62" s="513"/>
      <c r="B62" s="513"/>
      <c r="C62" s="515"/>
      <c r="D62" s="513"/>
      <c r="E62" s="513"/>
      <c r="F62" s="513"/>
      <c r="G62" s="513"/>
      <c r="H62" s="513"/>
      <c r="I62" s="513"/>
    </row>
    <row r="63" spans="1:9" ht="21.75" customHeight="1" thickTop="1">
      <c r="A63" s="813" t="s">
        <v>385</v>
      </c>
      <c r="B63" s="813"/>
      <c r="C63" s="814"/>
      <c r="D63" s="808" t="s">
        <v>394</v>
      </c>
      <c r="E63" s="817"/>
      <c r="F63" s="807" t="s">
        <v>395</v>
      </c>
      <c r="G63" s="817"/>
      <c r="H63" s="807" t="s">
        <v>396</v>
      </c>
      <c r="I63" s="808"/>
    </row>
    <row r="64" spans="1:9" ht="21.75" customHeight="1">
      <c r="A64" s="815"/>
      <c r="B64" s="815"/>
      <c r="C64" s="816"/>
      <c r="D64" s="517" t="s">
        <v>355</v>
      </c>
      <c r="E64" s="517" t="s">
        <v>354</v>
      </c>
      <c r="F64" s="487" t="s">
        <v>355</v>
      </c>
      <c r="G64" s="487" t="s">
        <v>354</v>
      </c>
      <c r="H64" s="487" t="s">
        <v>355</v>
      </c>
      <c r="I64" s="488" t="s">
        <v>354</v>
      </c>
    </row>
    <row r="65" spans="1:9" ht="7.5" customHeight="1">
      <c r="A65" s="524"/>
      <c r="B65" s="524"/>
      <c r="C65" s="491"/>
      <c r="D65" s="518"/>
      <c r="E65" s="492"/>
      <c r="F65" s="489"/>
      <c r="G65" s="332"/>
      <c r="H65" s="489"/>
      <c r="I65" s="332"/>
    </row>
    <row r="66" spans="1:9" ht="13.5" customHeight="1">
      <c r="A66" s="489" t="s">
        <v>397</v>
      </c>
      <c r="B66" s="809" t="s">
        <v>390</v>
      </c>
      <c r="C66" s="810"/>
      <c r="D66" s="525">
        <v>729</v>
      </c>
      <c r="E66" s="142">
        <v>1093537</v>
      </c>
      <c r="F66" s="525">
        <v>603.9</v>
      </c>
      <c r="G66" s="528">
        <v>363691</v>
      </c>
      <c r="H66" s="527">
        <v>2512.1</v>
      </c>
      <c r="I66" s="528">
        <v>661369</v>
      </c>
    </row>
    <row r="67" spans="1:9" ht="13.5" customHeight="1">
      <c r="A67" s="489" t="s">
        <v>391</v>
      </c>
      <c r="B67" s="811" t="s">
        <v>392</v>
      </c>
      <c r="C67" s="812"/>
      <c r="D67" s="525">
        <v>179.2</v>
      </c>
      <c r="E67" s="142">
        <v>203345</v>
      </c>
      <c r="F67" s="525">
        <v>1552.7</v>
      </c>
      <c r="G67" s="528">
        <v>711883</v>
      </c>
      <c r="H67" s="527">
        <v>1591.5</v>
      </c>
      <c r="I67" s="528">
        <v>457927</v>
      </c>
    </row>
    <row r="68" spans="1:9" ht="13.5" customHeight="1">
      <c r="A68" s="484" t="s">
        <v>393</v>
      </c>
      <c r="B68" s="811" t="s">
        <v>392</v>
      </c>
      <c r="C68" s="812"/>
      <c r="D68" s="525">
        <v>455</v>
      </c>
      <c r="E68" s="142">
        <v>431195</v>
      </c>
      <c r="F68" s="525">
        <v>1101.9</v>
      </c>
      <c r="G68" s="528">
        <v>501119</v>
      </c>
      <c r="H68" s="527">
        <v>1775.1</v>
      </c>
      <c r="I68" s="528">
        <v>536165</v>
      </c>
    </row>
    <row r="69" spans="1:9" ht="7.5" customHeight="1" thickBot="1">
      <c r="A69" s="513"/>
      <c r="B69" s="513"/>
      <c r="C69" s="515"/>
      <c r="D69" s="513"/>
      <c r="E69" s="513"/>
      <c r="F69" s="513"/>
      <c r="G69" s="513"/>
      <c r="H69" s="513"/>
      <c r="I69" s="513"/>
    </row>
    <row r="70" spans="1:9" ht="7.5" customHeight="1" thickTop="1">
      <c r="A70" s="498"/>
      <c r="B70" s="498"/>
      <c r="C70" s="498"/>
      <c r="D70" s="498"/>
      <c r="E70" s="498"/>
      <c r="F70" s="498"/>
      <c r="G70" s="498"/>
      <c r="H70" s="498"/>
      <c r="I70" s="498"/>
    </row>
    <row r="71" spans="1:10" ht="13.5" customHeight="1">
      <c r="A71" s="498" t="s">
        <v>398</v>
      </c>
      <c r="B71" s="512"/>
      <c r="C71" s="498"/>
      <c r="D71" s="520"/>
      <c r="E71" s="520"/>
      <c r="F71" s="520"/>
      <c r="G71" s="520"/>
      <c r="H71" s="520"/>
      <c r="I71" s="520"/>
      <c r="J71" s="498"/>
    </row>
    <row r="72" spans="1:9" ht="13.5">
      <c r="A72" s="486" t="s">
        <v>399</v>
      </c>
      <c r="C72" s="498"/>
      <c r="D72" s="498"/>
      <c r="E72" s="498"/>
      <c r="F72" s="498"/>
      <c r="G72" s="498"/>
      <c r="H72" s="498"/>
      <c r="I72" s="498"/>
    </row>
    <row r="73" spans="1:9" ht="13.5">
      <c r="A73" s="486" t="s">
        <v>400</v>
      </c>
      <c r="C73" s="498"/>
      <c r="D73" s="498"/>
      <c r="E73" s="498"/>
      <c r="F73" s="498"/>
      <c r="G73" s="498"/>
      <c r="H73" s="498"/>
      <c r="I73" s="498"/>
    </row>
    <row r="74" ht="8.25" customHeight="1">
      <c r="C74" s="498"/>
    </row>
    <row r="75" spans="1:3" ht="13.5">
      <c r="A75" s="486" t="s">
        <v>401</v>
      </c>
      <c r="C75" s="498"/>
    </row>
    <row r="76" ht="13.5">
      <c r="C76" s="498"/>
    </row>
    <row r="77" ht="13.5">
      <c r="C77" s="498"/>
    </row>
    <row r="78" ht="13.5">
      <c r="C78" s="498"/>
    </row>
    <row r="79" ht="13.5">
      <c r="C79" s="498"/>
    </row>
  </sheetData>
  <sheetProtection/>
  <mergeCells count="25">
    <mergeCell ref="A1:I1"/>
    <mergeCell ref="A2:E2"/>
    <mergeCell ref="A3:C4"/>
    <mergeCell ref="D3:E3"/>
    <mergeCell ref="F3:G3"/>
    <mergeCell ref="H3:I3"/>
    <mergeCell ref="A26:C27"/>
    <mergeCell ref="D26:E26"/>
    <mergeCell ref="F26:G26"/>
    <mergeCell ref="H26:I26"/>
    <mergeCell ref="A54:I54"/>
    <mergeCell ref="A56:C57"/>
    <mergeCell ref="D56:E56"/>
    <mergeCell ref="F56:G56"/>
    <mergeCell ref="H56:I56"/>
    <mergeCell ref="H63:I63"/>
    <mergeCell ref="B66:C66"/>
    <mergeCell ref="B67:C67"/>
    <mergeCell ref="B68:C68"/>
    <mergeCell ref="B59:C59"/>
    <mergeCell ref="B60:C60"/>
    <mergeCell ref="B61:C61"/>
    <mergeCell ref="A63:C64"/>
    <mergeCell ref="D63:E63"/>
    <mergeCell ref="F63:G63"/>
  </mergeCells>
  <printOptions horizontalCentered="1"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5" r:id="rId1"/>
  <headerFooter scaleWithDoc="0" alignWithMargins="0">
    <oddHeader>&amp;R&amp;"ＭＳ 明朝,標準"&amp;9運輸・郵便・観光　217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90" zoomScaleSheetLayoutView="90" zoomScalePageLayoutView="0" workbookViewId="0" topLeftCell="A1">
      <selection activeCell="A11" sqref="A11"/>
    </sheetView>
  </sheetViews>
  <sheetFormatPr defaultColWidth="9.00390625" defaultRowHeight="13.5"/>
  <cols>
    <col min="1" max="1" width="4.625" style="20" customWidth="1"/>
    <col min="2" max="2" width="3.125" style="20" customWidth="1"/>
    <col min="3" max="3" width="5.50390625" style="20" customWidth="1"/>
    <col min="4" max="4" width="12.00390625" style="20" customWidth="1"/>
    <col min="5" max="5" width="11.875" style="20" customWidth="1"/>
    <col min="6" max="6" width="12.50390625" style="20" customWidth="1"/>
    <col min="7" max="12" width="11.875" style="20" customWidth="1"/>
    <col min="13" max="16384" width="9.00390625" style="20" customWidth="1"/>
  </cols>
  <sheetData>
    <row r="1" spans="1:12" s="7" customFormat="1" ht="26.25" customHeight="1">
      <c r="A1" s="674" t="s">
        <v>402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</row>
    <row r="2" spans="1:12" s="12" customFormat="1" ht="21.75" customHeight="1" thickBot="1">
      <c r="A2" s="357" t="s">
        <v>403</v>
      </c>
      <c r="B2" s="529"/>
      <c r="C2" s="530"/>
      <c r="D2" s="530"/>
      <c r="E2" s="530"/>
      <c r="F2" s="531"/>
      <c r="G2" s="531"/>
      <c r="H2" s="531"/>
      <c r="I2" s="531"/>
      <c r="J2" s="531"/>
      <c r="K2" s="531"/>
      <c r="L2" s="531"/>
    </row>
    <row r="3" spans="1:12" ht="27" customHeight="1" thickTop="1">
      <c r="A3" s="632" t="s">
        <v>87</v>
      </c>
      <c r="B3" s="632"/>
      <c r="C3" s="751"/>
      <c r="D3" s="786" t="s">
        <v>404</v>
      </c>
      <c r="E3" s="787"/>
      <c r="F3" s="835" t="s">
        <v>405</v>
      </c>
      <c r="G3" s="835"/>
      <c r="H3" s="835"/>
      <c r="I3" s="835"/>
      <c r="J3" s="835"/>
      <c r="K3" s="835"/>
      <c r="L3" s="786"/>
    </row>
    <row r="4" spans="1:12" ht="16.5" customHeight="1">
      <c r="A4" s="830"/>
      <c r="B4" s="830"/>
      <c r="C4" s="831"/>
      <c r="D4" s="836" t="s">
        <v>406</v>
      </c>
      <c r="E4" s="533" t="s">
        <v>407</v>
      </c>
      <c r="F4" s="838" t="s">
        <v>408</v>
      </c>
      <c r="G4" s="533" t="s">
        <v>409</v>
      </c>
      <c r="H4" s="840" t="s">
        <v>410</v>
      </c>
      <c r="I4" s="779"/>
      <c r="J4" s="779"/>
      <c r="K4" s="779"/>
      <c r="L4" s="779"/>
    </row>
    <row r="5" spans="1:12" ht="32.25" customHeight="1">
      <c r="A5" s="682"/>
      <c r="B5" s="682"/>
      <c r="C5" s="752"/>
      <c r="D5" s="837"/>
      <c r="E5" s="535" t="s">
        <v>411</v>
      </c>
      <c r="F5" s="839"/>
      <c r="G5" s="535" t="s">
        <v>411</v>
      </c>
      <c r="H5" s="536" t="s">
        <v>412</v>
      </c>
      <c r="I5" s="537" t="s">
        <v>413</v>
      </c>
      <c r="J5" s="537" t="s">
        <v>411</v>
      </c>
      <c r="K5" s="537" t="s">
        <v>414</v>
      </c>
      <c r="L5" s="538" t="s">
        <v>415</v>
      </c>
    </row>
    <row r="6" spans="1:12" s="29" customFormat="1" ht="7.5" customHeight="1">
      <c r="A6" s="23"/>
      <c r="B6" s="23"/>
      <c r="C6" s="59"/>
      <c r="D6" s="26"/>
      <c r="E6" s="26"/>
      <c r="F6" s="95"/>
      <c r="G6" s="27"/>
      <c r="H6" s="27"/>
      <c r="I6" s="28"/>
      <c r="J6" s="28"/>
      <c r="K6" s="28"/>
      <c r="L6" s="28"/>
    </row>
    <row r="7" spans="1:12" s="12" customFormat="1" ht="16.5" customHeight="1">
      <c r="A7" s="351" t="s">
        <v>16</v>
      </c>
      <c r="B7" s="96">
        <v>25</v>
      </c>
      <c r="C7" s="353" t="s">
        <v>416</v>
      </c>
      <c r="D7" s="51">
        <v>330016</v>
      </c>
      <c r="E7" s="51">
        <v>330016</v>
      </c>
      <c r="F7" s="51">
        <v>632111</v>
      </c>
      <c r="G7" s="51">
        <v>543947</v>
      </c>
      <c r="H7" s="51">
        <v>37384</v>
      </c>
      <c r="I7" s="51">
        <v>26396</v>
      </c>
      <c r="J7" s="51">
        <v>0</v>
      </c>
      <c r="K7" s="51">
        <v>0</v>
      </c>
      <c r="L7" s="51">
        <v>0</v>
      </c>
    </row>
    <row r="8" spans="1:12" s="12" customFormat="1" ht="16.5" customHeight="1">
      <c r="A8" s="31"/>
      <c r="B8" s="96">
        <v>26</v>
      </c>
      <c r="C8" s="61"/>
      <c r="D8" s="51">
        <v>342926</v>
      </c>
      <c r="E8" s="51">
        <v>342926</v>
      </c>
      <c r="F8" s="51">
        <v>846549</v>
      </c>
      <c r="G8" s="51">
        <v>496255</v>
      </c>
      <c r="H8" s="51">
        <v>44155</v>
      </c>
      <c r="I8" s="51">
        <v>100790</v>
      </c>
      <c r="J8" s="51">
        <v>83893</v>
      </c>
      <c r="K8" s="51">
        <v>31262</v>
      </c>
      <c r="L8" s="51">
        <v>59981</v>
      </c>
    </row>
    <row r="9" spans="1:12" s="12" customFormat="1" ht="16.5" customHeight="1">
      <c r="A9" s="31"/>
      <c r="B9" s="96">
        <v>27</v>
      </c>
      <c r="C9" s="61"/>
      <c r="D9" s="51">
        <v>368099</v>
      </c>
      <c r="E9" s="51">
        <v>368099</v>
      </c>
      <c r="F9" s="51">
        <v>628782</v>
      </c>
      <c r="G9" s="51">
        <v>549029</v>
      </c>
      <c r="H9" s="51">
        <v>0</v>
      </c>
      <c r="I9" s="51">
        <v>14233</v>
      </c>
      <c r="J9" s="51">
        <v>0</v>
      </c>
      <c r="K9" s="51">
        <v>0</v>
      </c>
      <c r="L9" s="51">
        <v>31080</v>
      </c>
    </row>
    <row r="10" spans="1:12" s="12" customFormat="1" ht="16.5" customHeight="1">
      <c r="A10" s="31"/>
      <c r="B10" s="96">
        <v>28</v>
      </c>
      <c r="C10" s="61"/>
      <c r="D10" s="51">
        <v>373107</v>
      </c>
      <c r="E10" s="51">
        <v>373107</v>
      </c>
      <c r="F10" s="51">
        <v>622378</v>
      </c>
      <c r="G10" s="51">
        <v>571815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</row>
    <row r="11" spans="1:12" s="42" customFormat="1" ht="16.5" customHeight="1">
      <c r="A11" s="36"/>
      <c r="B11" s="99">
        <v>29</v>
      </c>
      <c r="C11" s="63"/>
      <c r="D11" s="72">
        <v>388423</v>
      </c>
      <c r="E11" s="72">
        <v>388423</v>
      </c>
      <c r="F11" s="72">
        <v>655364</v>
      </c>
      <c r="G11" s="72">
        <v>579899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</row>
    <row r="12" spans="1:12" s="104" customFormat="1" ht="7.5" customHeight="1" thickBot="1">
      <c r="A12" s="539"/>
      <c r="B12" s="540"/>
      <c r="C12" s="541"/>
      <c r="D12" s="542"/>
      <c r="E12" s="356"/>
      <c r="F12" s="542"/>
      <c r="G12" s="542"/>
      <c r="H12" s="542"/>
      <c r="I12" s="543"/>
      <c r="J12" s="543"/>
      <c r="K12" s="543"/>
      <c r="L12" s="543"/>
    </row>
    <row r="13" spans="1:12" ht="27" customHeight="1" thickTop="1">
      <c r="A13" s="632" t="s">
        <v>87</v>
      </c>
      <c r="B13" s="632"/>
      <c r="C13" s="751"/>
      <c r="D13" s="786" t="s">
        <v>417</v>
      </c>
      <c r="E13" s="832"/>
      <c r="F13" s="19"/>
      <c r="G13" s="19"/>
      <c r="H13" s="19"/>
      <c r="I13" s="19"/>
      <c r="J13" s="19"/>
      <c r="K13" s="19"/>
      <c r="L13" s="19"/>
    </row>
    <row r="14" spans="1:12" ht="16.5" customHeight="1">
      <c r="A14" s="830"/>
      <c r="B14" s="830"/>
      <c r="C14" s="831"/>
      <c r="D14" s="413" t="s">
        <v>418</v>
      </c>
      <c r="E14" s="415" t="s">
        <v>419</v>
      </c>
      <c r="F14" s="19"/>
      <c r="G14" s="19"/>
      <c r="H14" s="19"/>
      <c r="I14" s="19"/>
      <c r="J14" s="19"/>
      <c r="K14" s="19"/>
      <c r="L14" s="19"/>
    </row>
    <row r="15" spans="1:9" ht="32.25" customHeight="1">
      <c r="A15" s="682"/>
      <c r="B15" s="682"/>
      <c r="C15" s="752"/>
      <c r="D15" s="544" t="s">
        <v>420</v>
      </c>
      <c r="E15" s="544" t="s">
        <v>421</v>
      </c>
      <c r="F15" s="19"/>
      <c r="G15" s="19"/>
      <c r="H15" s="19"/>
      <c r="I15" s="19"/>
    </row>
    <row r="16" spans="1:9" s="29" customFormat="1" ht="7.5" customHeight="1">
      <c r="A16" s="23"/>
      <c r="B16" s="23"/>
      <c r="C16" s="59"/>
      <c r="D16" s="545"/>
      <c r="E16" s="545"/>
      <c r="F16" s="28"/>
      <c r="G16" s="28"/>
      <c r="H16" s="28"/>
      <c r="I16" s="28"/>
    </row>
    <row r="17" spans="1:9" s="12" customFormat="1" ht="18" customHeight="1">
      <c r="A17" s="351" t="s">
        <v>16</v>
      </c>
      <c r="B17" s="96">
        <v>25</v>
      </c>
      <c r="C17" s="353" t="s">
        <v>416</v>
      </c>
      <c r="D17" s="71">
        <v>24384</v>
      </c>
      <c r="E17" s="71">
        <v>0</v>
      </c>
      <c r="F17" s="13"/>
      <c r="G17" s="13"/>
      <c r="H17" s="13"/>
      <c r="I17" s="13"/>
    </row>
    <row r="18" spans="1:9" s="12" customFormat="1" ht="18" customHeight="1">
      <c r="A18" s="31"/>
      <c r="B18" s="96">
        <v>26</v>
      </c>
      <c r="C18" s="61"/>
      <c r="D18" s="71">
        <v>30213</v>
      </c>
      <c r="E18" s="71">
        <v>0</v>
      </c>
      <c r="F18" s="13"/>
      <c r="G18" s="13"/>
      <c r="H18" s="13"/>
      <c r="I18" s="13"/>
    </row>
    <row r="19" spans="1:9" s="12" customFormat="1" ht="18" customHeight="1">
      <c r="A19" s="31"/>
      <c r="B19" s="96">
        <v>27</v>
      </c>
      <c r="C19" s="61"/>
      <c r="D19" s="71">
        <v>34440</v>
      </c>
      <c r="E19" s="71">
        <v>0</v>
      </c>
      <c r="F19" s="13"/>
      <c r="G19" s="13"/>
      <c r="H19" s="13"/>
      <c r="I19" s="13"/>
    </row>
    <row r="20" spans="1:9" s="12" customFormat="1" ht="18" customHeight="1">
      <c r="A20" s="31"/>
      <c r="B20" s="96">
        <v>28</v>
      </c>
      <c r="C20" s="61"/>
      <c r="D20" s="71">
        <v>37688</v>
      </c>
      <c r="E20" s="71">
        <v>12875</v>
      </c>
      <c r="F20" s="13"/>
      <c r="G20" s="13"/>
      <c r="H20" s="13"/>
      <c r="I20" s="13"/>
    </row>
    <row r="21" spans="1:9" s="42" customFormat="1" ht="18" customHeight="1">
      <c r="A21" s="36"/>
      <c r="B21" s="99">
        <v>29</v>
      </c>
      <c r="C21" s="63"/>
      <c r="D21" s="546">
        <v>48621</v>
      </c>
      <c r="E21" s="546">
        <v>26844</v>
      </c>
      <c r="F21" s="41"/>
      <c r="G21" s="41"/>
      <c r="H21" s="41"/>
      <c r="I21" s="41"/>
    </row>
    <row r="22" spans="1:9" s="104" customFormat="1" ht="7.5" customHeight="1" thickBot="1">
      <c r="A22" s="539"/>
      <c r="B22" s="540"/>
      <c r="C22" s="541"/>
      <c r="D22" s="547"/>
      <c r="E22" s="547"/>
      <c r="F22" s="548"/>
      <c r="G22" s="548"/>
      <c r="H22" s="548"/>
      <c r="I22" s="548"/>
    </row>
    <row r="23" spans="1:12" s="104" customFormat="1" ht="7.5" customHeight="1" thickTop="1">
      <c r="A23" s="549"/>
      <c r="B23" s="550"/>
      <c r="C23" s="549"/>
      <c r="D23" s="551"/>
      <c r="E23" s="27"/>
      <c r="F23" s="551"/>
      <c r="G23" s="551"/>
      <c r="H23" s="551"/>
      <c r="I23" s="552"/>
      <c r="J23" s="552"/>
      <c r="K23" s="552"/>
      <c r="L23" s="552"/>
    </row>
    <row r="24" spans="1:12" s="12" customFormat="1" ht="13.5">
      <c r="A24" s="398" t="s">
        <v>422</v>
      </c>
      <c r="B24" s="55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s="12" customFormat="1" ht="13.5">
      <c r="A25" s="398" t="s">
        <v>423</v>
      </c>
      <c r="B25" s="55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s="12" customFormat="1" ht="13.5">
      <c r="A26" s="398" t="s">
        <v>424</v>
      </c>
      <c r="B26" s="55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s="12" customFormat="1" ht="13.5">
      <c r="A27" s="398" t="s">
        <v>425</v>
      </c>
      <c r="B27" s="55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12" customFormat="1" ht="13.5">
      <c r="A28" s="398" t="s">
        <v>426</v>
      </c>
      <c r="B28" s="55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s="12" customFormat="1" ht="13.5" customHeight="1">
      <c r="A29" s="554" t="s">
        <v>427</v>
      </c>
      <c r="C29" s="555"/>
      <c r="D29" s="83"/>
      <c r="E29" s="83"/>
      <c r="F29" s="83"/>
      <c r="G29" s="83"/>
      <c r="H29" s="83"/>
      <c r="I29" s="83"/>
      <c r="J29" s="83"/>
      <c r="K29" s="83"/>
      <c r="L29" s="83"/>
    </row>
    <row r="30" spans="1:12" s="12" customFormat="1" ht="7.5" customHeight="1">
      <c r="A30" s="555"/>
      <c r="B30" s="555"/>
      <c r="C30" s="555"/>
      <c r="D30" s="83"/>
      <c r="E30" s="83"/>
      <c r="F30" s="83"/>
      <c r="G30" s="83"/>
      <c r="H30" s="83"/>
      <c r="I30" s="83"/>
      <c r="J30" s="83"/>
      <c r="K30" s="83"/>
      <c r="L30" s="83"/>
    </row>
    <row r="31" spans="1:12" s="12" customFormat="1" ht="13.5" customHeight="1">
      <c r="A31" s="78" t="s">
        <v>428</v>
      </c>
      <c r="B31" s="555"/>
      <c r="C31" s="555"/>
      <c r="D31" s="83"/>
      <c r="E31" s="83"/>
      <c r="F31" s="83"/>
      <c r="G31" s="83"/>
      <c r="H31" s="83"/>
      <c r="I31" s="83"/>
      <c r="J31" s="83"/>
      <c r="K31" s="83"/>
      <c r="L31" s="83"/>
    </row>
    <row r="32" spans="1:12" ht="13.5" customHeight="1">
      <c r="A32" s="117"/>
      <c r="B32" s="79"/>
      <c r="C32" s="79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3.5" customHeight="1">
      <c r="A33" s="117"/>
      <c r="B33" s="79"/>
      <c r="C33" s="79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3.5" customHeight="1">
      <c r="A34" s="117"/>
      <c r="B34" s="79"/>
      <c r="C34" s="79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3.5" customHeight="1">
      <c r="A35" s="117"/>
      <c r="B35" s="79"/>
      <c r="C35" s="79"/>
      <c r="D35" s="27"/>
      <c r="E35" s="27"/>
      <c r="F35" s="27"/>
      <c r="G35" s="27"/>
      <c r="H35" s="27"/>
      <c r="I35" s="27"/>
      <c r="J35" s="27"/>
      <c r="K35" s="27"/>
      <c r="L35" s="27"/>
    </row>
    <row r="36" spans="1:12" s="7" customFormat="1" ht="25.5" customHeight="1">
      <c r="A36" s="674" t="s">
        <v>429</v>
      </c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</row>
    <row r="37" spans="1:10" s="12" customFormat="1" ht="22.5" customHeight="1" thickBot="1">
      <c r="A37" s="675" t="s">
        <v>50</v>
      </c>
      <c r="B37" s="676"/>
      <c r="C37" s="676"/>
      <c r="D37" s="676"/>
      <c r="E37" s="676"/>
      <c r="F37" s="676"/>
      <c r="G37" s="556"/>
      <c r="H37" s="556"/>
      <c r="I37" s="556"/>
      <c r="J37" s="557"/>
    </row>
    <row r="38" spans="1:12" ht="22.5" customHeight="1" thickTop="1">
      <c r="A38" s="632" t="s">
        <v>430</v>
      </c>
      <c r="B38" s="632"/>
      <c r="C38" s="751"/>
      <c r="D38" s="689" t="s">
        <v>431</v>
      </c>
      <c r="E38" s="834" t="s">
        <v>432</v>
      </c>
      <c r="F38" s="775"/>
      <c r="G38" s="775"/>
      <c r="H38" s="776"/>
      <c r="I38" s="786" t="s">
        <v>433</v>
      </c>
      <c r="J38" s="832"/>
      <c r="K38" s="832"/>
      <c r="L38" s="832"/>
    </row>
    <row r="39" spans="1:12" ht="13.5" customHeight="1">
      <c r="A39" s="830"/>
      <c r="B39" s="830"/>
      <c r="C39" s="831"/>
      <c r="D39" s="833"/>
      <c r="E39" s="823" t="s">
        <v>434</v>
      </c>
      <c r="F39" s="824"/>
      <c r="G39" s="825" t="s">
        <v>435</v>
      </c>
      <c r="H39" s="821" t="s">
        <v>436</v>
      </c>
      <c r="I39" s="823" t="s">
        <v>434</v>
      </c>
      <c r="J39" s="824"/>
      <c r="K39" s="825" t="s">
        <v>435</v>
      </c>
      <c r="L39" s="826" t="s">
        <v>436</v>
      </c>
    </row>
    <row r="40" spans="1:12" ht="13.5">
      <c r="A40" s="682"/>
      <c r="B40" s="682"/>
      <c r="C40" s="752"/>
      <c r="D40" s="691"/>
      <c r="E40" s="690"/>
      <c r="F40" s="691"/>
      <c r="G40" s="687"/>
      <c r="H40" s="822"/>
      <c r="I40" s="690"/>
      <c r="J40" s="691"/>
      <c r="K40" s="687"/>
      <c r="L40" s="827"/>
    </row>
    <row r="41" spans="1:12" s="350" customFormat="1" ht="10.5" customHeight="1">
      <c r="A41" s="345"/>
      <c r="B41" s="346"/>
      <c r="C41" s="347"/>
      <c r="D41" s="348"/>
      <c r="E41" s="348"/>
      <c r="F41" s="348"/>
      <c r="G41" s="348"/>
      <c r="H41" s="348"/>
      <c r="I41" s="348"/>
      <c r="J41" s="348"/>
      <c r="K41" s="348"/>
      <c r="L41" s="348"/>
    </row>
    <row r="42" spans="1:12" s="560" customFormat="1" ht="17.25" customHeight="1">
      <c r="A42" s="351" t="s">
        <v>16</v>
      </c>
      <c r="B42" s="96">
        <v>25</v>
      </c>
      <c r="C42" s="353" t="s">
        <v>416</v>
      </c>
      <c r="D42" s="388">
        <v>247</v>
      </c>
      <c r="E42" s="388"/>
      <c r="F42" s="558">
        <v>243</v>
      </c>
      <c r="G42" s="558">
        <v>147</v>
      </c>
      <c r="H42" s="558">
        <v>96</v>
      </c>
      <c r="I42" s="558"/>
      <c r="J42" s="558">
        <v>4</v>
      </c>
      <c r="K42" s="559">
        <v>0</v>
      </c>
      <c r="L42" s="558">
        <v>4</v>
      </c>
    </row>
    <row r="43" spans="1:12" s="560" customFormat="1" ht="17.25" customHeight="1">
      <c r="A43" s="561"/>
      <c r="B43" s="96">
        <v>26</v>
      </c>
      <c r="C43" s="562"/>
      <c r="D43" s="388">
        <v>247</v>
      </c>
      <c r="E43" s="388"/>
      <c r="F43" s="558">
        <v>244</v>
      </c>
      <c r="G43" s="558">
        <v>147</v>
      </c>
      <c r="H43" s="558">
        <v>97</v>
      </c>
      <c r="I43" s="558"/>
      <c r="J43" s="558">
        <v>3</v>
      </c>
      <c r="K43" s="559">
        <v>0</v>
      </c>
      <c r="L43" s="558">
        <v>3</v>
      </c>
    </row>
    <row r="44" spans="1:12" s="560" customFormat="1" ht="17.25" customHeight="1">
      <c r="A44" s="561"/>
      <c r="B44" s="96">
        <v>27</v>
      </c>
      <c r="C44" s="562"/>
      <c r="D44" s="388">
        <v>247</v>
      </c>
      <c r="E44" s="388"/>
      <c r="F44" s="558">
        <v>242</v>
      </c>
      <c r="G44" s="558">
        <v>147</v>
      </c>
      <c r="H44" s="558">
        <v>95</v>
      </c>
      <c r="I44" s="558"/>
      <c r="J44" s="558">
        <v>5</v>
      </c>
      <c r="K44" s="559">
        <v>0</v>
      </c>
      <c r="L44" s="558">
        <v>5</v>
      </c>
    </row>
    <row r="45" spans="1:12" s="560" customFormat="1" ht="17.25" customHeight="1">
      <c r="A45" s="561"/>
      <c r="B45" s="96">
        <v>28</v>
      </c>
      <c r="C45" s="562"/>
      <c r="D45" s="388">
        <v>246</v>
      </c>
      <c r="E45" s="388"/>
      <c r="F45" s="558">
        <v>242</v>
      </c>
      <c r="G45" s="558">
        <v>147</v>
      </c>
      <c r="H45" s="558">
        <v>95</v>
      </c>
      <c r="I45" s="558"/>
      <c r="J45" s="558">
        <v>4</v>
      </c>
      <c r="K45" s="559">
        <v>0</v>
      </c>
      <c r="L45" s="558">
        <v>4</v>
      </c>
    </row>
    <row r="46" spans="1:12" s="568" customFormat="1" ht="17.25" customHeight="1">
      <c r="A46" s="563"/>
      <c r="B46" s="99">
        <v>29</v>
      </c>
      <c r="C46" s="564"/>
      <c r="D46" s="565">
        <v>245</v>
      </c>
      <c r="E46" s="565"/>
      <c r="F46" s="566">
        <v>239</v>
      </c>
      <c r="G46" s="566">
        <v>147</v>
      </c>
      <c r="H46" s="566">
        <v>92</v>
      </c>
      <c r="I46" s="566"/>
      <c r="J46" s="566">
        <v>6</v>
      </c>
      <c r="K46" s="567">
        <v>0</v>
      </c>
      <c r="L46" s="566">
        <v>6</v>
      </c>
    </row>
    <row r="47" spans="1:12" s="374" customFormat="1" ht="10.5" customHeight="1" thickBot="1">
      <c r="A47" s="569"/>
      <c r="B47" s="570"/>
      <c r="C47" s="571"/>
      <c r="D47" s="572"/>
      <c r="E47" s="572"/>
      <c r="F47" s="572"/>
      <c r="G47" s="572"/>
      <c r="H47" s="572"/>
      <c r="I47" s="572"/>
      <c r="J47" s="572"/>
      <c r="K47" s="572"/>
      <c r="L47" s="572"/>
    </row>
    <row r="48" spans="1:10" s="374" customFormat="1" ht="7.5" customHeight="1" thickTop="1">
      <c r="A48" s="573"/>
      <c r="B48" s="574"/>
      <c r="C48" s="573"/>
      <c r="D48" s="373"/>
      <c r="E48" s="373"/>
      <c r="F48" s="373"/>
      <c r="G48" s="373"/>
      <c r="H48" s="373"/>
      <c r="I48" s="373"/>
      <c r="J48" s="373"/>
    </row>
    <row r="49" spans="1:10" s="374" customFormat="1" ht="13.5" customHeight="1">
      <c r="A49" s="117" t="s">
        <v>437</v>
      </c>
      <c r="B49" s="117"/>
      <c r="C49" s="117"/>
      <c r="D49" s="117"/>
      <c r="E49" s="117"/>
      <c r="F49" s="117"/>
      <c r="G49" s="117"/>
      <c r="H49" s="117"/>
      <c r="I49" s="117"/>
      <c r="J49" s="117"/>
    </row>
    <row r="50" spans="1:10" ht="13.5" customHeight="1">
      <c r="A50" s="742" t="s">
        <v>438</v>
      </c>
      <c r="B50" s="742"/>
      <c r="C50" s="742"/>
      <c r="D50" s="742"/>
      <c r="E50" s="742"/>
      <c r="F50" s="742"/>
      <c r="G50" s="742"/>
      <c r="H50" s="742"/>
      <c r="I50" s="742"/>
      <c r="J50" s="742"/>
    </row>
    <row r="51" spans="1:10" s="575" customFormat="1" ht="7.5" customHeight="1">
      <c r="A51" s="828"/>
      <c r="B51" s="829"/>
      <c r="C51" s="829"/>
      <c r="D51" s="829"/>
      <c r="E51" s="829"/>
      <c r="F51" s="829"/>
      <c r="G51" s="829"/>
      <c r="H51" s="829"/>
      <c r="I51" s="829"/>
      <c r="J51" s="829"/>
    </row>
    <row r="52" spans="1:10" ht="13.5" customHeight="1">
      <c r="A52" s="576" t="s">
        <v>439</v>
      </c>
      <c r="B52" s="79"/>
      <c r="C52" s="79"/>
      <c r="D52" s="27"/>
      <c r="E52" s="27"/>
      <c r="F52" s="27"/>
      <c r="G52" s="27"/>
      <c r="H52" s="27"/>
      <c r="I52" s="27"/>
      <c r="J52" s="27"/>
    </row>
    <row r="53" spans="1:10" ht="13.5" customHeight="1">
      <c r="A53" s="79"/>
      <c r="B53" s="79"/>
      <c r="C53" s="79"/>
      <c r="D53" s="27"/>
      <c r="E53" s="27"/>
      <c r="F53" s="27"/>
      <c r="G53" s="27"/>
      <c r="H53" s="27"/>
      <c r="I53" s="27"/>
      <c r="J53" s="27"/>
    </row>
    <row r="54" spans="1:10" ht="13.5" customHeight="1">
      <c r="A54" s="79"/>
      <c r="B54" s="79"/>
      <c r="C54" s="79"/>
      <c r="D54" s="27"/>
      <c r="E54" s="27"/>
      <c r="F54" s="27"/>
      <c r="G54" s="27"/>
      <c r="H54" s="27"/>
      <c r="I54" s="27"/>
      <c r="J54" s="27"/>
    </row>
  </sheetData>
  <sheetProtection/>
  <mergeCells count="23">
    <mergeCell ref="A1:L1"/>
    <mergeCell ref="A3:C5"/>
    <mergeCell ref="D3:E3"/>
    <mergeCell ref="F3:L3"/>
    <mergeCell ref="D4:D5"/>
    <mergeCell ref="F4:F5"/>
    <mergeCell ref="H4:L4"/>
    <mergeCell ref="A13:C15"/>
    <mergeCell ref="D13:E13"/>
    <mergeCell ref="A36:L36"/>
    <mergeCell ref="A37:F37"/>
    <mergeCell ref="A38:C40"/>
    <mergeCell ref="D38:D40"/>
    <mergeCell ref="E38:H38"/>
    <mergeCell ref="I38:L38"/>
    <mergeCell ref="E39:F40"/>
    <mergeCell ref="G39:G40"/>
    <mergeCell ref="H39:H40"/>
    <mergeCell ref="I39:J40"/>
    <mergeCell ref="K39:K40"/>
    <mergeCell ref="L39:L40"/>
    <mergeCell ref="A50:J50"/>
    <mergeCell ref="A51:J51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&amp;L&amp;"ＭＳ 明朝,標準"&amp;9 218　運輸・郵便・観光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9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9.00390625" defaultRowHeight="13.5"/>
  <cols>
    <col min="1" max="1" width="4.50390625" style="20" customWidth="1"/>
    <col min="2" max="2" width="3.75390625" style="20" customWidth="1"/>
    <col min="3" max="3" width="2.875" style="20" customWidth="1"/>
    <col min="4" max="4" width="10.875" style="20" customWidth="1"/>
    <col min="5" max="12" width="4.00390625" style="20" customWidth="1"/>
    <col min="13" max="13" width="4.625" style="20" customWidth="1"/>
    <col min="14" max="14" width="4.50390625" style="20" customWidth="1"/>
    <col min="15" max="16" width="4.00390625" style="20" customWidth="1"/>
    <col min="17" max="17" width="4.375" style="20" customWidth="1"/>
    <col min="18" max="18" width="4.625" style="20" customWidth="1"/>
    <col min="19" max="19" width="4.375" style="20" customWidth="1"/>
    <col min="20" max="20" width="4.625" style="20" customWidth="1"/>
    <col min="21" max="23" width="4.00390625" style="20" customWidth="1"/>
    <col min="24" max="24" width="4.875" style="20" customWidth="1"/>
    <col min="25" max="25" width="4.00390625" style="20" customWidth="1"/>
    <col min="26" max="26" width="5.00390625" style="20" customWidth="1"/>
    <col min="27" max="28" width="4.00390625" style="20" customWidth="1"/>
    <col min="29" max="16384" width="9.00390625" style="20" customWidth="1"/>
  </cols>
  <sheetData>
    <row r="1" spans="1:27" s="7" customFormat="1" ht="25.5" customHeight="1">
      <c r="A1" s="674" t="s">
        <v>440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  <c r="Q1" s="674"/>
      <c r="R1" s="674"/>
      <c r="S1" s="674"/>
      <c r="T1" s="674"/>
      <c r="U1" s="674"/>
      <c r="V1" s="674"/>
      <c r="W1" s="674"/>
      <c r="X1" s="674"/>
      <c r="Y1" s="674"/>
      <c r="Z1" s="674"/>
      <c r="AA1" s="674"/>
    </row>
    <row r="2" spans="1:20" s="404" customFormat="1" ht="22.5" customHeight="1">
      <c r="A2" s="577" t="s">
        <v>441</v>
      </c>
      <c r="B2" s="578"/>
      <c r="C2" s="578"/>
      <c r="S2" s="579"/>
      <c r="T2" s="579"/>
    </row>
    <row r="3" spans="1:20" s="12" customFormat="1" ht="22.5" customHeight="1" thickBot="1">
      <c r="A3" s="8" t="s">
        <v>442</v>
      </c>
      <c r="B3" s="580"/>
      <c r="C3" s="580"/>
      <c r="D3" s="383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2"/>
      <c r="S3" s="13"/>
      <c r="T3" s="341"/>
    </row>
    <row r="4" spans="1:28" ht="30" customHeight="1" thickTop="1">
      <c r="A4" s="848" t="s">
        <v>443</v>
      </c>
      <c r="B4" s="848"/>
      <c r="C4" s="849"/>
      <c r="D4" s="861" t="s">
        <v>406</v>
      </c>
      <c r="E4" s="862"/>
      <c r="F4" s="862"/>
      <c r="G4" s="863"/>
      <c r="H4" s="864" t="s">
        <v>444</v>
      </c>
      <c r="I4" s="865"/>
      <c r="J4" s="865"/>
      <c r="K4" s="865"/>
      <c r="L4" s="866"/>
      <c r="M4" s="859" t="s">
        <v>445</v>
      </c>
      <c r="N4" s="859"/>
      <c r="O4" s="859"/>
      <c r="P4" s="859"/>
      <c r="Q4" s="859"/>
      <c r="R4" s="867" t="s">
        <v>446</v>
      </c>
      <c r="S4" s="868"/>
      <c r="T4" s="868"/>
      <c r="U4" s="868"/>
      <c r="V4" s="869"/>
      <c r="W4" s="867" t="s">
        <v>447</v>
      </c>
      <c r="X4" s="868"/>
      <c r="Y4" s="868"/>
      <c r="Z4" s="868"/>
      <c r="AA4" s="868"/>
      <c r="AB4" s="868"/>
    </row>
    <row r="5" spans="1:25" ht="6" customHeight="1">
      <c r="A5" s="19"/>
      <c r="B5" s="19"/>
      <c r="C5" s="583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8" s="42" customFormat="1" ht="17.25" customHeight="1">
      <c r="A6" s="31" t="s">
        <v>448</v>
      </c>
      <c r="B6" s="31">
        <v>25</v>
      </c>
      <c r="C6" s="353" t="s">
        <v>449</v>
      </c>
      <c r="D6" s="860">
        <v>10909</v>
      </c>
      <c r="E6" s="842"/>
      <c r="F6" s="842"/>
      <c r="G6" s="842"/>
      <c r="H6" s="842">
        <v>2938</v>
      </c>
      <c r="I6" s="842"/>
      <c r="J6" s="842"/>
      <c r="K6" s="842"/>
      <c r="L6" s="842"/>
      <c r="M6" s="854">
        <v>215</v>
      </c>
      <c r="N6" s="854"/>
      <c r="O6" s="854"/>
      <c r="P6" s="854"/>
      <c r="Q6" s="854"/>
      <c r="R6" s="854">
        <v>222</v>
      </c>
      <c r="S6" s="854"/>
      <c r="T6" s="854"/>
      <c r="U6" s="854"/>
      <c r="V6" s="854"/>
      <c r="W6" s="854">
        <v>1347</v>
      </c>
      <c r="X6" s="854"/>
      <c r="Y6" s="854"/>
      <c r="Z6" s="854"/>
      <c r="AA6" s="854"/>
      <c r="AB6" s="854"/>
    </row>
    <row r="7" spans="1:28" s="12" customFormat="1" ht="17.25" customHeight="1">
      <c r="A7" s="30"/>
      <c r="B7" s="31">
        <v>26</v>
      </c>
      <c r="C7" s="352"/>
      <c r="D7" s="860">
        <v>10084</v>
      </c>
      <c r="E7" s="842"/>
      <c r="F7" s="842"/>
      <c r="G7" s="842"/>
      <c r="H7" s="842">
        <v>2890</v>
      </c>
      <c r="I7" s="842"/>
      <c r="J7" s="842"/>
      <c r="K7" s="842"/>
      <c r="L7" s="842"/>
      <c r="M7" s="854">
        <v>152</v>
      </c>
      <c r="N7" s="854"/>
      <c r="O7" s="854"/>
      <c r="P7" s="854"/>
      <c r="Q7" s="854"/>
      <c r="R7" s="854">
        <v>218</v>
      </c>
      <c r="S7" s="854"/>
      <c r="T7" s="854"/>
      <c r="U7" s="854"/>
      <c r="V7" s="854"/>
      <c r="W7" s="854">
        <v>1390</v>
      </c>
      <c r="X7" s="854"/>
      <c r="Y7" s="854"/>
      <c r="Z7" s="854"/>
      <c r="AA7" s="854"/>
      <c r="AB7" s="854"/>
    </row>
    <row r="8" spans="1:28" s="12" customFormat="1" ht="17.25" customHeight="1">
      <c r="A8" s="13"/>
      <c r="B8" s="31">
        <v>27</v>
      </c>
      <c r="C8" s="352"/>
      <c r="D8" s="860">
        <v>10440</v>
      </c>
      <c r="E8" s="842"/>
      <c r="F8" s="842"/>
      <c r="G8" s="842"/>
      <c r="H8" s="842">
        <v>3010</v>
      </c>
      <c r="I8" s="842"/>
      <c r="J8" s="842"/>
      <c r="K8" s="842"/>
      <c r="L8" s="842"/>
      <c r="M8" s="854">
        <v>325</v>
      </c>
      <c r="N8" s="854"/>
      <c r="O8" s="854"/>
      <c r="P8" s="854"/>
      <c r="Q8" s="854"/>
      <c r="R8" s="854">
        <v>291</v>
      </c>
      <c r="S8" s="854"/>
      <c r="T8" s="854"/>
      <c r="U8" s="854"/>
      <c r="V8" s="854"/>
      <c r="W8" s="854">
        <v>1473</v>
      </c>
      <c r="X8" s="854"/>
      <c r="Y8" s="854"/>
      <c r="Z8" s="854"/>
      <c r="AA8" s="854"/>
      <c r="AB8" s="854"/>
    </row>
    <row r="9" spans="2:28" s="13" customFormat="1" ht="17.25" customHeight="1">
      <c r="B9" s="31">
        <v>28</v>
      </c>
      <c r="C9" s="352"/>
      <c r="D9" s="860">
        <v>10127</v>
      </c>
      <c r="E9" s="842"/>
      <c r="F9" s="842"/>
      <c r="G9" s="842"/>
      <c r="H9" s="842">
        <v>2877</v>
      </c>
      <c r="I9" s="842"/>
      <c r="J9" s="842"/>
      <c r="K9" s="842"/>
      <c r="L9" s="842"/>
      <c r="M9" s="854">
        <v>458</v>
      </c>
      <c r="N9" s="854"/>
      <c r="O9" s="854"/>
      <c r="P9" s="854"/>
      <c r="Q9" s="854"/>
      <c r="R9" s="854">
        <v>360</v>
      </c>
      <c r="S9" s="854"/>
      <c r="T9" s="854"/>
      <c r="U9" s="854"/>
      <c r="V9" s="854"/>
      <c r="W9" s="854">
        <v>1349</v>
      </c>
      <c r="X9" s="854"/>
      <c r="Y9" s="854"/>
      <c r="Z9" s="854"/>
      <c r="AA9" s="854"/>
      <c r="AB9" s="854"/>
    </row>
    <row r="10" spans="1:28" s="42" customFormat="1" ht="17.25" customHeight="1">
      <c r="A10" s="41"/>
      <c r="B10" s="36">
        <v>29</v>
      </c>
      <c r="C10" s="585"/>
      <c r="D10" s="855">
        <v>9230</v>
      </c>
      <c r="E10" s="841"/>
      <c r="F10" s="841"/>
      <c r="G10" s="841"/>
      <c r="H10" s="841">
        <v>2632</v>
      </c>
      <c r="I10" s="841"/>
      <c r="J10" s="841"/>
      <c r="K10" s="841"/>
      <c r="L10" s="841"/>
      <c r="M10" s="856">
        <v>449</v>
      </c>
      <c r="N10" s="856"/>
      <c r="O10" s="856"/>
      <c r="P10" s="856"/>
      <c r="Q10" s="856"/>
      <c r="R10" s="856">
        <v>323</v>
      </c>
      <c r="S10" s="856"/>
      <c r="T10" s="856"/>
      <c r="U10" s="856"/>
      <c r="V10" s="856"/>
      <c r="W10" s="856">
        <v>1265</v>
      </c>
      <c r="X10" s="856"/>
      <c r="Y10" s="856"/>
      <c r="Z10" s="856"/>
      <c r="AA10" s="856"/>
      <c r="AB10" s="856"/>
    </row>
    <row r="11" spans="1:25" ht="6" customHeight="1" thickBot="1">
      <c r="A11" s="107"/>
      <c r="B11" s="107"/>
      <c r="C11" s="372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8" ht="30" customHeight="1" thickTop="1">
      <c r="A12" s="848" t="s">
        <v>443</v>
      </c>
      <c r="B12" s="848"/>
      <c r="C12" s="849"/>
      <c r="D12" s="859" t="s">
        <v>450</v>
      </c>
      <c r="E12" s="859"/>
      <c r="F12" s="859"/>
      <c r="G12" s="859"/>
      <c r="H12" s="859" t="s">
        <v>451</v>
      </c>
      <c r="I12" s="859"/>
      <c r="J12" s="859"/>
      <c r="K12" s="859"/>
      <c r="L12" s="859"/>
      <c r="M12" s="857" t="s">
        <v>452</v>
      </c>
      <c r="N12" s="857"/>
      <c r="O12" s="857"/>
      <c r="P12" s="857"/>
      <c r="Q12" s="857"/>
      <c r="R12" s="857" t="s">
        <v>453</v>
      </c>
      <c r="S12" s="857"/>
      <c r="T12" s="857"/>
      <c r="U12" s="857"/>
      <c r="V12" s="857"/>
      <c r="W12" s="857" t="s">
        <v>454</v>
      </c>
      <c r="X12" s="857"/>
      <c r="Y12" s="857"/>
      <c r="Z12" s="857"/>
      <c r="AA12" s="857"/>
      <c r="AB12" s="858"/>
    </row>
    <row r="13" spans="1:26" ht="6" customHeight="1">
      <c r="A13" s="19"/>
      <c r="B13" s="19"/>
      <c r="C13" s="583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8" s="42" customFormat="1" ht="17.25" customHeight="1">
      <c r="A14" s="31" t="s">
        <v>448</v>
      </c>
      <c r="B14" s="31">
        <v>25</v>
      </c>
      <c r="C14" s="353" t="s">
        <v>449</v>
      </c>
      <c r="D14" s="853">
        <v>751</v>
      </c>
      <c r="E14" s="854"/>
      <c r="F14" s="854"/>
      <c r="G14" s="854"/>
      <c r="H14" s="854">
        <v>1536</v>
      </c>
      <c r="I14" s="854"/>
      <c r="J14" s="854"/>
      <c r="K14" s="854"/>
      <c r="L14" s="854"/>
      <c r="M14" s="842">
        <v>2411</v>
      </c>
      <c r="N14" s="842"/>
      <c r="O14" s="842"/>
      <c r="P14" s="842"/>
      <c r="Q14" s="842"/>
      <c r="R14" s="842">
        <v>1325</v>
      </c>
      <c r="S14" s="842"/>
      <c r="T14" s="842"/>
      <c r="U14" s="842"/>
      <c r="V14" s="842"/>
      <c r="W14" s="842">
        <v>164</v>
      </c>
      <c r="X14" s="842"/>
      <c r="Y14" s="842"/>
      <c r="Z14" s="842"/>
      <c r="AA14" s="842"/>
      <c r="AB14" s="842"/>
    </row>
    <row r="15" spans="1:28" s="12" customFormat="1" ht="17.25" customHeight="1">
      <c r="A15" s="30"/>
      <c r="B15" s="31">
        <v>26</v>
      </c>
      <c r="C15" s="352"/>
      <c r="D15" s="853">
        <v>738</v>
      </c>
      <c r="E15" s="854"/>
      <c r="F15" s="854"/>
      <c r="G15" s="854"/>
      <c r="H15" s="854">
        <v>1394</v>
      </c>
      <c r="I15" s="854"/>
      <c r="J15" s="854"/>
      <c r="K15" s="854"/>
      <c r="L15" s="854"/>
      <c r="M15" s="842">
        <v>1877</v>
      </c>
      <c r="N15" s="842"/>
      <c r="O15" s="842"/>
      <c r="P15" s="842"/>
      <c r="Q15" s="842"/>
      <c r="R15" s="842">
        <v>1274</v>
      </c>
      <c r="S15" s="842"/>
      <c r="T15" s="842"/>
      <c r="U15" s="842"/>
      <c r="V15" s="842"/>
      <c r="W15" s="842">
        <v>151</v>
      </c>
      <c r="X15" s="842"/>
      <c r="Y15" s="842"/>
      <c r="Z15" s="842"/>
      <c r="AA15" s="842"/>
      <c r="AB15" s="842"/>
    </row>
    <row r="16" spans="1:28" s="12" customFormat="1" ht="17.25" customHeight="1">
      <c r="A16" s="13"/>
      <c r="B16" s="31">
        <v>27</v>
      </c>
      <c r="C16" s="352"/>
      <c r="D16" s="853">
        <v>698</v>
      </c>
      <c r="E16" s="854"/>
      <c r="F16" s="854"/>
      <c r="G16" s="854"/>
      <c r="H16" s="854">
        <v>1298</v>
      </c>
      <c r="I16" s="854"/>
      <c r="J16" s="854"/>
      <c r="K16" s="854"/>
      <c r="L16" s="854"/>
      <c r="M16" s="842">
        <v>1755</v>
      </c>
      <c r="N16" s="842"/>
      <c r="O16" s="842"/>
      <c r="P16" s="842"/>
      <c r="Q16" s="842"/>
      <c r="R16" s="842">
        <v>1378</v>
      </c>
      <c r="S16" s="842"/>
      <c r="T16" s="842"/>
      <c r="U16" s="842"/>
      <c r="V16" s="842"/>
      <c r="W16" s="842">
        <v>212</v>
      </c>
      <c r="X16" s="842"/>
      <c r="Y16" s="842"/>
      <c r="Z16" s="842"/>
      <c r="AA16" s="842"/>
      <c r="AB16" s="842"/>
    </row>
    <row r="17" spans="2:28" s="13" customFormat="1" ht="17.25" customHeight="1">
      <c r="B17" s="31">
        <v>28</v>
      </c>
      <c r="C17" s="352"/>
      <c r="D17" s="853">
        <v>616</v>
      </c>
      <c r="E17" s="854"/>
      <c r="F17" s="854"/>
      <c r="G17" s="854"/>
      <c r="H17" s="854">
        <v>1230</v>
      </c>
      <c r="I17" s="854"/>
      <c r="J17" s="854"/>
      <c r="K17" s="854"/>
      <c r="L17" s="854"/>
      <c r="M17" s="842">
        <v>1732</v>
      </c>
      <c r="N17" s="842"/>
      <c r="O17" s="842"/>
      <c r="P17" s="842"/>
      <c r="Q17" s="842"/>
      <c r="R17" s="842">
        <v>1317</v>
      </c>
      <c r="S17" s="842"/>
      <c r="T17" s="842"/>
      <c r="U17" s="842"/>
      <c r="V17" s="842"/>
      <c r="W17" s="842">
        <v>188</v>
      </c>
      <c r="X17" s="842"/>
      <c r="Y17" s="842"/>
      <c r="Z17" s="842"/>
      <c r="AA17" s="842"/>
      <c r="AB17" s="842"/>
    </row>
    <row r="18" spans="1:28" s="42" customFormat="1" ht="17.25" customHeight="1">
      <c r="A18" s="41"/>
      <c r="B18" s="36">
        <v>29</v>
      </c>
      <c r="C18" s="585"/>
      <c r="D18" s="855">
        <v>592</v>
      </c>
      <c r="E18" s="841"/>
      <c r="F18" s="841"/>
      <c r="G18" s="841"/>
      <c r="H18" s="841">
        <v>1095</v>
      </c>
      <c r="I18" s="841"/>
      <c r="J18" s="841"/>
      <c r="K18" s="841"/>
      <c r="L18" s="841"/>
      <c r="M18" s="856">
        <v>1552</v>
      </c>
      <c r="N18" s="856"/>
      <c r="O18" s="856"/>
      <c r="P18" s="856"/>
      <c r="Q18" s="856"/>
      <c r="R18" s="856">
        <v>1152</v>
      </c>
      <c r="S18" s="856"/>
      <c r="T18" s="856"/>
      <c r="U18" s="856"/>
      <c r="V18" s="856"/>
      <c r="W18" s="856">
        <v>170</v>
      </c>
      <c r="X18" s="856"/>
      <c r="Y18" s="856"/>
      <c r="Z18" s="856"/>
      <c r="AA18" s="856"/>
      <c r="AB18" s="856"/>
    </row>
    <row r="19" spans="1:28" ht="6" customHeight="1" thickBot="1">
      <c r="A19" s="107"/>
      <c r="B19" s="107"/>
      <c r="C19" s="372"/>
      <c r="D19" s="58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2" ht="6" customHeigh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3.5">
      <c r="A21" s="19" t="s">
        <v>455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0" ht="6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ht="13.5">
      <c r="A23" s="20" t="s">
        <v>456</v>
      </c>
    </row>
    <row r="28" spans="1:20" s="404" customFormat="1" ht="22.5" customHeight="1">
      <c r="A28" s="577" t="s">
        <v>457</v>
      </c>
      <c r="B28" s="578"/>
      <c r="C28" s="578"/>
      <c r="S28" s="579"/>
      <c r="T28" s="579"/>
    </row>
    <row r="29" spans="1:20" s="12" customFormat="1" ht="22.5" customHeight="1" thickBot="1">
      <c r="A29" s="8" t="s">
        <v>442</v>
      </c>
      <c r="B29" s="580"/>
      <c r="C29" s="580"/>
      <c r="D29" s="383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8"/>
      <c r="S29" s="14"/>
      <c r="T29" s="341"/>
    </row>
    <row r="30" spans="1:28" ht="30" customHeight="1" thickTop="1">
      <c r="A30" s="848" t="s">
        <v>443</v>
      </c>
      <c r="B30" s="848"/>
      <c r="C30" s="849"/>
      <c r="D30" s="408" t="s">
        <v>406</v>
      </c>
      <c r="E30" s="786" t="s">
        <v>458</v>
      </c>
      <c r="F30" s="787"/>
      <c r="G30" s="786" t="s">
        <v>459</v>
      </c>
      <c r="H30" s="787"/>
      <c r="I30" s="786" t="s">
        <v>460</v>
      </c>
      <c r="J30" s="787"/>
      <c r="K30" s="786" t="s">
        <v>461</v>
      </c>
      <c r="L30" s="787"/>
      <c r="M30" s="786" t="s">
        <v>462</v>
      </c>
      <c r="N30" s="787"/>
      <c r="O30" s="786" t="s">
        <v>463</v>
      </c>
      <c r="P30" s="787"/>
      <c r="Q30" s="786" t="s">
        <v>464</v>
      </c>
      <c r="R30" s="787"/>
      <c r="S30" s="786" t="s">
        <v>465</v>
      </c>
      <c r="T30" s="787"/>
      <c r="U30" s="786" t="s">
        <v>466</v>
      </c>
      <c r="V30" s="787"/>
      <c r="W30" s="786" t="s">
        <v>467</v>
      </c>
      <c r="X30" s="787"/>
      <c r="Y30" s="786" t="s">
        <v>468</v>
      </c>
      <c r="Z30" s="787"/>
      <c r="AA30" s="786" t="s">
        <v>469</v>
      </c>
      <c r="AB30" s="832"/>
    </row>
    <row r="31" spans="1:22" ht="6" customHeight="1">
      <c r="A31" s="19"/>
      <c r="B31" s="19"/>
      <c r="C31" s="58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589"/>
      <c r="R31" s="19"/>
      <c r="T31" s="19"/>
      <c r="V31" s="19"/>
    </row>
    <row r="32" spans="1:28" s="42" customFormat="1" ht="17.25" customHeight="1">
      <c r="A32" s="31" t="s">
        <v>448</v>
      </c>
      <c r="B32" s="31">
        <v>25</v>
      </c>
      <c r="C32" s="353" t="s">
        <v>449</v>
      </c>
      <c r="D32" s="590">
        <v>10909</v>
      </c>
      <c r="E32" s="852">
        <v>611</v>
      </c>
      <c r="F32" s="852"/>
      <c r="G32" s="852">
        <v>537</v>
      </c>
      <c r="H32" s="852"/>
      <c r="I32" s="852">
        <v>708</v>
      </c>
      <c r="J32" s="852"/>
      <c r="K32" s="852">
        <v>814</v>
      </c>
      <c r="L32" s="852"/>
      <c r="M32" s="852">
        <v>1153</v>
      </c>
      <c r="N32" s="852"/>
      <c r="O32" s="852">
        <v>732</v>
      </c>
      <c r="P32" s="852"/>
      <c r="Q32" s="852">
        <v>921</v>
      </c>
      <c r="R32" s="852"/>
      <c r="S32" s="852">
        <v>1902</v>
      </c>
      <c r="T32" s="852"/>
      <c r="U32" s="852">
        <v>867</v>
      </c>
      <c r="V32" s="852"/>
      <c r="W32" s="852">
        <v>970</v>
      </c>
      <c r="X32" s="852"/>
      <c r="Y32" s="852">
        <v>976</v>
      </c>
      <c r="Z32" s="852"/>
      <c r="AA32" s="852">
        <v>718</v>
      </c>
      <c r="AB32" s="852"/>
    </row>
    <row r="33" spans="1:28" s="12" customFormat="1" ht="17.25" customHeight="1">
      <c r="A33" s="30"/>
      <c r="B33" s="31">
        <v>26</v>
      </c>
      <c r="C33" s="352"/>
      <c r="D33" s="590">
        <v>10084</v>
      </c>
      <c r="E33" s="852">
        <v>656</v>
      </c>
      <c r="F33" s="852"/>
      <c r="G33" s="852">
        <v>502</v>
      </c>
      <c r="H33" s="852"/>
      <c r="I33" s="852">
        <v>733</v>
      </c>
      <c r="J33" s="852"/>
      <c r="K33" s="852">
        <v>746</v>
      </c>
      <c r="L33" s="852"/>
      <c r="M33" s="852">
        <v>1089</v>
      </c>
      <c r="N33" s="852"/>
      <c r="O33" s="852">
        <v>698</v>
      </c>
      <c r="P33" s="852"/>
      <c r="Q33" s="852">
        <v>859</v>
      </c>
      <c r="R33" s="852"/>
      <c r="S33" s="852">
        <v>1510</v>
      </c>
      <c r="T33" s="852"/>
      <c r="U33" s="852">
        <v>867</v>
      </c>
      <c r="V33" s="852"/>
      <c r="W33" s="852">
        <v>828</v>
      </c>
      <c r="X33" s="852"/>
      <c r="Y33" s="852">
        <v>958</v>
      </c>
      <c r="Z33" s="852"/>
      <c r="AA33" s="852">
        <v>638</v>
      </c>
      <c r="AB33" s="852"/>
    </row>
    <row r="34" spans="1:28" s="12" customFormat="1" ht="17.25" customHeight="1">
      <c r="A34" s="13"/>
      <c r="B34" s="31">
        <v>27</v>
      </c>
      <c r="C34" s="352"/>
      <c r="D34" s="590">
        <v>10440</v>
      </c>
      <c r="E34" s="852">
        <v>589</v>
      </c>
      <c r="F34" s="852"/>
      <c r="G34" s="852">
        <v>521</v>
      </c>
      <c r="H34" s="852"/>
      <c r="I34" s="852">
        <v>711</v>
      </c>
      <c r="J34" s="852"/>
      <c r="K34" s="852">
        <v>712</v>
      </c>
      <c r="L34" s="852"/>
      <c r="M34" s="852">
        <v>1104</v>
      </c>
      <c r="N34" s="852"/>
      <c r="O34" s="852">
        <v>695</v>
      </c>
      <c r="P34" s="852"/>
      <c r="Q34" s="852">
        <v>1023</v>
      </c>
      <c r="R34" s="852"/>
      <c r="S34" s="852">
        <v>1499</v>
      </c>
      <c r="T34" s="852"/>
      <c r="U34" s="852">
        <v>976</v>
      </c>
      <c r="V34" s="852"/>
      <c r="W34" s="852">
        <v>959</v>
      </c>
      <c r="X34" s="852"/>
      <c r="Y34" s="852">
        <v>900</v>
      </c>
      <c r="Z34" s="852"/>
      <c r="AA34" s="852">
        <v>751</v>
      </c>
      <c r="AB34" s="852"/>
    </row>
    <row r="35" spans="2:28" s="13" customFormat="1" ht="17.25" customHeight="1">
      <c r="B35" s="31">
        <v>28</v>
      </c>
      <c r="C35" s="352"/>
      <c r="D35" s="590">
        <v>10127</v>
      </c>
      <c r="E35" s="852">
        <v>672</v>
      </c>
      <c r="F35" s="852"/>
      <c r="G35" s="852">
        <v>521</v>
      </c>
      <c r="H35" s="852"/>
      <c r="I35" s="852">
        <v>732</v>
      </c>
      <c r="J35" s="852"/>
      <c r="K35" s="852">
        <v>782</v>
      </c>
      <c r="L35" s="852"/>
      <c r="M35" s="852">
        <v>1078</v>
      </c>
      <c r="N35" s="852"/>
      <c r="O35" s="852">
        <v>625</v>
      </c>
      <c r="P35" s="852"/>
      <c r="Q35" s="852">
        <v>920</v>
      </c>
      <c r="R35" s="852"/>
      <c r="S35" s="852">
        <v>1630</v>
      </c>
      <c r="T35" s="852"/>
      <c r="U35" s="852">
        <v>815</v>
      </c>
      <c r="V35" s="852"/>
      <c r="W35" s="852">
        <v>887</v>
      </c>
      <c r="X35" s="852"/>
      <c r="Y35" s="852">
        <v>781</v>
      </c>
      <c r="Z35" s="852"/>
      <c r="AA35" s="852">
        <v>684</v>
      </c>
      <c r="AB35" s="852"/>
    </row>
    <row r="36" spans="1:28" s="42" customFormat="1" ht="17.25" customHeight="1">
      <c r="A36" s="41"/>
      <c r="B36" s="36">
        <v>29</v>
      </c>
      <c r="C36" s="585"/>
      <c r="D36" s="591">
        <v>9230</v>
      </c>
      <c r="E36" s="847">
        <v>591</v>
      </c>
      <c r="F36" s="847"/>
      <c r="G36" s="847">
        <v>408</v>
      </c>
      <c r="H36" s="847"/>
      <c r="I36" s="847">
        <v>716</v>
      </c>
      <c r="J36" s="847"/>
      <c r="K36" s="847">
        <v>716</v>
      </c>
      <c r="L36" s="847"/>
      <c r="M36" s="847">
        <v>999</v>
      </c>
      <c r="N36" s="847"/>
      <c r="O36" s="847">
        <v>600</v>
      </c>
      <c r="P36" s="847"/>
      <c r="Q36" s="847">
        <v>801</v>
      </c>
      <c r="R36" s="847"/>
      <c r="S36" s="847">
        <v>1505</v>
      </c>
      <c r="T36" s="847"/>
      <c r="U36" s="847">
        <v>689</v>
      </c>
      <c r="V36" s="847"/>
      <c r="W36" s="847">
        <v>759</v>
      </c>
      <c r="X36" s="847"/>
      <c r="Y36" s="847">
        <v>851</v>
      </c>
      <c r="Z36" s="847"/>
      <c r="AA36" s="847">
        <v>595</v>
      </c>
      <c r="AB36" s="847"/>
    </row>
    <row r="37" spans="1:28" ht="6" customHeight="1" thickBot="1">
      <c r="A37" s="107"/>
      <c r="B37" s="107"/>
      <c r="C37" s="372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2" ht="6" customHeight="1" thickTop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3.5">
      <c r="A39" s="19" t="s">
        <v>455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0" ht="6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ht="13.5">
      <c r="A41" s="20" t="s">
        <v>456</v>
      </c>
    </row>
    <row r="46" spans="1:28" ht="22.5" customHeight="1">
      <c r="A46" s="577" t="s">
        <v>470</v>
      </c>
      <c r="B46" s="578"/>
      <c r="C46" s="578"/>
      <c r="D46" s="404"/>
      <c r="E46" s="404"/>
      <c r="F46" s="404"/>
      <c r="G46" s="404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579"/>
      <c r="T46" s="579"/>
      <c r="U46" s="404"/>
      <c r="V46" s="404"/>
      <c r="W46" s="404"/>
      <c r="X46" s="404"/>
      <c r="Y46" s="404"/>
      <c r="Z46" s="404"/>
      <c r="AA46" s="404"/>
      <c r="AB46" s="404"/>
    </row>
    <row r="47" spans="1:28" ht="22.5" customHeight="1" thickBot="1">
      <c r="A47" s="8" t="s">
        <v>442</v>
      </c>
      <c r="B47" s="580"/>
      <c r="C47" s="580"/>
      <c r="D47" s="383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8"/>
      <c r="S47" s="14"/>
      <c r="T47" s="341"/>
      <c r="U47" s="12"/>
      <c r="V47" s="12"/>
      <c r="W47" s="12"/>
      <c r="X47" s="12"/>
      <c r="Y47" s="12"/>
      <c r="Z47" s="12"/>
      <c r="AA47" s="13"/>
      <c r="AB47" s="13"/>
    </row>
    <row r="48" spans="1:28" ht="30" customHeight="1" thickTop="1">
      <c r="A48" s="848" t="s">
        <v>443</v>
      </c>
      <c r="B48" s="848"/>
      <c r="C48" s="849"/>
      <c r="D48" s="532" t="s">
        <v>406</v>
      </c>
      <c r="E48" s="850" t="s">
        <v>471</v>
      </c>
      <c r="F48" s="850"/>
      <c r="G48" s="851"/>
      <c r="H48" s="753" t="s">
        <v>472</v>
      </c>
      <c r="I48" s="755"/>
      <c r="J48" s="754"/>
      <c r="K48" s="753" t="s">
        <v>473</v>
      </c>
      <c r="L48" s="755"/>
      <c r="M48" s="754"/>
      <c r="N48" s="753" t="s">
        <v>474</v>
      </c>
      <c r="O48" s="755"/>
      <c r="P48" s="754"/>
      <c r="Q48" s="753" t="s">
        <v>475</v>
      </c>
      <c r="R48" s="755"/>
      <c r="S48" s="754"/>
      <c r="T48" s="753" t="s">
        <v>476</v>
      </c>
      <c r="U48" s="755"/>
      <c r="V48" s="754"/>
      <c r="W48" s="844" t="s">
        <v>477</v>
      </c>
      <c r="X48" s="845"/>
      <c r="Y48" s="846"/>
      <c r="Z48" s="753" t="s">
        <v>478</v>
      </c>
      <c r="AA48" s="755"/>
      <c r="AB48" s="755"/>
    </row>
    <row r="49" spans="1:28" ht="7.5" customHeight="1">
      <c r="A49" s="19"/>
      <c r="B49" s="19"/>
      <c r="C49" s="583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7.25" customHeight="1">
      <c r="A50" s="31" t="s">
        <v>448</v>
      </c>
      <c r="B50" s="31">
        <v>25</v>
      </c>
      <c r="C50" s="353" t="s">
        <v>449</v>
      </c>
      <c r="D50" s="592">
        <v>10909</v>
      </c>
      <c r="E50" s="842">
        <v>47</v>
      </c>
      <c r="F50" s="842"/>
      <c r="G50" s="842"/>
      <c r="H50" s="842">
        <v>561</v>
      </c>
      <c r="I50" s="842"/>
      <c r="J50" s="842"/>
      <c r="K50" s="842">
        <v>413</v>
      </c>
      <c r="L50" s="842"/>
      <c r="M50" s="842"/>
      <c r="N50" s="842">
        <v>3441</v>
      </c>
      <c r="O50" s="842"/>
      <c r="P50" s="842"/>
      <c r="Q50" s="842">
        <v>2645</v>
      </c>
      <c r="R50" s="842"/>
      <c r="S50" s="842"/>
      <c r="T50" s="842">
        <v>478</v>
      </c>
      <c r="U50" s="842"/>
      <c r="V50" s="842"/>
      <c r="W50" s="842">
        <v>174</v>
      </c>
      <c r="X50" s="842"/>
      <c r="Y50" s="842"/>
      <c r="Z50" s="842">
        <v>3150</v>
      </c>
      <c r="AA50" s="842"/>
      <c r="AB50" s="842"/>
    </row>
    <row r="51" spans="1:28" ht="17.25" customHeight="1">
      <c r="A51" s="30"/>
      <c r="B51" s="31">
        <v>26</v>
      </c>
      <c r="C51" s="352"/>
      <c r="D51" s="592">
        <v>10084</v>
      </c>
      <c r="E51" s="842">
        <v>45</v>
      </c>
      <c r="F51" s="842"/>
      <c r="G51" s="842"/>
      <c r="H51" s="842">
        <v>531</v>
      </c>
      <c r="I51" s="842"/>
      <c r="J51" s="842"/>
      <c r="K51" s="842">
        <v>313</v>
      </c>
      <c r="L51" s="842"/>
      <c r="M51" s="842"/>
      <c r="N51" s="842">
        <v>2857</v>
      </c>
      <c r="O51" s="842"/>
      <c r="P51" s="842"/>
      <c r="Q51" s="842">
        <v>2306</v>
      </c>
      <c r="R51" s="842"/>
      <c r="S51" s="842"/>
      <c r="T51" s="842">
        <v>389</v>
      </c>
      <c r="U51" s="842"/>
      <c r="V51" s="842"/>
      <c r="W51" s="842">
        <v>154</v>
      </c>
      <c r="X51" s="842"/>
      <c r="Y51" s="842"/>
      <c r="Z51" s="842">
        <v>3489</v>
      </c>
      <c r="AA51" s="842"/>
      <c r="AB51" s="842"/>
    </row>
    <row r="52" spans="1:28" ht="17.25" customHeight="1">
      <c r="A52" s="13"/>
      <c r="B52" s="31">
        <v>27</v>
      </c>
      <c r="C52" s="352"/>
      <c r="D52" s="592">
        <v>10440</v>
      </c>
      <c r="E52" s="842">
        <v>46</v>
      </c>
      <c r="F52" s="842"/>
      <c r="G52" s="842"/>
      <c r="H52" s="842">
        <v>533</v>
      </c>
      <c r="I52" s="842"/>
      <c r="J52" s="842"/>
      <c r="K52" s="842">
        <v>323</v>
      </c>
      <c r="L52" s="842"/>
      <c r="M52" s="842"/>
      <c r="N52" s="842">
        <v>2800</v>
      </c>
      <c r="O52" s="842"/>
      <c r="P52" s="842"/>
      <c r="Q52" s="842">
        <v>2422</v>
      </c>
      <c r="R52" s="842"/>
      <c r="S52" s="842"/>
      <c r="T52" s="842">
        <v>341</v>
      </c>
      <c r="U52" s="842"/>
      <c r="V52" s="842"/>
      <c r="W52" s="842">
        <v>160</v>
      </c>
      <c r="X52" s="842"/>
      <c r="Y52" s="842"/>
      <c r="Z52" s="842">
        <v>3815</v>
      </c>
      <c r="AA52" s="842"/>
      <c r="AB52" s="842"/>
    </row>
    <row r="53" spans="1:28" ht="17.25" customHeight="1">
      <c r="A53" s="13"/>
      <c r="B53" s="31">
        <v>28</v>
      </c>
      <c r="C53" s="352"/>
      <c r="D53" s="592">
        <v>10127</v>
      </c>
      <c r="E53" s="843" t="s">
        <v>479</v>
      </c>
      <c r="F53" s="843"/>
      <c r="G53" s="843"/>
      <c r="H53" s="843" t="s">
        <v>480</v>
      </c>
      <c r="I53" s="843"/>
      <c r="J53" s="843"/>
      <c r="K53" s="843" t="s">
        <v>481</v>
      </c>
      <c r="L53" s="843"/>
      <c r="M53" s="843"/>
      <c r="N53" s="843" t="s">
        <v>482</v>
      </c>
      <c r="O53" s="843"/>
      <c r="P53" s="843"/>
      <c r="Q53" s="843" t="s">
        <v>483</v>
      </c>
      <c r="R53" s="843"/>
      <c r="S53" s="843"/>
      <c r="T53" s="843" t="s">
        <v>484</v>
      </c>
      <c r="U53" s="843"/>
      <c r="V53" s="843"/>
      <c r="W53" s="843" t="s">
        <v>485</v>
      </c>
      <c r="X53" s="843"/>
      <c r="Y53" s="843"/>
      <c r="Z53" s="842">
        <v>3678</v>
      </c>
      <c r="AA53" s="842"/>
      <c r="AB53" s="842"/>
    </row>
    <row r="54" spans="1:28" s="49" customFormat="1" ht="17.25" customHeight="1">
      <c r="A54" s="41"/>
      <c r="B54" s="36">
        <v>29</v>
      </c>
      <c r="C54" s="585"/>
      <c r="D54" s="593">
        <v>9230</v>
      </c>
      <c r="E54" s="841">
        <v>34</v>
      </c>
      <c r="F54" s="841"/>
      <c r="G54" s="841"/>
      <c r="H54" s="841">
        <v>454</v>
      </c>
      <c r="I54" s="841"/>
      <c r="J54" s="841"/>
      <c r="K54" s="841">
        <v>264</v>
      </c>
      <c r="L54" s="841"/>
      <c r="M54" s="841"/>
      <c r="N54" s="841">
        <v>2521</v>
      </c>
      <c r="O54" s="841"/>
      <c r="P54" s="841"/>
      <c r="Q54" s="841">
        <v>2207</v>
      </c>
      <c r="R54" s="841"/>
      <c r="S54" s="841"/>
      <c r="T54" s="841">
        <v>304</v>
      </c>
      <c r="U54" s="841"/>
      <c r="V54" s="841"/>
      <c r="W54" s="841">
        <v>123</v>
      </c>
      <c r="X54" s="841"/>
      <c r="Y54" s="841"/>
      <c r="Z54" s="841">
        <v>3323</v>
      </c>
      <c r="AA54" s="841"/>
      <c r="AB54" s="841"/>
    </row>
    <row r="55" spans="1:28" ht="7.5" customHeight="1" thickBot="1">
      <c r="A55" s="107"/>
      <c r="B55" s="107"/>
      <c r="C55" s="372"/>
      <c r="D55" s="594"/>
      <c r="E55" s="594"/>
      <c r="F55" s="594"/>
      <c r="G55" s="594"/>
      <c r="H55" s="594"/>
      <c r="I55" s="594"/>
      <c r="J55" s="594"/>
      <c r="K55" s="594"/>
      <c r="L55" s="594"/>
      <c r="M55" s="594"/>
      <c r="N55" s="594"/>
      <c r="O55" s="594"/>
      <c r="P55" s="594"/>
      <c r="Q55" s="594"/>
      <c r="R55" s="594"/>
      <c r="S55" s="594"/>
      <c r="T55" s="594"/>
      <c r="U55" s="594"/>
      <c r="V55" s="594"/>
      <c r="W55" s="594"/>
      <c r="X55" s="594"/>
      <c r="Y55" s="594"/>
      <c r="Z55" s="594"/>
      <c r="AA55" s="594"/>
      <c r="AB55" s="594"/>
    </row>
    <row r="56" spans="1:22" ht="7.5" customHeight="1" thickTop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3.5">
      <c r="A57" s="19" t="s">
        <v>455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0" ht="7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ht="13.5">
      <c r="A59" s="20" t="s">
        <v>456</v>
      </c>
    </row>
  </sheetData>
  <sheetProtection/>
  <mergeCells count="185">
    <mergeCell ref="A1:AA1"/>
    <mergeCell ref="A4:C4"/>
    <mergeCell ref="D4:G4"/>
    <mergeCell ref="H4:L4"/>
    <mergeCell ref="M4:Q4"/>
    <mergeCell ref="R4:V4"/>
    <mergeCell ref="W4:AB4"/>
    <mergeCell ref="D6:G6"/>
    <mergeCell ref="H6:L6"/>
    <mergeCell ref="M6:Q6"/>
    <mergeCell ref="R6:V6"/>
    <mergeCell ref="W6:AB6"/>
    <mergeCell ref="D7:G7"/>
    <mergeCell ref="H7:L7"/>
    <mergeCell ref="M7:Q7"/>
    <mergeCell ref="R7:V7"/>
    <mergeCell ref="W7:AB7"/>
    <mergeCell ref="D8:G8"/>
    <mergeCell ref="H8:L8"/>
    <mergeCell ref="M8:Q8"/>
    <mergeCell ref="R8:V8"/>
    <mergeCell ref="W8:AB8"/>
    <mergeCell ref="D9:G9"/>
    <mergeCell ref="H9:L9"/>
    <mergeCell ref="M9:Q9"/>
    <mergeCell ref="R9:V9"/>
    <mergeCell ref="W9:AB9"/>
    <mergeCell ref="D10:G10"/>
    <mergeCell ref="H10:L10"/>
    <mergeCell ref="M10:Q10"/>
    <mergeCell ref="R10:V10"/>
    <mergeCell ref="W10:AB10"/>
    <mergeCell ref="A12:C12"/>
    <mergeCell ref="D12:G12"/>
    <mergeCell ref="H12:L12"/>
    <mergeCell ref="M12:Q12"/>
    <mergeCell ref="R12:V12"/>
    <mergeCell ref="W12:AB12"/>
    <mergeCell ref="D14:G14"/>
    <mergeCell ref="H14:L14"/>
    <mergeCell ref="M14:Q14"/>
    <mergeCell ref="R14:V14"/>
    <mergeCell ref="W14:AB14"/>
    <mergeCell ref="D15:G15"/>
    <mergeCell ref="H15:L15"/>
    <mergeCell ref="M15:Q15"/>
    <mergeCell ref="R15:V15"/>
    <mergeCell ref="W15:AB15"/>
    <mergeCell ref="D16:G16"/>
    <mergeCell ref="H16:L16"/>
    <mergeCell ref="M16:Q16"/>
    <mergeCell ref="R16:V16"/>
    <mergeCell ref="W16:AB16"/>
    <mergeCell ref="D17:G17"/>
    <mergeCell ref="H17:L17"/>
    <mergeCell ref="M17:Q17"/>
    <mergeCell ref="R17:V17"/>
    <mergeCell ref="W17:AB17"/>
    <mergeCell ref="D18:G18"/>
    <mergeCell ref="H18:L18"/>
    <mergeCell ref="M18:Q18"/>
    <mergeCell ref="R18:V18"/>
    <mergeCell ref="W18:AB18"/>
    <mergeCell ref="A30:C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48:C48"/>
    <mergeCell ref="E48:G48"/>
    <mergeCell ref="H48:J48"/>
    <mergeCell ref="K48:M48"/>
    <mergeCell ref="N48:P48"/>
    <mergeCell ref="Q48:S48"/>
    <mergeCell ref="T48:V48"/>
    <mergeCell ref="W48:Y48"/>
    <mergeCell ref="Z48:AB48"/>
    <mergeCell ref="E50:G50"/>
    <mergeCell ref="H50:J50"/>
    <mergeCell ref="K50:M50"/>
    <mergeCell ref="N50:P50"/>
    <mergeCell ref="Q50:S50"/>
    <mergeCell ref="T50:V50"/>
    <mergeCell ref="W50:Y50"/>
    <mergeCell ref="Z50:AB50"/>
    <mergeCell ref="E51:G51"/>
    <mergeCell ref="H51:J51"/>
    <mergeCell ref="K51:M51"/>
    <mergeCell ref="N51:P51"/>
    <mergeCell ref="Q51:S51"/>
    <mergeCell ref="T51:V51"/>
    <mergeCell ref="W51:Y51"/>
    <mergeCell ref="Z51:AB51"/>
    <mergeCell ref="E52:G52"/>
    <mergeCell ref="H52:J52"/>
    <mergeCell ref="K52:M52"/>
    <mergeCell ref="N52:P52"/>
    <mergeCell ref="Q52:S52"/>
    <mergeCell ref="T52:V52"/>
    <mergeCell ref="W52:Y52"/>
    <mergeCell ref="Z52:AB52"/>
    <mergeCell ref="E53:G53"/>
    <mergeCell ref="H53:J53"/>
    <mergeCell ref="K53:M53"/>
    <mergeCell ref="N53:P53"/>
    <mergeCell ref="Q53:S53"/>
    <mergeCell ref="T53:V53"/>
    <mergeCell ref="W53:Y53"/>
    <mergeCell ref="Z53:AB53"/>
    <mergeCell ref="W54:Y54"/>
    <mergeCell ref="Z54:AB54"/>
    <mergeCell ref="E54:G54"/>
    <mergeCell ref="H54:J54"/>
    <mergeCell ref="K54:M54"/>
    <mergeCell ref="N54:P54"/>
    <mergeCell ref="Q54:S54"/>
    <mergeCell ref="T54:V54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4" r:id="rId1"/>
  <headerFooter scaleWithDoc="0" alignWithMargins="0">
    <oddHeader>&amp;R&amp;"ＭＳ 明朝,標準"&amp;9運輸・郵便・観光　219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9.00390625" defaultRowHeight="13.5"/>
  <cols>
    <col min="1" max="1" width="4.375" style="20" customWidth="1"/>
    <col min="2" max="2" width="3.875" style="20" customWidth="1"/>
    <col min="3" max="3" width="3.00390625" style="20" customWidth="1"/>
    <col min="4" max="4" width="9.375" style="20" customWidth="1"/>
    <col min="5" max="16" width="8.375" style="20" customWidth="1"/>
    <col min="17" max="16384" width="9.00390625" style="20" customWidth="1"/>
  </cols>
  <sheetData>
    <row r="1" spans="1:16" s="7" customFormat="1" ht="25.5" customHeight="1">
      <c r="A1" s="674"/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674"/>
      <c r="O1" s="674"/>
      <c r="P1" s="674"/>
    </row>
    <row r="2" spans="1:3" s="404" customFormat="1" ht="22.5" customHeight="1">
      <c r="A2" s="577" t="s">
        <v>486</v>
      </c>
      <c r="B2" s="578"/>
      <c r="C2" s="578"/>
    </row>
    <row r="3" spans="1:16" s="12" customFormat="1" ht="22.5" customHeight="1" thickBot="1">
      <c r="A3" s="8" t="s">
        <v>487</v>
      </c>
      <c r="B3" s="580"/>
      <c r="C3" s="580"/>
      <c r="D3" s="383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</row>
    <row r="4" spans="1:16" ht="30" customHeight="1" thickTop="1">
      <c r="A4" s="872" t="s">
        <v>443</v>
      </c>
      <c r="B4" s="872"/>
      <c r="C4" s="872"/>
      <c r="D4" s="873"/>
      <c r="E4" s="877" t="s">
        <v>406</v>
      </c>
      <c r="F4" s="873"/>
      <c r="G4" s="786" t="s">
        <v>488</v>
      </c>
      <c r="H4" s="787"/>
      <c r="I4" s="786" t="s">
        <v>489</v>
      </c>
      <c r="J4" s="787"/>
      <c r="K4" s="786" t="s">
        <v>490</v>
      </c>
      <c r="L4" s="787"/>
      <c r="M4" s="786" t="s">
        <v>491</v>
      </c>
      <c r="N4" s="787"/>
      <c r="O4" s="786" t="s">
        <v>492</v>
      </c>
      <c r="P4" s="832"/>
    </row>
    <row r="5" spans="1:16" ht="6" customHeight="1">
      <c r="A5" s="19"/>
      <c r="B5" s="19"/>
      <c r="C5" s="589"/>
      <c r="D5" s="19"/>
      <c r="E5" s="595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42" customFormat="1" ht="17.25" customHeight="1">
      <c r="A6" s="871" t="s">
        <v>493</v>
      </c>
      <c r="B6" s="871"/>
      <c r="C6" s="871"/>
      <c r="D6" s="35" t="s">
        <v>494</v>
      </c>
      <c r="E6" s="860">
        <v>1195006</v>
      </c>
      <c r="F6" s="842"/>
      <c r="G6" s="854">
        <v>77560</v>
      </c>
      <c r="H6" s="854"/>
      <c r="I6" s="854">
        <v>29719</v>
      </c>
      <c r="J6" s="854"/>
      <c r="K6" s="854">
        <v>14466</v>
      </c>
      <c r="L6" s="854"/>
      <c r="M6" s="854">
        <v>5435</v>
      </c>
      <c r="N6" s="854"/>
      <c r="O6" s="854">
        <v>17370</v>
      </c>
      <c r="P6" s="854"/>
    </row>
    <row r="7" spans="1:16" s="12" customFormat="1" ht="17.25" customHeight="1">
      <c r="A7" s="30"/>
      <c r="B7" s="596" t="s">
        <v>495</v>
      </c>
      <c r="C7" s="78"/>
      <c r="D7" s="78"/>
      <c r="E7" s="860">
        <v>1112808</v>
      </c>
      <c r="F7" s="842"/>
      <c r="G7" s="854">
        <v>74450</v>
      </c>
      <c r="H7" s="854"/>
      <c r="I7" s="854">
        <v>28677</v>
      </c>
      <c r="J7" s="854"/>
      <c r="K7" s="854">
        <v>13545</v>
      </c>
      <c r="L7" s="854"/>
      <c r="M7" s="854">
        <v>5255</v>
      </c>
      <c r="N7" s="854"/>
      <c r="O7" s="854">
        <v>17016</v>
      </c>
      <c r="P7" s="854"/>
    </row>
    <row r="8" spans="1:16" s="12" customFormat="1" ht="17.25" customHeight="1">
      <c r="A8" s="13"/>
      <c r="B8" s="596" t="s">
        <v>496</v>
      </c>
      <c r="C8" s="78"/>
      <c r="D8" s="78"/>
      <c r="E8" s="860">
        <v>1121202</v>
      </c>
      <c r="F8" s="842"/>
      <c r="G8" s="854">
        <v>76260</v>
      </c>
      <c r="H8" s="854"/>
      <c r="I8" s="854">
        <v>25731</v>
      </c>
      <c r="J8" s="854"/>
      <c r="K8" s="854">
        <v>15966</v>
      </c>
      <c r="L8" s="854"/>
      <c r="M8" s="854">
        <v>9320</v>
      </c>
      <c r="N8" s="854"/>
      <c r="O8" s="854">
        <v>16740</v>
      </c>
      <c r="P8" s="854"/>
    </row>
    <row r="9" spans="2:16" s="13" customFormat="1" ht="17.25" customHeight="1">
      <c r="B9" s="596" t="s">
        <v>497</v>
      </c>
      <c r="C9" s="78"/>
      <c r="D9" s="78"/>
      <c r="E9" s="860">
        <v>1104252</v>
      </c>
      <c r="F9" s="842"/>
      <c r="G9" s="854">
        <v>78872</v>
      </c>
      <c r="H9" s="854"/>
      <c r="I9" s="854">
        <v>25250</v>
      </c>
      <c r="J9" s="854"/>
      <c r="K9" s="854">
        <v>13464</v>
      </c>
      <c r="L9" s="854"/>
      <c r="M9" s="854">
        <v>13789</v>
      </c>
      <c r="N9" s="854"/>
      <c r="O9" s="854">
        <v>15618</v>
      </c>
      <c r="P9" s="854"/>
    </row>
    <row r="10" spans="1:16" s="42" customFormat="1" ht="17.25" customHeight="1">
      <c r="A10" s="41"/>
      <c r="B10" s="597" t="s">
        <v>498</v>
      </c>
      <c r="C10" s="354"/>
      <c r="D10" s="354"/>
      <c r="E10" s="855">
        <f>G10+I10+K10+M10+O10+E18+G18+I18+K18+M18</f>
        <v>1063080</v>
      </c>
      <c r="F10" s="841"/>
      <c r="G10" s="856">
        <v>76476</v>
      </c>
      <c r="H10" s="856"/>
      <c r="I10" s="856">
        <v>25134</v>
      </c>
      <c r="J10" s="856"/>
      <c r="K10" s="856">
        <v>12249</v>
      </c>
      <c r="L10" s="856"/>
      <c r="M10" s="856">
        <v>15298</v>
      </c>
      <c r="N10" s="856"/>
      <c r="O10" s="856">
        <v>16281</v>
      </c>
      <c r="P10" s="856"/>
    </row>
    <row r="11" spans="1:16" ht="6" customHeight="1" thickBot="1">
      <c r="A11" s="107"/>
      <c r="B11" s="107"/>
      <c r="C11" s="107"/>
      <c r="D11" s="107"/>
      <c r="E11" s="587"/>
      <c r="F11" s="107"/>
      <c r="G11" s="396"/>
      <c r="H11" s="396"/>
      <c r="I11" s="396"/>
      <c r="J11" s="396"/>
      <c r="K11" s="396"/>
      <c r="L11" s="396"/>
      <c r="M11" s="396"/>
      <c r="N11" s="396"/>
      <c r="O11" s="396"/>
      <c r="P11" s="396"/>
    </row>
    <row r="12" spans="1:14" ht="30" customHeight="1" thickTop="1">
      <c r="A12" s="872" t="s">
        <v>443</v>
      </c>
      <c r="B12" s="872"/>
      <c r="C12" s="872"/>
      <c r="D12" s="873"/>
      <c r="E12" s="874" t="s">
        <v>499</v>
      </c>
      <c r="F12" s="875"/>
      <c r="G12" s="782" t="s">
        <v>500</v>
      </c>
      <c r="H12" s="783"/>
      <c r="I12" s="782" t="s">
        <v>501</v>
      </c>
      <c r="J12" s="783"/>
      <c r="K12" s="782" t="s">
        <v>502</v>
      </c>
      <c r="L12" s="783"/>
      <c r="M12" s="782" t="s">
        <v>503</v>
      </c>
      <c r="N12" s="876"/>
    </row>
    <row r="13" spans="1:15" ht="8.25" customHeight="1">
      <c r="A13" s="19"/>
      <c r="B13" s="19"/>
      <c r="C13" s="589"/>
      <c r="D13" s="598"/>
      <c r="E13" s="19"/>
      <c r="F13" s="19"/>
      <c r="G13" s="19"/>
      <c r="H13" s="19"/>
      <c r="I13" s="19"/>
      <c r="J13" s="19"/>
      <c r="K13" s="19"/>
      <c r="L13" s="19"/>
      <c r="M13" s="19"/>
      <c r="O13" s="78"/>
    </row>
    <row r="14" spans="1:16" ht="17.25" customHeight="1">
      <c r="A14" s="871" t="s">
        <v>493</v>
      </c>
      <c r="B14" s="871"/>
      <c r="C14" s="871"/>
      <c r="D14" s="35" t="s">
        <v>494</v>
      </c>
      <c r="E14" s="860">
        <v>140149</v>
      </c>
      <c r="F14" s="842"/>
      <c r="G14" s="842">
        <v>31871</v>
      </c>
      <c r="H14" s="842"/>
      <c r="I14" s="842">
        <v>388733</v>
      </c>
      <c r="J14" s="842"/>
      <c r="K14" s="842">
        <v>14845</v>
      </c>
      <c r="L14" s="842"/>
      <c r="M14" s="842">
        <v>474858</v>
      </c>
      <c r="N14" s="842"/>
      <c r="O14" s="78"/>
      <c r="P14" s="42"/>
    </row>
    <row r="15" spans="1:16" ht="17.25" customHeight="1">
      <c r="A15" s="30"/>
      <c r="B15" s="596" t="s">
        <v>504</v>
      </c>
      <c r="C15" s="78"/>
      <c r="D15" s="78"/>
      <c r="E15" s="860">
        <v>129843</v>
      </c>
      <c r="F15" s="842"/>
      <c r="G15" s="842">
        <v>29850</v>
      </c>
      <c r="H15" s="842"/>
      <c r="I15" s="842">
        <v>366506</v>
      </c>
      <c r="J15" s="842"/>
      <c r="K15" s="842">
        <v>19829</v>
      </c>
      <c r="L15" s="842"/>
      <c r="M15" s="842">
        <v>427837</v>
      </c>
      <c r="N15" s="842"/>
      <c r="O15" s="78"/>
      <c r="P15" s="12"/>
    </row>
    <row r="16" spans="1:16" ht="17.25" customHeight="1">
      <c r="A16" s="13"/>
      <c r="B16" s="596" t="s">
        <v>505</v>
      </c>
      <c r="C16" s="78"/>
      <c r="D16" s="78"/>
      <c r="E16" s="860">
        <v>130787</v>
      </c>
      <c r="F16" s="842"/>
      <c r="G16" s="842">
        <v>30404</v>
      </c>
      <c r="H16" s="842"/>
      <c r="I16" s="842">
        <v>386331</v>
      </c>
      <c r="J16" s="842"/>
      <c r="K16" s="842">
        <v>22347</v>
      </c>
      <c r="L16" s="842"/>
      <c r="M16" s="842">
        <v>407316</v>
      </c>
      <c r="N16" s="842"/>
      <c r="O16" s="78"/>
      <c r="P16" s="12"/>
    </row>
    <row r="17" spans="1:16" ht="17.25" customHeight="1">
      <c r="A17" s="13"/>
      <c r="B17" s="596" t="s">
        <v>506</v>
      </c>
      <c r="C17" s="78"/>
      <c r="D17" s="78"/>
      <c r="E17" s="860">
        <v>121741</v>
      </c>
      <c r="F17" s="842"/>
      <c r="G17" s="842">
        <v>28507</v>
      </c>
      <c r="H17" s="842"/>
      <c r="I17" s="842">
        <v>365776</v>
      </c>
      <c r="J17" s="842"/>
      <c r="K17" s="842">
        <v>23855</v>
      </c>
      <c r="L17" s="842"/>
      <c r="M17" s="842">
        <v>417380</v>
      </c>
      <c r="N17" s="842"/>
      <c r="O17" s="78"/>
      <c r="P17" s="13"/>
    </row>
    <row r="18" spans="1:16" s="49" customFormat="1" ht="17.25" customHeight="1">
      <c r="A18" s="41"/>
      <c r="B18" s="597" t="s">
        <v>507</v>
      </c>
      <c r="C18" s="354"/>
      <c r="D18" s="354"/>
      <c r="E18" s="855">
        <v>122827</v>
      </c>
      <c r="F18" s="841"/>
      <c r="G18" s="841">
        <v>26852</v>
      </c>
      <c r="H18" s="841"/>
      <c r="I18" s="841">
        <v>356591</v>
      </c>
      <c r="J18" s="841"/>
      <c r="K18" s="841">
        <v>23340</v>
      </c>
      <c r="L18" s="841"/>
      <c r="M18" s="841">
        <v>388032</v>
      </c>
      <c r="N18" s="841"/>
      <c r="O18" s="354"/>
      <c r="P18" s="42"/>
    </row>
    <row r="19" spans="1:16" ht="7.5" customHeight="1" thickBot="1">
      <c r="A19" s="107"/>
      <c r="B19" s="107"/>
      <c r="C19" s="107"/>
      <c r="D19" s="372"/>
      <c r="E19" s="599"/>
      <c r="F19" s="599"/>
      <c r="G19" s="14"/>
      <c r="H19" s="14"/>
      <c r="I19" s="14"/>
      <c r="J19" s="14"/>
      <c r="K19" s="14"/>
      <c r="L19" s="14"/>
      <c r="M19" s="870"/>
      <c r="N19" s="870"/>
      <c r="O19" s="78"/>
      <c r="P19" s="12"/>
    </row>
    <row r="20" spans="1:16" s="404" customFormat="1" ht="7.5" customHeight="1" thickTop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2" customFormat="1" ht="13.5">
      <c r="A21" s="20" t="s">
        <v>508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7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ht="13.5">
      <c r="A23" s="20" t="s">
        <v>456</v>
      </c>
    </row>
    <row r="26" spans="1:16" s="12" customFormat="1" ht="13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s="13" customFormat="1" ht="13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s="12" customFormat="1" ht="24.75" customHeight="1">
      <c r="A28" s="577" t="s">
        <v>509</v>
      </c>
      <c r="B28" s="578"/>
      <c r="C28" s="578"/>
      <c r="D28" s="404"/>
      <c r="E28" s="404"/>
      <c r="F28" s="404"/>
      <c r="G28" s="579"/>
      <c r="H28" s="579"/>
      <c r="I28" s="404"/>
      <c r="J28" s="404"/>
      <c r="K28" s="404"/>
      <c r="L28" s="404"/>
      <c r="M28" s="404"/>
      <c r="N28" s="404"/>
      <c r="O28" s="404"/>
      <c r="P28" s="404"/>
    </row>
    <row r="29" spans="1:8" s="12" customFormat="1" ht="22.5" customHeight="1" thickBot="1">
      <c r="A29" s="8" t="s">
        <v>442</v>
      </c>
      <c r="B29" s="580"/>
      <c r="C29" s="580"/>
      <c r="D29" s="383"/>
      <c r="E29" s="581"/>
      <c r="F29" s="588"/>
      <c r="G29" s="14"/>
      <c r="H29" s="341"/>
    </row>
    <row r="30" spans="1:16" ht="30" customHeight="1" thickTop="1">
      <c r="A30" s="848" t="s">
        <v>443</v>
      </c>
      <c r="B30" s="848"/>
      <c r="C30" s="849"/>
      <c r="D30" s="408" t="s">
        <v>406</v>
      </c>
      <c r="E30" s="532" t="s">
        <v>458</v>
      </c>
      <c r="F30" s="532" t="s">
        <v>459</v>
      </c>
      <c r="G30" s="532" t="s">
        <v>460</v>
      </c>
      <c r="H30" s="532" t="s">
        <v>461</v>
      </c>
      <c r="I30" s="532" t="s">
        <v>462</v>
      </c>
      <c r="J30" s="532" t="s">
        <v>463</v>
      </c>
      <c r="K30" s="532" t="s">
        <v>464</v>
      </c>
      <c r="L30" s="532" t="s">
        <v>465</v>
      </c>
      <c r="M30" s="532" t="s">
        <v>466</v>
      </c>
      <c r="N30" s="532" t="s">
        <v>467</v>
      </c>
      <c r="O30" s="532" t="s">
        <v>468</v>
      </c>
      <c r="P30" s="407" t="s">
        <v>469</v>
      </c>
    </row>
    <row r="31" spans="1:11" ht="6.75" customHeight="1">
      <c r="A31" s="19"/>
      <c r="B31" s="19"/>
      <c r="C31" s="583"/>
      <c r="D31" s="19"/>
      <c r="E31" s="19"/>
      <c r="F31" s="19"/>
      <c r="G31" s="19"/>
      <c r="H31" s="19"/>
      <c r="I31" s="19"/>
      <c r="J31" s="19"/>
      <c r="K31" s="589"/>
    </row>
    <row r="32" spans="1:16" ht="17.25" customHeight="1">
      <c r="A32" s="31" t="s">
        <v>448</v>
      </c>
      <c r="B32" s="31">
        <v>25</v>
      </c>
      <c r="C32" s="353" t="s">
        <v>449</v>
      </c>
      <c r="D32" s="600">
        <v>2730</v>
      </c>
      <c r="E32" s="600">
        <v>159</v>
      </c>
      <c r="F32" s="600">
        <v>170</v>
      </c>
      <c r="G32" s="600">
        <v>193</v>
      </c>
      <c r="H32" s="600">
        <v>183</v>
      </c>
      <c r="I32" s="600">
        <v>235</v>
      </c>
      <c r="J32" s="600">
        <v>197</v>
      </c>
      <c r="K32" s="600">
        <v>239</v>
      </c>
      <c r="L32" s="600">
        <v>337</v>
      </c>
      <c r="M32" s="600">
        <v>238</v>
      </c>
      <c r="N32" s="600">
        <v>271</v>
      </c>
      <c r="O32" s="600">
        <v>288</v>
      </c>
      <c r="P32" s="600">
        <v>220</v>
      </c>
    </row>
    <row r="33" spans="1:16" s="42" customFormat="1" ht="17.25" customHeight="1">
      <c r="A33" s="30"/>
      <c r="B33" s="31">
        <v>26</v>
      </c>
      <c r="C33" s="352"/>
      <c r="D33" s="600">
        <v>2497</v>
      </c>
      <c r="E33" s="601">
        <v>165</v>
      </c>
      <c r="F33" s="601">
        <v>152</v>
      </c>
      <c r="G33" s="601">
        <v>202</v>
      </c>
      <c r="H33" s="601">
        <v>182</v>
      </c>
      <c r="I33" s="601">
        <v>230</v>
      </c>
      <c r="J33" s="601">
        <v>184</v>
      </c>
      <c r="K33" s="601">
        <v>208</v>
      </c>
      <c r="L33" s="601">
        <v>296</v>
      </c>
      <c r="M33" s="601">
        <v>214</v>
      </c>
      <c r="N33" s="601">
        <v>221</v>
      </c>
      <c r="O33" s="601">
        <v>246</v>
      </c>
      <c r="P33" s="601">
        <v>197</v>
      </c>
    </row>
    <row r="34" spans="1:16" s="12" customFormat="1" ht="17.25" customHeight="1">
      <c r="A34" s="13"/>
      <c r="B34" s="31">
        <v>27</v>
      </c>
      <c r="C34" s="352"/>
      <c r="D34" s="600">
        <v>2466</v>
      </c>
      <c r="E34" s="601">
        <v>184</v>
      </c>
      <c r="F34" s="601">
        <v>179</v>
      </c>
      <c r="G34" s="601">
        <v>222</v>
      </c>
      <c r="H34" s="601">
        <v>168</v>
      </c>
      <c r="I34" s="601">
        <v>213</v>
      </c>
      <c r="J34" s="601">
        <v>171</v>
      </c>
      <c r="K34" s="601">
        <v>186</v>
      </c>
      <c r="L34" s="601">
        <v>292</v>
      </c>
      <c r="M34" s="601">
        <v>203</v>
      </c>
      <c r="N34" s="601">
        <v>230</v>
      </c>
      <c r="O34" s="601">
        <v>232</v>
      </c>
      <c r="P34" s="601">
        <v>186</v>
      </c>
    </row>
    <row r="35" spans="1:16" s="12" customFormat="1" ht="17.25" customHeight="1">
      <c r="A35" s="13"/>
      <c r="B35" s="31">
        <v>28</v>
      </c>
      <c r="C35" s="352"/>
      <c r="D35" s="600">
        <v>2438</v>
      </c>
      <c r="E35" s="601">
        <v>171</v>
      </c>
      <c r="F35" s="601">
        <v>179</v>
      </c>
      <c r="G35" s="601">
        <v>223</v>
      </c>
      <c r="H35" s="601">
        <v>188</v>
      </c>
      <c r="I35" s="601">
        <v>207</v>
      </c>
      <c r="J35" s="601">
        <v>171</v>
      </c>
      <c r="K35" s="601">
        <v>217</v>
      </c>
      <c r="L35" s="601">
        <v>304</v>
      </c>
      <c r="M35" s="601">
        <v>206</v>
      </c>
      <c r="N35" s="601">
        <v>194</v>
      </c>
      <c r="O35" s="601">
        <v>199</v>
      </c>
      <c r="P35" s="601">
        <v>179</v>
      </c>
    </row>
    <row r="36" spans="2:16" s="41" customFormat="1" ht="17.25" customHeight="1">
      <c r="B36" s="36">
        <v>29</v>
      </c>
      <c r="C36" s="585"/>
      <c r="D36" s="602">
        <v>2415</v>
      </c>
      <c r="E36" s="603">
        <v>159</v>
      </c>
      <c r="F36" s="603">
        <v>154</v>
      </c>
      <c r="G36" s="603">
        <v>219</v>
      </c>
      <c r="H36" s="603">
        <v>169</v>
      </c>
      <c r="I36" s="603">
        <v>213</v>
      </c>
      <c r="J36" s="603">
        <v>165</v>
      </c>
      <c r="K36" s="603">
        <v>214</v>
      </c>
      <c r="L36" s="603">
        <v>294</v>
      </c>
      <c r="M36" s="603">
        <v>185</v>
      </c>
      <c r="N36" s="603">
        <v>217</v>
      </c>
      <c r="O36" s="603">
        <v>241</v>
      </c>
      <c r="P36" s="603">
        <v>185</v>
      </c>
    </row>
    <row r="37" spans="1:16" s="12" customFormat="1" ht="6.75" customHeight="1" thickBot="1">
      <c r="A37" s="107"/>
      <c r="B37" s="107"/>
      <c r="C37" s="372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</row>
    <row r="38" spans="1:16" s="12" customFormat="1" ht="6.75" customHeight="1" thickTop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20"/>
      <c r="L38" s="20"/>
      <c r="M38" s="20"/>
      <c r="N38" s="20"/>
      <c r="O38" s="20"/>
      <c r="P38" s="20"/>
    </row>
    <row r="39" spans="1:10" ht="13.5">
      <c r="A39" s="19" t="s">
        <v>455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8" ht="7.5" customHeight="1">
      <c r="A40" s="19"/>
      <c r="B40" s="19"/>
      <c r="C40" s="19"/>
      <c r="D40" s="19"/>
      <c r="E40" s="19"/>
      <c r="F40" s="19"/>
      <c r="G40" s="19"/>
      <c r="H40" s="19"/>
    </row>
    <row r="41" ht="13.5">
      <c r="A41" s="20" t="s">
        <v>510</v>
      </c>
    </row>
    <row r="43" spans="1:14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</sheetData>
  <sheetProtection/>
  <mergeCells count="73">
    <mergeCell ref="A1:P1"/>
    <mergeCell ref="A4:D4"/>
    <mergeCell ref="E4:F4"/>
    <mergeCell ref="G4:H4"/>
    <mergeCell ref="I4:J4"/>
    <mergeCell ref="K4:L4"/>
    <mergeCell ref="M4:N4"/>
    <mergeCell ref="O4:P4"/>
    <mergeCell ref="A6:C6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7:P7"/>
    <mergeCell ref="E8:F8"/>
    <mergeCell ref="G8:H8"/>
    <mergeCell ref="I8:J8"/>
    <mergeCell ref="K8:L8"/>
    <mergeCell ref="M8:N8"/>
    <mergeCell ref="O8:P8"/>
    <mergeCell ref="E9:F9"/>
    <mergeCell ref="G9:H9"/>
    <mergeCell ref="I9:J9"/>
    <mergeCell ref="K9:L9"/>
    <mergeCell ref="M9:N9"/>
    <mergeCell ref="O9:P9"/>
    <mergeCell ref="E10:F10"/>
    <mergeCell ref="G10:H10"/>
    <mergeCell ref="I10:J10"/>
    <mergeCell ref="K10:L10"/>
    <mergeCell ref="M10:N10"/>
    <mergeCell ref="O10:P10"/>
    <mergeCell ref="A12:D12"/>
    <mergeCell ref="E12:F12"/>
    <mergeCell ref="G12:H12"/>
    <mergeCell ref="I12:J12"/>
    <mergeCell ref="K12:L12"/>
    <mergeCell ref="M12:N12"/>
    <mergeCell ref="K16:L16"/>
    <mergeCell ref="M16:N16"/>
    <mergeCell ref="A14:C14"/>
    <mergeCell ref="E14:F14"/>
    <mergeCell ref="G14:H14"/>
    <mergeCell ref="I14:J14"/>
    <mergeCell ref="K14:L14"/>
    <mergeCell ref="M14:N14"/>
    <mergeCell ref="K18:L18"/>
    <mergeCell ref="M18:N18"/>
    <mergeCell ref="E15:F15"/>
    <mergeCell ref="G15:H15"/>
    <mergeCell ref="I15:J15"/>
    <mergeCell ref="K15:L15"/>
    <mergeCell ref="M15:N15"/>
    <mergeCell ref="E16:F16"/>
    <mergeCell ref="G16:H16"/>
    <mergeCell ref="I16:J16"/>
    <mergeCell ref="M19:N19"/>
    <mergeCell ref="A30:C30"/>
    <mergeCell ref="E17:F17"/>
    <mergeCell ref="G17:H17"/>
    <mergeCell ref="I17:J17"/>
    <mergeCell ref="K17:L17"/>
    <mergeCell ref="M17:N17"/>
    <mergeCell ref="E18:F18"/>
    <mergeCell ref="G18:H18"/>
    <mergeCell ref="I18:J18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&amp;L&amp;"ＭＳ 明朝,標準"&amp;9 220　運輸・郵便・観光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0"/>
  <sheetViews>
    <sheetView view="pageBreakPreview" zoomScale="90" zoomScaleSheetLayoutView="90" zoomScalePageLayoutView="0" workbookViewId="0" topLeftCell="A1">
      <selection activeCell="A11" sqref="A11"/>
    </sheetView>
  </sheetViews>
  <sheetFormatPr defaultColWidth="9.00390625" defaultRowHeight="13.5"/>
  <cols>
    <col min="1" max="1" width="4.50390625" style="20" customWidth="1"/>
    <col min="2" max="2" width="3.875" style="20" customWidth="1"/>
    <col min="3" max="3" width="3.125" style="20" customWidth="1"/>
    <col min="4" max="4" width="15.125" style="20" customWidth="1"/>
    <col min="5" max="12" width="11.75390625" style="20" customWidth="1"/>
    <col min="13" max="16384" width="9.00390625" style="20" customWidth="1"/>
  </cols>
  <sheetData>
    <row r="1" ht="25.5" customHeight="1"/>
    <row r="2" spans="1:12" s="7" customFormat="1" ht="22.5" customHeight="1">
      <c r="A2" s="577" t="s">
        <v>511</v>
      </c>
      <c r="B2" s="578"/>
      <c r="C2" s="578"/>
      <c r="D2" s="404"/>
      <c r="E2" s="404"/>
      <c r="F2" s="404"/>
      <c r="G2" s="579"/>
      <c r="H2" s="579"/>
      <c r="I2" s="404"/>
      <c r="J2" s="404"/>
      <c r="K2" s="404"/>
      <c r="L2" s="404"/>
    </row>
    <row r="3" spans="1:8" s="12" customFormat="1" ht="22.5" customHeight="1" thickBot="1">
      <c r="A3" s="8" t="s">
        <v>487</v>
      </c>
      <c r="B3" s="580"/>
      <c r="C3" s="580"/>
      <c r="D3" s="383"/>
      <c r="E3" s="581"/>
      <c r="F3" s="582"/>
      <c r="G3" s="13"/>
      <c r="H3" s="341"/>
    </row>
    <row r="4" spans="1:12" s="12" customFormat="1" ht="22.5" customHeight="1" thickTop="1">
      <c r="A4" s="880" t="s">
        <v>443</v>
      </c>
      <c r="B4" s="880"/>
      <c r="C4" s="881"/>
      <c r="D4" s="684" t="s">
        <v>406</v>
      </c>
      <c r="E4" s="786" t="s">
        <v>512</v>
      </c>
      <c r="F4" s="832"/>
      <c r="G4" s="832"/>
      <c r="H4" s="832"/>
      <c r="I4" s="832"/>
      <c r="J4" s="832"/>
      <c r="K4" s="832"/>
      <c r="L4" s="832"/>
    </row>
    <row r="5" spans="1:12" ht="30" customHeight="1">
      <c r="A5" s="882"/>
      <c r="B5" s="882"/>
      <c r="C5" s="883"/>
      <c r="D5" s="685"/>
      <c r="E5" s="534" t="s">
        <v>513</v>
      </c>
      <c r="F5" s="534" t="s">
        <v>514</v>
      </c>
      <c r="G5" s="534" t="s">
        <v>475</v>
      </c>
      <c r="H5" s="534" t="s">
        <v>515</v>
      </c>
      <c r="I5" s="534" t="s">
        <v>516</v>
      </c>
      <c r="J5" s="413" t="s">
        <v>517</v>
      </c>
      <c r="K5" s="604" t="s">
        <v>518</v>
      </c>
      <c r="L5" s="605" t="s">
        <v>519</v>
      </c>
    </row>
    <row r="6" spans="1:10" ht="6.75" customHeight="1">
      <c r="A6" s="19"/>
      <c r="B6" s="19"/>
      <c r="C6" s="589"/>
      <c r="D6" s="606"/>
      <c r="E6" s="432"/>
      <c r="F6" s="432"/>
      <c r="G6" s="432"/>
      <c r="H6" s="432"/>
      <c r="I6" s="432"/>
      <c r="J6" s="432"/>
    </row>
    <row r="7" spans="1:12" ht="17.25" customHeight="1">
      <c r="A7" s="31" t="s">
        <v>448</v>
      </c>
      <c r="B7" s="35" t="s">
        <v>162</v>
      </c>
      <c r="C7" s="78"/>
      <c r="D7" s="607">
        <v>46850</v>
      </c>
      <c r="E7" s="584">
        <v>36910</v>
      </c>
      <c r="F7" s="584">
        <v>16580</v>
      </c>
      <c r="G7" s="584">
        <v>2470</v>
      </c>
      <c r="H7" s="584">
        <v>3560</v>
      </c>
      <c r="I7" s="584">
        <v>7030</v>
      </c>
      <c r="J7" s="584">
        <v>2030</v>
      </c>
      <c r="K7" s="12">
        <v>100</v>
      </c>
      <c r="L7" s="20">
        <v>180</v>
      </c>
    </row>
    <row r="8" spans="1:12" s="42" customFormat="1" ht="17.25" customHeight="1">
      <c r="A8" s="30"/>
      <c r="B8" s="608" t="s">
        <v>520</v>
      </c>
      <c r="C8" s="78"/>
      <c r="D8" s="607">
        <v>58830</v>
      </c>
      <c r="E8" s="584">
        <v>48470</v>
      </c>
      <c r="F8" s="584">
        <v>20620</v>
      </c>
      <c r="G8" s="584">
        <v>3140</v>
      </c>
      <c r="H8" s="584">
        <v>3660</v>
      </c>
      <c r="I8" s="584">
        <v>10570</v>
      </c>
      <c r="J8" s="584">
        <v>3170</v>
      </c>
      <c r="K8" s="12">
        <v>190</v>
      </c>
      <c r="L8" s="12">
        <v>250</v>
      </c>
    </row>
    <row r="9" spans="1:12" s="12" customFormat="1" ht="17.25" customHeight="1">
      <c r="A9" s="13"/>
      <c r="B9" s="608" t="s">
        <v>521</v>
      </c>
      <c r="C9" s="78"/>
      <c r="D9" s="607">
        <v>103430</v>
      </c>
      <c r="E9" s="584">
        <v>91640</v>
      </c>
      <c r="F9" s="584">
        <v>42850</v>
      </c>
      <c r="G9" s="584">
        <v>8240</v>
      </c>
      <c r="H9" s="584">
        <v>10670</v>
      </c>
      <c r="I9" s="584">
        <v>17570</v>
      </c>
      <c r="J9" s="584">
        <v>2660</v>
      </c>
      <c r="K9" s="12">
        <v>520</v>
      </c>
      <c r="L9" s="12">
        <v>450</v>
      </c>
    </row>
    <row r="10" spans="1:12" s="12" customFormat="1" ht="17.25" customHeight="1">
      <c r="A10" s="13"/>
      <c r="B10" s="608" t="s">
        <v>522</v>
      </c>
      <c r="C10" s="78"/>
      <c r="D10" s="607">
        <v>100320</v>
      </c>
      <c r="E10" s="584">
        <v>89810</v>
      </c>
      <c r="F10" s="584">
        <v>35080</v>
      </c>
      <c r="G10" s="584">
        <v>10890</v>
      </c>
      <c r="H10" s="584">
        <v>15500</v>
      </c>
      <c r="I10" s="584">
        <v>13280</v>
      </c>
      <c r="J10" s="584">
        <v>1920</v>
      </c>
      <c r="K10" s="13">
        <v>510</v>
      </c>
      <c r="L10" s="12">
        <v>460</v>
      </c>
    </row>
    <row r="11" spans="2:12" s="41" customFormat="1" ht="17.25" customHeight="1">
      <c r="B11" s="609" t="s">
        <v>523</v>
      </c>
      <c r="C11" s="354"/>
      <c r="D11" s="610">
        <v>140530</v>
      </c>
      <c r="E11" s="586">
        <v>125180</v>
      </c>
      <c r="F11" s="586">
        <v>49580</v>
      </c>
      <c r="G11" s="586">
        <v>10990</v>
      </c>
      <c r="H11" s="586">
        <v>27530</v>
      </c>
      <c r="I11" s="586">
        <v>16190</v>
      </c>
      <c r="J11" s="586">
        <v>2680</v>
      </c>
      <c r="K11" s="42">
        <v>600</v>
      </c>
      <c r="L11" s="41">
        <v>750</v>
      </c>
    </row>
    <row r="12" spans="1:12" s="12" customFormat="1" ht="6.75" customHeight="1" thickBot="1">
      <c r="A12" s="107"/>
      <c r="B12" s="107"/>
      <c r="C12" s="107"/>
      <c r="D12" s="611"/>
      <c r="E12" s="396"/>
      <c r="F12" s="396"/>
      <c r="G12" s="599"/>
      <c r="H12" s="396"/>
      <c r="I12" s="396"/>
      <c r="J12" s="14"/>
      <c r="K12" s="107"/>
      <c r="L12" s="14"/>
    </row>
    <row r="13" spans="1:12" ht="23.25" customHeight="1" thickTop="1">
      <c r="A13" s="880" t="s">
        <v>443</v>
      </c>
      <c r="B13" s="880"/>
      <c r="C13" s="881"/>
      <c r="D13" s="786" t="s">
        <v>524</v>
      </c>
      <c r="E13" s="832"/>
      <c r="F13" s="832"/>
      <c r="G13" s="832"/>
      <c r="H13" s="832"/>
      <c r="I13" s="832"/>
      <c r="J13" s="832"/>
      <c r="K13" s="832"/>
      <c r="L13" s="832"/>
    </row>
    <row r="14" spans="1:12" ht="30" customHeight="1">
      <c r="A14" s="882"/>
      <c r="B14" s="882"/>
      <c r="C14" s="883"/>
      <c r="D14" s="424" t="s">
        <v>525</v>
      </c>
      <c r="E14" s="424" t="s">
        <v>526</v>
      </c>
      <c r="F14" s="424" t="s">
        <v>527</v>
      </c>
      <c r="G14" s="612" t="s">
        <v>528</v>
      </c>
      <c r="H14" s="424" t="s">
        <v>529</v>
      </c>
      <c r="I14" s="424" t="s">
        <v>530</v>
      </c>
      <c r="J14" s="612" t="s">
        <v>531</v>
      </c>
      <c r="K14" s="70" t="s">
        <v>532</v>
      </c>
      <c r="L14" s="613" t="s">
        <v>533</v>
      </c>
    </row>
    <row r="15" spans="1:12" ht="7.5" customHeight="1">
      <c r="A15" s="19"/>
      <c r="B15" s="19"/>
      <c r="C15" s="598"/>
      <c r="D15" s="432"/>
      <c r="E15" s="432"/>
      <c r="F15" s="432"/>
      <c r="G15" s="432"/>
      <c r="H15" s="432"/>
      <c r="I15" s="432"/>
      <c r="J15" s="432"/>
      <c r="K15" s="432"/>
      <c r="L15" s="432"/>
    </row>
    <row r="16" spans="1:12" ht="17.25" customHeight="1">
      <c r="A16" s="31" t="s">
        <v>448</v>
      </c>
      <c r="B16" s="35" t="s">
        <v>162</v>
      </c>
      <c r="C16" s="352"/>
      <c r="D16" s="584">
        <v>170</v>
      </c>
      <c r="E16" s="584">
        <v>200</v>
      </c>
      <c r="F16" s="584">
        <v>210</v>
      </c>
      <c r="G16" s="584">
        <v>130</v>
      </c>
      <c r="H16" s="584">
        <v>210</v>
      </c>
      <c r="I16" s="584">
        <v>280</v>
      </c>
      <c r="J16" s="584">
        <v>260</v>
      </c>
      <c r="K16" s="51">
        <v>10</v>
      </c>
      <c r="L16" s="584">
        <v>3490</v>
      </c>
    </row>
    <row r="17" spans="1:12" ht="17.25" customHeight="1">
      <c r="A17" s="30"/>
      <c r="B17" s="608" t="s">
        <v>520</v>
      </c>
      <c r="C17" s="352"/>
      <c r="D17" s="584">
        <v>600</v>
      </c>
      <c r="E17" s="584">
        <v>290</v>
      </c>
      <c r="F17" s="584">
        <v>820</v>
      </c>
      <c r="G17" s="584">
        <v>430</v>
      </c>
      <c r="H17" s="584">
        <v>710</v>
      </c>
      <c r="I17" s="584">
        <v>160</v>
      </c>
      <c r="J17" s="584">
        <v>490</v>
      </c>
      <c r="K17" s="584">
        <v>140</v>
      </c>
      <c r="L17" s="584">
        <v>3230</v>
      </c>
    </row>
    <row r="18" spans="1:12" ht="17.25" customHeight="1">
      <c r="A18" s="13"/>
      <c r="B18" s="608" t="s">
        <v>534</v>
      </c>
      <c r="C18" s="352"/>
      <c r="D18" s="584">
        <v>1210</v>
      </c>
      <c r="E18" s="584">
        <v>380</v>
      </c>
      <c r="F18" s="584">
        <v>470</v>
      </c>
      <c r="G18" s="584">
        <v>370</v>
      </c>
      <c r="H18" s="584">
        <v>1940</v>
      </c>
      <c r="I18" s="584">
        <v>740</v>
      </c>
      <c r="J18" s="584">
        <v>300</v>
      </c>
      <c r="K18" s="584">
        <v>80</v>
      </c>
      <c r="L18" s="584">
        <v>3190</v>
      </c>
    </row>
    <row r="19" spans="1:12" s="12" customFormat="1" ht="17.25" customHeight="1">
      <c r="A19" s="13"/>
      <c r="B19" s="608" t="s">
        <v>535</v>
      </c>
      <c r="C19" s="352"/>
      <c r="D19" s="584">
        <v>810</v>
      </c>
      <c r="E19" s="584">
        <v>780</v>
      </c>
      <c r="F19" s="584">
        <v>610</v>
      </c>
      <c r="G19" s="584">
        <v>770</v>
      </c>
      <c r="H19" s="584">
        <v>2190</v>
      </c>
      <c r="I19" s="584">
        <v>540</v>
      </c>
      <c r="J19" s="584">
        <v>460</v>
      </c>
      <c r="K19" s="584">
        <v>210</v>
      </c>
      <c r="L19" s="584">
        <v>5800</v>
      </c>
    </row>
    <row r="20" spans="1:12" s="42" customFormat="1" ht="17.25" customHeight="1">
      <c r="A20" s="41"/>
      <c r="B20" s="609" t="s">
        <v>523</v>
      </c>
      <c r="C20" s="585"/>
      <c r="D20" s="586">
        <v>1240</v>
      </c>
      <c r="E20" s="586">
        <v>670</v>
      </c>
      <c r="F20" s="586">
        <v>710</v>
      </c>
      <c r="G20" s="586">
        <v>780</v>
      </c>
      <c r="H20" s="586">
        <v>1750</v>
      </c>
      <c r="I20" s="586">
        <v>660</v>
      </c>
      <c r="J20" s="586">
        <v>570</v>
      </c>
      <c r="K20" s="586">
        <v>540</v>
      </c>
      <c r="L20" s="586">
        <v>9940</v>
      </c>
    </row>
    <row r="21" spans="1:12" ht="8.25" customHeight="1" thickBot="1">
      <c r="A21" s="107"/>
      <c r="B21" s="107"/>
      <c r="C21" s="372"/>
      <c r="D21" s="14"/>
      <c r="E21" s="14"/>
      <c r="F21" s="14"/>
      <c r="G21" s="14"/>
      <c r="H21" s="14"/>
      <c r="I21" s="14"/>
      <c r="J21" s="14"/>
      <c r="K21" s="14"/>
      <c r="L21" s="14"/>
    </row>
    <row r="22" spans="1:8" ht="6.75" customHeight="1" thickTop="1">
      <c r="A22" s="19"/>
      <c r="B22" s="19"/>
      <c r="C22" s="19"/>
      <c r="D22" s="19"/>
      <c r="E22" s="19"/>
      <c r="F22" s="19"/>
      <c r="G22" s="19"/>
      <c r="H22" s="19"/>
    </row>
    <row r="23" spans="1:8" ht="13.5">
      <c r="A23" s="19" t="s">
        <v>536</v>
      </c>
      <c r="B23" s="19"/>
      <c r="C23" s="19"/>
      <c r="D23" s="19"/>
      <c r="E23" s="19"/>
      <c r="F23" s="19"/>
      <c r="G23" s="19"/>
      <c r="H23" s="19"/>
    </row>
    <row r="24" spans="1:12" s="42" customFormat="1" ht="13.5">
      <c r="A24" s="19" t="s">
        <v>537</v>
      </c>
      <c r="B24" s="19"/>
      <c r="C24" s="19"/>
      <c r="D24" s="19"/>
      <c r="E24" s="19"/>
      <c r="F24" s="19"/>
      <c r="G24" s="19"/>
      <c r="H24" s="19"/>
      <c r="I24" s="20"/>
      <c r="J24" s="20"/>
      <c r="K24" s="20"/>
      <c r="L24" s="20"/>
    </row>
    <row r="25" spans="1:12" s="12" customFormat="1" ht="7.5" customHeight="1">
      <c r="A25" s="19"/>
      <c r="B25" s="19"/>
      <c r="C25" s="19"/>
      <c r="D25" s="19"/>
      <c r="E25" s="19"/>
      <c r="F25" s="19"/>
      <c r="G25" s="19"/>
      <c r="H25" s="19"/>
      <c r="I25" s="20"/>
      <c r="J25" s="20"/>
      <c r="K25" s="20"/>
      <c r="L25" s="20"/>
    </row>
    <row r="26" spans="1:12" s="12" customFormat="1" ht="13.5">
      <c r="A26" s="20" t="s">
        <v>538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s="12" customFormat="1" ht="13.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12" customFormat="1" ht="13.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12" customFormat="1" ht="13.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s="12" customFormat="1" ht="13.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s="13" customFormat="1" ht="25.5" customHeight="1">
      <c r="A31" s="674" t="s">
        <v>539</v>
      </c>
      <c r="B31" s="674"/>
      <c r="C31" s="674"/>
      <c r="D31" s="674"/>
      <c r="E31" s="674"/>
      <c r="F31" s="674"/>
      <c r="G31" s="674"/>
      <c r="H31" s="674"/>
      <c r="I31" s="674"/>
      <c r="J31" s="674"/>
      <c r="K31" s="674"/>
      <c r="L31" s="674"/>
    </row>
    <row r="32" spans="1:8" s="12" customFormat="1" ht="22.5" customHeight="1">
      <c r="A32" s="577" t="s">
        <v>540</v>
      </c>
      <c r="B32" s="580"/>
      <c r="C32" s="580"/>
      <c r="D32" s="383"/>
      <c r="E32" s="581"/>
      <c r="F32" s="582"/>
      <c r="G32" s="878"/>
      <c r="H32" s="879"/>
    </row>
    <row r="33" spans="1:12" ht="22.5" customHeight="1" thickBot="1">
      <c r="A33" s="8" t="s">
        <v>541</v>
      </c>
      <c r="B33" s="580"/>
      <c r="C33" s="580"/>
      <c r="D33" s="383"/>
      <c r="E33" s="581"/>
      <c r="F33" s="582"/>
      <c r="G33" s="341"/>
      <c r="H33" s="406"/>
      <c r="I33" s="12"/>
      <c r="J33" s="12"/>
      <c r="K33" s="12"/>
      <c r="L33" s="12"/>
    </row>
    <row r="34" spans="1:12" ht="26.25" customHeight="1" thickTop="1">
      <c r="A34" s="848" t="s">
        <v>443</v>
      </c>
      <c r="B34" s="848"/>
      <c r="C34" s="849"/>
      <c r="D34" s="18" t="s">
        <v>406</v>
      </c>
      <c r="E34" s="532" t="s">
        <v>542</v>
      </c>
      <c r="F34" s="532" t="s">
        <v>543</v>
      </c>
      <c r="G34" s="532" t="s">
        <v>544</v>
      </c>
      <c r="H34" s="532" t="s">
        <v>545</v>
      </c>
      <c r="I34" s="532" t="s">
        <v>546</v>
      </c>
      <c r="J34" s="532" t="s">
        <v>547</v>
      </c>
      <c r="K34" s="407" t="s">
        <v>548</v>
      </c>
      <c r="L34" s="411" t="s">
        <v>549</v>
      </c>
    </row>
    <row r="35" spans="1:11" ht="7.5" customHeight="1">
      <c r="A35" s="19"/>
      <c r="B35" s="19"/>
      <c r="C35" s="583"/>
      <c r="D35" s="19"/>
      <c r="E35" s="19"/>
      <c r="F35" s="19"/>
      <c r="G35" s="19"/>
      <c r="H35" s="19"/>
      <c r="I35" s="19"/>
      <c r="J35" s="19"/>
      <c r="K35" s="589"/>
    </row>
    <row r="36" spans="1:12" ht="17.25" customHeight="1">
      <c r="A36" s="31" t="s">
        <v>448</v>
      </c>
      <c r="B36" s="78">
        <v>25</v>
      </c>
      <c r="C36" s="353" t="s">
        <v>449</v>
      </c>
      <c r="D36" s="614">
        <v>35230</v>
      </c>
      <c r="E36" s="614">
        <v>3327</v>
      </c>
      <c r="F36" s="614">
        <v>5583</v>
      </c>
      <c r="G36" s="614">
        <v>5799</v>
      </c>
      <c r="H36" s="614">
        <v>5757</v>
      </c>
      <c r="I36" s="614">
        <v>6457</v>
      </c>
      <c r="J36" s="614">
        <v>6177</v>
      </c>
      <c r="K36" s="614">
        <v>2130</v>
      </c>
      <c r="L36" s="615">
        <v>0</v>
      </c>
    </row>
    <row r="37" spans="1:12" ht="17.25" customHeight="1">
      <c r="A37" s="30"/>
      <c r="B37" s="78">
        <v>26</v>
      </c>
      <c r="C37" s="352"/>
      <c r="D37" s="614">
        <v>31946</v>
      </c>
      <c r="E37" s="71">
        <v>2739</v>
      </c>
      <c r="F37" s="71">
        <v>5096</v>
      </c>
      <c r="G37" s="71">
        <v>5040</v>
      </c>
      <c r="H37" s="71">
        <v>5494</v>
      </c>
      <c r="I37" s="71">
        <v>5801</v>
      </c>
      <c r="J37" s="71">
        <v>5795</v>
      </c>
      <c r="K37" s="71">
        <v>1981</v>
      </c>
      <c r="L37" s="425">
        <v>0</v>
      </c>
    </row>
    <row r="38" spans="1:12" ht="17.25" customHeight="1">
      <c r="A38" s="13"/>
      <c r="B38" s="78">
        <v>27</v>
      </c>
      <c r="C38" s="352"/>
      <c r="D38" s="614">
        <v>30303</v>
      </c>
      <c r="E38" s="71">
        <v>2703</v>
      </c>
      <c r="F38" s="71">
        <v>4850</v>
      </c>
      <c r="G38" s="71">
        <v>4615</v>
      </c>
      <c r="H38" s="71">
        <v>5328</v>
      </c>
      <c r="I38" s="71">
        <v>5535</v>
      </c>
      <c r="J38" s="71">
        <v>5460</v>
      </c>
      <c r="K38" s="71">
        <v>1812</v>
      </c>
      <c r="L38" s="425">
        <v>0</v>
      </c>
    </row>
    <row r="39" spans="1:12" ht="17.25" customHeight="1">
      <c r="A39" s="13"/>
      <c r="B39" s="78">
        <v>28</v>
      </c>
      <c r="C39" s="352"/>
      <c r="D39" s="614">
        <v>33066</v>
      </c>
      <c r="E39" s="71">
        <v>3275</v>
      </c>
      <c r="F39" s="71">
        <v>5377</v>
      </c>
      <c r="G39" s="71">
        <v>4898</v>
      </c>
      <c r="H39" s="71">
        <v>5816</v>
      </c>
      <c r="I39" s="71">
        <v>5872</v>
      </c>
      <c r="J39" s="71">
        <v>5820</v>
      </c>
      <c r="K39" s="71">
        <v>2008</v>
      </c>
      <c r="L39" s="71">
        <v>0</v>
      </c>
    </row>
    <row r="40" spans="1:12" s="49" customFormat="1" ht="17.25" customHeight="1">
      <c r="A40" s="41"/>
      <c r="B40" s="354">
        <v>29</v>
      </c>
      <c r="C40" s="585"/>
      <c r="D40" s="616">
        <f>SUM(E40:K40)</f>
        <v>33863</v>
      </c>
      <c r="E40" s="546">
        <v>3058</v>
      </c>
      <c r="F40" s="546">
        <v>5715</v>
      </c>
      <c r="G40" s="546">
        <v>4996</v>
      </c>
      <c r="H40" s="546">
        <v>5758</v>
      </c>
      <c r="I40" s="546">
        <v>6063</v>
      </c>
      <c r="J40" s="546">
        <v>5948</v>
      </c>
      <c r="K40" s="546">
        <v>2325</v>
      </c>
      <c r="L40" s="615">
        <v>0</v>
      </c>
    </row>
    <row r="41" spans="1:12" ht="7.5" customHeight="1" thickBot="1">
      <c r="A41" s="107"/>
      <c r="B41" s="107"/>
      <c r="C41" s="372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2" ht="7.5" customHeight="1" thickTop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3.5">
      <c r="A43" s="19" t="s">
        <v>550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22.5" customHeight="1">
      <c r="A48" s="577" t="s">
        <v>551</v>
      </c>
      <c r="B48" s="580"/>
      <c r="C48" s="580"/>
      <c r="D48" s="383"/>
      <c r="E48" s="581"/>
      <c r="F48" s="582"/>
      <c r="G48" s="878"/>
      <c r="H48" s="879"/>
      <c r="I48" s="12"/>
      <c r="J48" s="12"/>
      <c r="K48" s="12"/>
      <c r="L48" s="12"/>
    </row>
    <row r="49" spans="1:12" ht="22.5" customHeight="1" thickBot="1">
      <c r="A49" s="8"/>
      <c r="B49" s="580"/>
      <c r="C49" s="580"/>
      <c r="D49" s="383"/>
      <c r="E49" s="581"/>
      <c r="F49" s="582"/>
      <c r="G49" s="341"/>
      <c r="H49" s="406"/>
      <c r="I49" s="12"/>
      <c r="J49" s="12"/>
      <c r="K49" s="12"/>
      <c r="L49" s="12"/>
    </row>
    <row r="50" spans="1:12" ht="25.5" customHeight="1" thickTop="1">
      <c r="A50" s="848" t="s">
        <v>443</v>
      </c>
      <c r="B50" s="848"/>
      <c r="C50" s="849"/>
      <c r="D50" s="18" t="s">
        <v>406</v>
      </c>
      <c r="E50" s="532" t="s">
        <v>542</v>
      </c>
      <c r="F50" s="532" t="s">
        <v>543</v>
      </c>
      <c r="G50" s="532" t="s">
        <v>544</v>
      </c>
      <c r="H50" s="532" t="s">
        <v>545</v>
      </c>
      <c r="I50" s="532" t="s">
        <v>546</v>
      </c>
      <c r="J50" s="532" t="s">
        <v>547</v>
      </c>
      <c r="K50" s="532" t="s">
        <v>552</v>
      </c>
      <c r="L50" s="407" t="s">
        <v>553</v>
      </c>
    </row>
    <row r="51" spans="1:11" ht="6.75" customHeight="1">
      <c r="A51" s="19"/>
      <c r="B51" s="19"/>
      <c r="C51" s="583"/>
      <c r="D51" s="19"/>
      <c r="E51" s="19"/>
      <c r="F51" s="19"/>
      <c r="G51" s="19"/>
      <c r="H51" s="19"/>
      <c r="I51" s="19"/>
      <c r="J51" s="19"/>
      <c r="K51" s="589"/>
    </row>
    <row r="52" spans="1:12" ht="17.25" customHeight="1">
      <c r="A52" s="31" t="s">
        <v>448</v>
      </c>
      <c r="B52" s="78">
        <v>25</v>
      </c>
      <c r="C52" s="353" t="s">
        <v>449</v>
      </c>
      <c r="D52" s="614">
        <v>10156</v>
      </c>
      <c r="E52" s="614">
        <v>2438</v>
      </c>
      <c r="F52" s="614">
        <v>2166</v>
      </c>
      <c r="G52" s="614">
        <v>1627</v>
      </c>
      <c r="H52" s="614">
        <v>1120</v>
      </c>
      <c r="I52" s="614">
        <v>1297</v>
      </c>
      <c r="J52" s="614">
        <v>1091</v>
      </c>
      <c r="K52" s="614">
        <v>357</v>
      </c>
      <c r="L52" s="614">
        <v>60</v>
      </c>
    </row>
    <row r="53" spans="1:12" ht="17.25" customHeight="1">
      <c r="A53" s="30"/>
      <c r="B53" s="78">
        <v>26</v>
      </c>
      <c r="C53" s="352"/>
      <c r="D53" s="614">
        <v>9004</v>
      </c>
      <c r="E53" s="71">
        <v>2009</v>
      </c>
      <c r="F53" s="71">
        <v>1997</v>
      </c>
      <c r="G53" s="71">
        <v>1469</v>
      </c>
      <c r="H53" s="71">
        <v>1094</v>
      </c>
      <c r="I53" s="71">
        <v>1070</v>
      </c>
      <c r="J53" s="71">
        <v>1004</v>
      </c>
      <c r="K53" s="71">
        <v>307</v>
      </c>
      <c r="L53" s="71">
        <v>54</v>
      </c>
    </row>
    <row r="54" spans="1:12" ht="17.25" customHeight="1">
      <c r="A54" s="13"/>
      <c r="B54" s="78">
        <v>27</v>
      </c>
      <c r="C54" s="352"/>
      <c r="D54" s="614">
        <v>9020</v>
      </c>
      <c r="E54" s="71">
        <v>2015</v>
      </c>
      <c r="F54" s="71">
        <v>1884</v>
      </c>
      <c r="G54" s="71">
        <v>1414</v>
      </c>
      <c r="H54" s="71">
        <v>1057</v>
      </c>
      <c r="I54" s="71">
        <v>1196</v>
      </c>
      <c r="J54" s="71">
        <v>1037</v>
      </c>
      <c r="K54" s="71">
        <v>363</v>
      </c>
      <c r="L54" s="71">
        <v>54</v>
      </c>
    </row>
    <row r="55" spans="1:12" ht="17.25" customHeight="1">
      <c r="A55" s="13"/>
      <c r="B55" s="78">
        <v>28</v>
      </c>
      <c r="C55" s="352"/>
      <c r="D55" s="614">
        <v>10348</v>
      </c>
      <c r="E55" s="71">
        <v>2306</v>
      </c>
      <c r="F55" s="71">
        <v>2086</v>
      </c>
      <c r="G55" s="71">
        <v>1427</v>
      </c>
      <c r="H55" s="71">
        <v>1292</v>
      </c>
      <c r="I55" s="71">
        <v>1326</v>
      </c>
      <c r="J55" s="71">
        <v>1351</v>
      </c>
      <c r="K55" s="71">
        <v>465</v>
      </c>
      <c r="L55" s="71">
        <v>95</v>
      </c>
    </row>
    <row r="56" spans="1:12" s="49" customFormat="1" ht="17.25" customHeight="1">
      <c r="A56" s="41"/>
      <c r="B56" s="354">
        <v>29</v>
      </c>
      <c r="C56" s="585"/>
      <c r="D56" s="616">
        <f>SUM(E56:L56)</f>
        <v>10322</v>
      </c>
      <c r="E56" s="546">
        <v>2099</v>
      </c>
      <c r="F56" s="546">
        <v>2122</v>
      </c>
      <c r="G56" s="546">
        <v>1453</v>
      </c>
      <c r="H56" s="546">
        <v>1364</v>
      </c>
      <c r="I56" s="546">
        <v>1277</v>
      </c>
      <c r="J56" s="546">
        <v>1388</v>
      </c>
      <c r="K56" s="546">
        <v>532</v>
      </c>
      <c r="L56" s="546">
        <v>87</v>
      </c>
    </row>
    <row r="57" spans="1:12" ht="7.5" customHeight="1" thickBot="1">
      <c r="A57" s="107"/>
      <c r="B57" s="107"/>
      <c r="C57" s="372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1:12" ht="7.5" customHeight="1" thickTop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3.5">
      <c r="A59" s="19" t="s">
        <v>554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</sheetData>
  <sheetProtection/>
  <mergeCells count="10">
    <mergeCell ref="G32:H32"/>
    <mergeCell ref="A34:C34"/>
    <mergeCell ref="G48:H48"/>
    <mergeCell ref="A50:C50"/>
    <mergeCell ref="A4:C5"/>
    <mergeCell ref="D4:D5"/>
    <mergeCell ref="E4:L4"/>
    <mergeCell ref="A13:C14"/>
    <mergeCell ref="D13:L13"/>
    <mergeCell ref="A31:L31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differentOddEven="1" scaleWithDoc="0" alignWithMargins="0">
    <oddHeader>&amp;R&amp;"ＭＳ 明朝,標準"&amp;9運輸・郵便・観光　221</oddHeader>
    <evenHeader>&amp;L&amp;"ＭＳ 明朝,標準"&amp;9 222　運輸・郵便・観光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99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4.50390625" defaultRowHeight="13.5"/>
  <cols>
    <col min="1" max="1" width="4.50390625" style="20" customWidth="1"/>
    <col min="2" max="2" width="2.75390625" style="20" customWidth="1"/>
    <col min="3" max="3" width="6.875" style="20" customWidth="1"/>
    <col min="4" max="4" width="0.37109375" style="20" customWidth="1"/>
    <col min="5" max="6" width="12.75390625" style="20" customWidth="1"/>
    <col min="7" max="8" width="13.25390625" style="20" customWidth="1"/>
    <col min="9" max="9" width="13.875" style="20" bestFit="1" customWidth="1"/>
    <col min="10" max="10" width="12.875" style="20" customWidth="1"/>
    <col min="11" max="11" width="15.00390625" style="20" bestFit="1" customWidth="1"/>
    <col min="12" max="12" width="8.25390625" style="20" customWidth="1"/>
    <col min="13" max="239" width="9.00390625" style="20" customWidth="1"/>
    <col min="240" max="16384" width="4.50390625" style="20" customWidth="1"/>
  </cols>
  <sheetData>
    <row r="1" spans="1:46" s="7" customFormat="1" ht="25.5" customHeight="1">
      <c r="A1" s="674" t="s">
        <v>1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  <c r="AQ1" s="6"/>
      <c r="AR1" s="6"/>
      <c r="AS1" s="6"/>
      <c r="AT1" s="6"/>
    </row>
    <row r="2" spans="1:47" s="7" customFormat="1" ht="25.5" customHeight="1">
      <c r="A2" s="8" t="s">
        <v>2</v>
      </c>
      <c r="E2" s="9"/>
      <c r="F2" s="9"/>
      <c r="G2" s="9"/>
      <c r="H2" s="10"/>
      <c r="I2" s="11"/>
      <c r="J2" s="11"/>
      <c r="K2" s="11"/>
      <c r="L2" s="11"/>
      <c r="M2" s="11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6"/>
      <c r="AS2" s="6"/>
      <c r="AT2" s="6"/>
      <c r="AU2" s="6"/>
    </row>
    <row r="3" spans="1:48" s="12" customFormat="1" ht="21.75" customHeight="1" thickBot="1">
      <c r="A3" s="675" t="s">
        <v>3</v>
      </c>
      <c r="B3" s="676"/>
      <c r="C3" s="676"/>
      <c r="E3" s="13"/>
      <c r="F3" s="14"/>
      <c r="G3" s="14"/>
      <c r="H3" s="13"/>
      <c r="I3" s="15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</row>
    <row r="4" spans="1:34" ht="22.5" customHeight="1" thickTop="1">
      <c r="A4" s="632" t="s">
        <v>4</v>
      </c>
      <c r="B4" s="633"/>
      <c r="C4" s="633"/>
      <c r="D4" s="634"/>
      <c r="E4" s="677" t="s">
        <v>5</v>
      </c>
      <c r="F4" s="678" t="s">
        <v>6</v>
      </c>
      <c r="G4" s="679"/>
      <c r="H4" s="639" t="s">
        <v>7</v>
      </c>
      <c r="I4" s="640"/>
      <c r="J4" s="640"/>
      <c r="K4" s="640"/>
      <c r="L4" s="640"/>
      <c r="M4" s="640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</row>
    <row r="5" spans="1:34" ht="22.5" customHeight="1">
      <c r="A5" s="635"/>
      <c r="B5" s="635"/>
      <c r="C5" s="635"/>
      <c r="D5" s="636"/>
      <c r="E5" s="671"/>
      <c r="F5" s="680" t="s">
        <v>8</v>
      </c>
      <c r="G5" s="680" t="s">
        <v>9</v>
      </c>
      <c r="H5" s="671" t="s">
        <v>10</v>
      </c>
      <c r="I5" s="671" t="s">
        <v>11</v>
      </c>
      <c r="J5" s="671"/>
      <c r="K5" s="669" t="s">
        <v>12</v>
      </c>
      <c r="L5" s="670"/>
      <c r="M5" s="670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ht="22.5" customHeight="1">
      <c r="A6" s="635"/>
      <c r="B6" s="635"/>
      <c r="C6" s="635"/>
      <c r="D6" s="636"/>
      <c r="E6" s="671"/>
      <c r="F6" s="680"/>
      <c r="G6" s="680"/>
      <c r="H6" s="671"/>
      <c r="I6" s="671" t="s">
        <v>13</v>
      </c>
      <c r="J6" s="625" t="s">
        <v>14</v>
      </c>
      <c r="K6" s="671" t="s">
        <v>13</v>
      </c>
      <c r="L6" s="672" t="s">
        <v>15</v>
      </c>
      <c r="M6" s="673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2.5" customHeight="1">
      <c r="A7" s="637"/>
      <c r="B7" s="637"/>
      <c r="C7" s="637"/>
      <c r="D7" s="638"/>
      <c r="E7" s="671"/>
      <c r="F7" s="680"/>
      <c r="G7" s="680"/>
      <c r="H7" s="671"/>
      <c r="I7" s="671"/>
      <c r="J7" s="625"/>
      <c r="K7" s="671"/>
      <c r="L7" s="672"/>
      <c r="M7" s="673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29" customFormat="1" ht="9" customHeight="1">
      <c r="A8" s="23"/>
      <c r="B8" s="24"/>
      <c r="C8" s="24"/>
      <c r="D8" s="23"/>
      <c r="E8" s="25"/>
      <c r="F8" s="26"/>
      <c r="G8" s="26"/>
      <c r="H8" s="26"/>
      <c r="I8" s="26"/>
      <c r="J8" s="26"/>
      <c r="K8" s="27"/>
      <c r="L8" s="26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s="12" customFormat="1" ht="17.25" customHeight="1">
      <c r="A9" s="630" t="s">
        <v>16</v>
      </c>
      <c r="B9" s="630"/>
      <c r="C9" s="30" t="s">
        <v>17</v>
      </c>
      <c r="D9" s="31"/>
      <c r="E9" s="32">
        <v>8771056</v>
      </c>
      <c r="F9" s="33">
        <v>6303914</v>
      </c>
      <c r="G9" s="33">
        <v>2467142</v>
      </c>
      <c r="H9" s="33">
        <v>8604594</v>
      </c>
      <c r="I9" s="33">
        <v>7269</v>
      </c>
      <c r="J9" s="33">
        <v>127222</v>
      </c>
      <c r="K9" s="33">
        <v>87</v>
      </c>
      <c r="L9" s="667">
        <v>39240</v>
      </c>
      <c r="M9" s="66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s="12" customFormat="1" ht="17.25" customHeight="1">
      <c r="A10" s="31"/>
      <c r="B10" s="34"/>
      <c r="C10" s="35">
        <v>26</v>
      </c>
      <c r="D10" s="31"/>
      <c r="E10" s="32">
        <v>8792476</v>
      </c>
      <c r="F10" s="33">
        <v>6335315</v>
      </c>
      <c r="G10" s="33">
        <v>2457161</v>
      </c>
      <c r="H10" s="33">
        <v>8620812</v>
      </c>
      <c r="I10" s="33">
        <v>7287</v>
      </c>
      <c r="J10" s="33">
        <v>130322</v>
      </c>
      <c r="K10" s="33">
        <v>92</v>
      </c>
      <c r="L10" s="667">
        <v>41342</v>
      </c>
      <c r="M10" s="667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s="12" customFormat="1" ht="17.25" customHeight="1">
      <c r="A11" s="31"/>
      <c r="B11" s="34"/>
      <c r="C11" s="35">
        <v>27</v>
      </c>
      <c r="D11" s="31"/>
      <c r="E11" s="32">
        <v>8807045</v>
      </c>
      <c r="F11" s="33">
        <v>6359981</v>
      </c>
      <c r="G11" s="33">
        <v>2447064</v>
      </c>
      <c r="H11" s="33">
        <v>8634696</v>
      </c>
      <c r="I11" s="33">
        <v>7305</v>
      </c>
      <c r="J11" s="33">
        <v>130933</v>
      </c>
      <c r="K11" s="33">
        <v>91</v>
      </c>
      <c r="L11" s="667">
        <v>41416</v>
      </c>
      <c r="M11" s="667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s="12" customFormat="1" ht="17.25" customHeight="1">
      <c r="A12" s="31"/>
      <c r="B12" s="34"/>
      <c r="C12" s="35">
        <v>28</v>
      </c>
      <c r="D12" s="31"/>
      <c r="E12" s="32">
        <v>8819146</v>
      </c>
      <c r="F12" s="33">
        <v>6376522</v>
      </c>
      <c r="G12" s="33">
        <v>2442624</v>
      </c>
      <c r="H12" s="33">
        <v>8644983</v>
      </c>
      <c r="I12" s="33">
        <v>7313</v>
      </c>
      <c r="J12" s="33">
        <v>131203</v>
      </c>
      <c r="K12" s="33">
        <v>94</v>
      </c>
      <c r="L12" s="667">
        <v>42960</v>
      </c>
      <c r="M12" s="66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</row>
    <row r="13" spans="1:34" s="42" customFormat="1" ht="17.25" customHeight="1">
      <c r="A13" s="36"/>
      <c r="B13" s="37"/>
      <c r="C13" s="38">
        <v>29</v>
      </c>
      <c r="D13" s="36"/>
      <c r="E13" s="39">
        <v>8883248</v>
      </c>
      <c r="F13" s="40">
        <v>6449367</v>
      </c>
      <c r="G13" s="40">
        <v>2431547</v>
      </c>
      <c r="H13" s="40">
        <v>8689060</v>
      </c>
      <c r="I13" s="40">
        <v>7349</v>
      </c>
      <c r="J13" s="40">
        <v>138044</v>
      </c>
      <c r="K13" s="40">
        <v>102</v>
      </c>
      <c r="L13" s="668">
        <v>56144</v>
      </c>
      <c r="M13" s="668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1:34" s="49" customFormat="1" ht="17.25" customHeight="1">
      <c r="A14" s="43"/>
      <c r="B14" s="44"/>
      <c r="C14" s="44"/>
      <c r="D14" s="44"/>
      <c r="E14" s="45"/>
      <c r="F14" s="46"/>
      <c r="G14" s="46"/>
      <c r="H14" s="46"/>
      <c r="I14" s="46"/>
      <c r="J14" s="46"/>
      <c r="K14" s="46"/>
      <c r="L14" s="46"/>
      <c r="M14" s="47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2" customFormat="1" ht="17.25" customHeight="1">
      <c r="A15" s="618" t="s">
        <v>18</v>
      </c>
      <c r="B15" s="618"/>
      <c r="C15" s="618"/>
      <c r="D15" s="30"/>
      <c r="E15" s="50">
        <v>648058</v>
      </c>
      <c r="F15" s="51">
        <v>643705</v>
      </c>
      <c r="G15" s="51">
        <v>4353</v>
      </c>
      <c r="H15" s="51">
        <v>559923</v>
      </c>
      <c r="I15" s="51">
        <v>814</v>
      </c>
      <c r="J15" s="51">
        <v>44026</v>
      </c>
      <c r="K15" s="51">
        <v>66</v>
      </c>
      <c r="L15" s="666">
        <v>44109</v>
      </c>
      <c r="M15" s="66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2" customFormat="1" ht="17.25" customHeight="1">
      <c r="A16" s="618" t="s">
        <v>19</v>
      </c>
      <c r="B16" s="618"/>
      <c r="C16" s="618"/>
      <c r="D16" s="30"/>
      <c r="E16" s="50">
        <v>724391</v>
      </c>
      <c r="F16" s="51">
        <v>668843</v>
      </c>
      <c r="G16" s="51">
        <v>55548</v>
      </c>
      <c r="H16" s="51">
        <v>704485</v>
      </c>
      <c r="I16" s="51">
        <v>643</v>
      </c>
      <c r="J16" s="51">
        <v>15752</v>
      </c>
      <c r="K16" s="51">
        <v>9</v>
      </c>
      <c r="L16" s="666">
        <v>4154</v>
      </c>
      <c r="M16" s="66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4" s="12" customFormat="1" ht="17.25" customHeight="1">
      <c r="A17" s="618" t="s">
        <v>20</v>
      </c>
      <c r="B17" s="618"/>
      <c r="C17" s="618"/>
      <c r="D17" s="30"/>
      <c r="E17" s="50">
        <v>923496</v>
      </c>
      <c r="F17" s="51">
        <v>806859</v>
      </c>
      <c r="G17" s="51">
        <v>116637</v>
      </c>
      <c r="H17" s="51">
        <v>903061</v>
      </c>
      <c r="I17" s="51">
        <v>871</v>
      </c>
      <c r="J17" s="51">
        <v>18062</v>
      </c>
      <c r="K17" s="51">
        <v>8</v>
      </c>
      <c r="L17" s="666">
        <v>2373</v>
      </c>
      <c r="M17" s="666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 s="12" customFormat="1" ht="17.25" customHeight="1">
      <c r="A18" s="618" t="s">
        <v>21</v>
      </c>
      <c r="B18" s="618"/>
      <c r="C18" s="618"/>
      <c r="D18" s="30"/>
      <c r="E18" s="50">
        <v>6587303</v>
      </c>
      <c r="F18" s="51">
        <v>4329960</v>
      </c>
      <c r="G18" s="51">
        <v>2255009</v>
      </c>
      <c r="H18" s="51">
        <v>6521591</v>
      </c>
      <c r="I18" s="51">
        <v>5021</v>
      </c>
      <c r="J18" s="51">
        <v>60204</v>
      </c>
      <c r="K18" s="51">
        <v>19</v>
      </c>
      <c r="L18" s="666">
        <v>5508</v>
      </c>
      <c r="M18" s="66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58" customFormat="1" ht="9" customHeight="1" thickBot="1">
      <c r="A19" s="52"/>
      <c r="B19" s="53"/>
      <c r="C19" s="53"/>
      <c r="D19" s="53"/>
      <c r="E19" s="54"/>
      <c r="F19" s="55"/>
      <c r="G19" s="55"/>
      <c r="H19" s="55"/>
      <c r="I19" s="55"/>
      <c r="J19" s="55"/>
      <c r="K19" s="55"/>
      <c r="L19" s="55"/>
      <c r="M19" s="56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22.5" customHeight="1" thickTop="1">
      <c r="A20" s="632" t="s">
        <v>4</v>
      </c>
      <c r="B20" s="633"/>
      <c r="C20" s="633"/>
      <c r="D20" s="634"/>
      <c r="E20" s="658" t="s">
        <v>22</v>
      </c>
      <c r="F20" s="659"/>
      <c r="G20" s="659"/>
      <c r="H20" s="659"/>
      <c r="I20" s="659"/>
      <c r="J20" s="659"/>
      <c r="K20" s="659"/>
      <c r="L20" s="659"/>
      <c r="M20" s="66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ht="22.5" customHeight="1">
      <c r="A21" s="635"/>
      <c r="B21" s="635"/>
      <c r="C21" s="635"/>
      <c r="D21" s="636"/>
      <c r="E21" s="661" t="s">
        <v>23</v>
      </c>
      <c r="F21" s="662"/>
      <c r="G21" s="662"/>
      <c r="H21" s="662"/>
      <c r="I21" s="663" t="s">
        <v>24</v>
      </c>
      <c r="J21" s="663"/>
      <c r="K21" s="663"/>
      <c r="L21" s="663"/>
      <c r="M21" s="664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22.5" customHeight="1">
      <c r="A22" s="635"/>
      <c r="B22" s="635"/>
      <c r="C22" s="635"/>
      <c r="D22" s="636"/>
      <c r="E22" s="665" t="s">
        <v>25</v>
      </c>
      <c r="F22" s="625" t="s">
        <v>26</v>
      </c>
      <c r="G22" s="625" t="s">
        <v>27</v>
      </c>
      <c r="H22" s="625" t="s">
        <v>28</v>
      </c>
      <c r="I22" s="625" t="s">
        <v>29</v>
      </c>
      <c r="J22" s="625" t="s">
        <v>30</v>
      </c>
      <c r="K22" s="625" t="s">
        <v>31</v>
      </c>
      <c r="L22" s="654" t="s">
        <v>32</v>
      </c>
      <c r="M22" s="655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ht="22.5" customHeight="1">
      <c r="A23" s="637"/>
      <c r="B23" s="637"/>
      <c r="C23" s="637"/>
      <c r="D23" s="638"/>
      <c r="E23" s="644"/>
      <c r="F23" s="625"/>
      <c r="G23" s="625"/>
      <c r="H23" s="625"/>
      <c r="I23" s="625"/>
      <c r="J23" s="625"/>
      <c r="K23" s="625"/>
      <c r="L23" s="656"/>
      <c r="M23" s="657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29" customFormat="1" ht="9" customHeight="1">
      <c r="A24" s="23"/>
      <c r="B24" s="24"/>
      <c r="C24" s="24"/>
      <c r="D24" s="59"/>
      <c r="E24" s="23"/>
      <c r="F24" s="26"/>
      <c r="G24" s="26"/>
      <c r="H24" s="60"/>
      <c r="I24" s="60"/>
      <c r="J24" s="60"/>
      <c r="K24" s="60"/>
      <c r="L24" s="60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s="12" customFormat="1" ht="17.25" customHeight="1">
      <c r="A25" s="630" t="s">
        <v>16</v>
      </c>
      <c r="B25" s="630"/>
      <c r="C25" s="30" t="s">
        <v>17</v>
      </c>
      <c r="D25" s="61"/>
      <c r="E25" s="62">
        <v>3784</v>
      </c>
      <c r="F25" s="33">
        <v>110646</v>
      </c>
      <c r="G25" s="33">
        <v>2859844</v>
      </c>
      <c r="H25" s="33">
        <v>3329640</v>
      </c>
      <c r="I25" s="33">
        <v>27184</v>
      </c>
      <c r="J25" s="33">
        <v>170063</v>
      </c>
      <c r="K25" s="33">
        <v>2269895</v>
      </c>
      <c r="L25" s="652">
        <v>732967</v>
      </c>
      <c r="M25" s="65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s="12" customFormat="1" ht="17.25" customHeight="1">
      <c r="A26" s="31"/>
      <c r="B26" s="34"/>
      <c r="C26" s="35">
        <v>26</v>
      </c>
      <c r="D26" s="61"/>
      <c r="E26" s="62">
        <v>3810</v>
      </c>
      <c r="F26" s="33">
        <v>110788</v>
      </c>
      <c r="G26" s="33">
        <v>2888248</v>
      </c>
      <c r="H26" s="33">
        <v>3332469</v>
      </c>
      <c r="I26" s="33">
        <v>26927</v>
      </c>
      <c r="J26" s="33">
        <v>166717</v>
      </c>
      <c r="K26" s="33">
        <v>2263517</v>
      </c>
      <c r="L26" s="652">
        <v>731176</v>
      </c>
      <c r="M26" s="65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 s="12" customFormat="1" ht="17.25" customHeight="1">
      <c r="A27" s="31"/>
      <c r="B27" s="34"/>
      <c r="C27" s="35">
        <v>27</v>
      </c>
      <c r="D27" s="61"/>
      <c r="E27" s="62">
        <v>3823</v>
      </c>
      <c r="F27" s="33">
        <v>110904</v>
      </c>
      <c r="G27" s="33">
        <v>2906443</v>
      </c>
      <c r="H27" s="33">
        <v>3338811</v>
      </c>
      <c r="I27" s="33">
        <v>26936</v>
      </c>
      <c r="J27" s="33">
        <v>164556</v>
      </c>
      <c r="K27" s="33">
        <v>2255572</v>
      </c>
      <c r="L27" s="652">
        <v>727259</v>
      </c>
      <c r="M27" s="65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 s="12" customFormat="1" ht="17.25" customHeight="1">
      <c r="A28" s="31"/>
      <c r="B28" s="34"/>
      <c r="C28" s="35">
        <v>28</v>
      </c>
      <c r="D28" s="61"/>
      <c r="E28" s="62">
        <v>3919</v>
      </c>
      <c r="F28" s="33">
        <v>111043</v>
      </c>
      <c r="G28" s="33">
        <v>2920855</v>
      </c>
      <c r="H28" s="33">
        <v>3340705</v>
      </c>
      <c r="I28" s="33">
        <v>27539</v>
      </c>
      <c r="J28" s="33">
        <v>162992</v>
      </c>
      <c r="K28" s="33">
        <v>2252093</v>
      </c>
      <c r="L28" s="652">
        <v>726134</v>
      </c>
      <c r="M28" s="652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s="42" customFormat="1" ht="17.25" customHeight="1">
      <c r="A29" s="36"/>
      <c r="B29" s="37"/>
      <c r="C29" s="38">
        <v>29</v>
      </c>
      <c r="D29" s="63"/>
      <c r="E29" s="40">
        <v>3931</v>
      </c>
      <c r="F29" s="40">
        <v>115345</v>
      </c>
      <c r="G29" s="40">
        <v>2981647</v>
      </c>
      <c r="H29" s="40">
        <v>3349778</v>
      </c>
      <c r="I29" s="40">
        <v>26807</v>
      </c>
      <c r="J29" s="40">
        <v>162218</v>
      </c>
      <c r="K29" s="40">
        <v>2242522</v>
      </c>
      <c r="L29" s="653">
        <v>723734</v>
      </c>
      <c r="M29" s="653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1:34" s="49" customFormat="1" ht="17.25" customHeight="1">
      <c r="A30" s="43"/>
      <c r="B30" s="44"/>
      <c r="C30" s="44"/>
      <c r="D30" s="64"/>
      <c r="E30" s="44"/>
      <c r="F30" s="46"/>
      <c r="G30" s="46"/>
      <c r="H30" s="46"/>
      <c r="I30" s="46"/>
      <c r="J30" s="46"/>
      <c r="K30" s="46"/>
      <c r="L30" s="65"/>
      <c r="M30" s="66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34" s="12" customFormat="1" ht="17.25" customHeight="1">
      <c r="A31" s="618" t="s">
        <v>33</v>
      </c>
      <c r="B31" s="618"/>
      <c r="C31" s="618"/>
      <c r="D31" s="67"/>
      <c r="E31" s="51">
        <v>72</v>
      </c>
      <c r="F31" s="51">
        <v>57731</v>
      </c>
      <c r="G31" s="51">
        <v>583786</v>
      </c>
      <c r="H31" s="51">
        <v>2116</v>
      </c>
      <c r="I31" s="51">
        <v>1862</v>
      </c>
      <c r="J31" s="51">
        <v>1252</v>
      </c>
      <c r="K31" s="51">
        <v>1239</v>
      </c>
      <c r="L31" s="631">
        <v>0</v>
      </c>
      <c r="M31" s="631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 s="12" customFormat="1" ht="17.25" customHeight="1">
      <c r="A32" s="618" t="s">
        <v>19</v>
      </c>
      <c r="B32" s="618"/>
      <c r="C32" s="618"/>
      <c r="D32" s="67"/>
      <c r="E32" s="51">
        <v>18</v>
      </c>
      <c r="F32" s="51">
        <v>30679</v>
      </c>
      <c r="G32" s="51">
        <v>586114</v>
      </c>
      <c r="H32" s="51">
        <v>52032</v>
      </c>
      <c r="I32" s="51">
        <v>732</v>
      </c>
      <c r="J32" s="51">
        <v>13238</v>
      </c>
      <c r="K32" s="51">
        <v>41578</v>
      </c>
      <c r="L32" s="631">
        <v>2043</v>
      </c>
      <c r="M32" s="631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</row>
    <row r="33" spans="1:34" s="12" customFormat="1" ht="17.25" customHeight="1">
      <c r="A33" s="618" t="s">
        <v>20</v>
      </c>
      <c r="B33" s="618"/>
      <c r="C33" s="618"/>
      <c r="D33" s="67"/>
      <c r="E33" s="51">
        <v>20</v>
      </c>
      <c r="F33" s="51">
        <v>8868</v>
      </c>
      <c r="G33" s="51">
        <v>677717</v>
      </c>
      <c r="H33" s="51">
        <v>120254</v>
      </c>
      <c r="I33" s="51">
        <v>2305</v>
      </c>
      <c r="J33" s="51">
        <v>52297</v>
      </c>
      <c r="K33" s="51">
        <v>62035</v>
      </c>
      <c r="L33" s="631">
        <v>4957</v>
      </c>
      <c r="M33" s="631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s="12" customFormat="1" ht="17.25" customHeight="1">
      <c r="A34" s="618" t="s">
        <v>21</v>
      </c>
      <c r="B34" s="618"/>
      <c r="C34" s="618"/>
      <c r="D34" s="67"/>
      <c r="E34" s="51">
        <v>3821</v>
      </c>
      <c r="F34" s="51">
        <v>18067</v>
      </c>
      <c r="G34" s="51">
        <v>1134030</v>
      </c>
      <c r="H34" s="51">
        <v>3175376</v>
      </c>
      <c r="I34" s="51">
        <v>21908</v>
      </c>
      <c r="J34" s="51">
        <v>95431</v>
      </c>
      <c r="K34" s="51">
        <v>2137670</v>
      </c>
      <c r="L34" s="631">
        <v>716734</v>
      </c>
      <c r="M34" s="631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s="58" customFormat="1" ht="9" customHeight="1" thickBot="1">
      <c r="A35" s="52"/>
      <c r="B35" s="53"/>
      <c r="C35" s="53"/>
      <c r="D35" s="69"/>
      <c r="E35" s="53"/>
      <c r="F35" s="55"/>
      <c r="G35" s="55"/>
      <c r="H35" s="55"/>
      <c r="I35" s="55"/>
      <c r="J35" s="56"/>
      <c r="K35" s="56"/>
      <c r="L35" s="56"/>
      <c r="M35" s="5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</row>
    <row r="36" spans="1:31" ht="22.5" customHeight="1" thickTop="1">
      <c r="A36" s="632" t="s">
        <v>4</v>
      </c>
      <c r="B36" s="633"/>
      <c r="C36" s="633"/>
      <c r="D36" s="634"/>
      <c r="E36" s="639" t="s">
        <v>34</v>
      </c>
      <c r="F36" s="640"/>
      <c r="G36" s="640"/>
      <c r="H36" s="640"/>
      <c r="I36" s="641"/>
      <c r="J36" s="642" t="s">
        <v>35</v>
      </c>
      <c r="K36" s="645" t="s">
        <v>36</v>
      </c>
      <c r="L36" s="648" t="s">
        <v>37</v>
      </c>
      <c r="M36" s="649" t="s">
        <v>38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ht="22.5" customHeight="1">
      <c r="A37" s="635"/>
      <c r="B37" s="635"/>
      <c r="C37" s="635"/>
      <c r="D37" s="636"/>
      <c r="E37" s="619" t="s">
        <v>39</v>
      </c>
      <c r="F37" s="622" t="s">
        <v>40</v>
      </c>
      <c r="G37" s="623"/>
      <c r="H37" s="623"/>
      <c r="I37" s="624"/>
      <c r="J37" s="643"/>
      <c r="K37" s="646"/>
      <c r="L37" s="620"/>
      <c r="M37" s="650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ht="22.5" customHeight="1">
      <c r="A38" s="635"/>
      <c r="B38" s="635"/>
      <c r="C38" s="635"/>
      <c r="D38" s="636"/>
      <c r="E38" s="620"/>
      <c r="F38" s="625" t="s">
        <v>41</v>
      </c>
      <c r="G38" s="626" t="s">
        <v>42</v>
      </c>
      <c r="H38" s="628" t="s">
        <v>43</v>
      </c>
      <c r="I38" s="629"/>
      <c r="J38" s="643"/>
      <c r="K38" s="646"/>
      <c r="L38" s="620"/>
      <c r="M38" s="650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ht="22.5" customHeight="1">
      <c r="A39" s="637"/>
      <c r="B39" s="637"/>
      <c r="C39" s="637"/>
      <c r="D39" s="638"/>
      <c r="E39" s="621"/>
      <c r="F39" s="625"/>
      <c r="G39" s="627"/>
      <c r="H39" s="22" t="s">
        <v>44</v>
      </c>
      <c r="I39" s="22" t="s">
        <v>45</v>
      </c>
      <c r="J39" s="644"/>
      <c r="K39" s="647"/>
      <c r="L39" s="621"/>
      <c r="M39" s="651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9" customFormat="1" ht="9" customHeight="1">
      <c r="A40" s="23"/>
      <c r="B40" s="24"/>
      <c r="C40" s="24"/>
      <c r="D40" s="59"/>
      <c r="E40" s="60"/>
      <c r="F40" s="60"/>
      <c r="G40" s="60"/>
      <c r="H40" s="60"/>
      <c r="I40" s="60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2" customFormat="1" ht="17.25" customHeight="1">
      <c r="A41" s="630" t="s">
        <v>16</v>
      </c>
      <c r="B41" s="630"/>
      <c r="C41" s="30" t="s">
        <v>17</v>
      </c>
      <c r="D41" s="61"/>
      <c r="E41" s="51">
        <v>702086</v>
      </c>
      <c r="F41" s="51">
        <v>8068970</v>
      </c>
      <c r="G41" s="51">
        <v>568058</v>
      </c>
      <c r="H41" s="51">
        <v>2379590</v>
      </c>
      <c r="I41" s="51">
        <v>5121322</v>
      </c>
      <c r="J41" s="71">
        <v>1535760</v>
      </c>
      <c r="K41" s="71">
        <v>57452976</v>
      </c>
      <c r="L41" s="71">
        <v>72</v>
      </c>
      <c r="M41" s="71">
        <v>92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s="12" customFormat="1" ht="17.25" customHeight="1">
      <c r="A42" s="31"/>
      <c r="B42" s="34"/>
      <c r="C42" s="35">
        <v>26</v>
      </c>
      <c r="D42" s="61"/>
      <c r="E42" s="51">
        <v>697883</v>
      </c>
      <c r="F42" s="51">
        <v>8094593</v>
      </c>
      <c r="G42" s="51">
        <v>569963</v>
      </c>
      <c r="H42" s="51">
        <v>2401781</v>
      </c>
      <c r="I42" s="51">
        <v>5122849</v>
      </c>
      <c r="J42" s="71">
        <v>1539150</v>
      </c>
      <c r="K42" s="71">
        <v>58174220</v>
      </c>
      <c r="L42" s="71">
        <v>72</v>
      </c>
      <c r="M42" s="71">
        <v>92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s="12" customFormat="1" ht="17.25" customHeight="1">
      <c r="A43" s="31"/>
      <c r="B43" s="34"/>
      <c r="C43" s="35">
        <v>27</v>
      </c>
      <c r="D43" s="61"/>
      <c r="E43" s="51">
        <v>694589</v>
      </c>
      <c r="F43" s="51">
        <v>8112456</v>
      </c>
      <c r="G43" s="51">
        <v>567528</v>
      </c>
      <c r="H43" s="51">
        <v>2417193</v>
      </c>
      <c r="I43" s="51">
        <v>5127735</v>
      </c>
      <c r="J43" s="71">
        <v>1553322</v>
      </c>
      <c r="K43" s="71">
        <v>58375002</v>
      </c>
      <c r="L43" s="71">
        <v>72</v>
      </c>
      <c r="M43" s="71">
        <v>92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s="12" customFormat="1" ht="17.25" customHeight="1">
      <c r="A44" s="31"/>
      <c r="B44" s="34"/>
      <c r="C44" s="35">
        <v>28</v>
      </c>
      <c r="D44" s="61"/>
      <c r="E44" s="51">
        <v>692692</v>
      </c>
      <c r="F44" s="51">
        <v>8129454</v>
      </c>
      <c r="G44" s="51">
        <v>568611</v>
      </c>
      <c r="H44" s="51">
        <v>2433086</v>
      </c>
      <c r="I44" s="51">
        <v>5127757</v>
      </c>
      <c r="J44" s="51">
        <v>1563753</v>
      </c>
      <c r="K44" s="51">
        <v>58548019</v>
      </c>
      <c r="L44" s="71">
        <v>72</v>
      </c>
      <c r="M44" s="71">
        <v>92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s="42" customFormat="1" ht="17.25" customHeight="1">
      <c r="A45" s="36"/>
      <c r="B45" s="37"/>
      <c r="C45" s="38">
        <v>29</v>
      </c>
      <c r="D45" s="63"/>
      <c r="E45" s="72">
        <v>690703</v>
      </c>
      <c r="F45" s="72">
        <v>8192545</v>
      </c>
      <c r="G45" s="72">
        <v>578886</v>
      </c>
      <c r="H45" s="72">
        <v>2483641</v>
      </c>
      <c r="I45" s="72">
        <v>5130018</v>
      </c>
      <c r="J45" s="72">
        <v>1578861</v>
      </c>
      <c r="K45" s="72">
        <v>59209902</v>
      </c>
      <c r="L45" s="72">
        <v>72</v>
      </c>
      <c r="M45" s="72">
        <v>92</v>
      </c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49" customFormat="1" ht="17.25" customHeight="1">
      <c r="A46" s="43"/>
      <c r="B46" s="44"/>
      <c r="C46" s="44"/>
      <c r="D46" s="64"/>
      <c r="E46" s="46"/>
      <c r="F46" s="46"/>
      <c r="G46" s="46"/>
      <c r="H46" s="46"/>
      <c r="I46" s="46"/>
      <c r="J46" s="73"/>
      <c r="K46" s="73"/>
      <c r="L46" s="73"/>
      <c r="M46" s="73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</row>
    <row r="47" spans="1:31" s="12" customFormat="1" ht="17.25" customHeight="1">
      <c r="A47" s="618" t="s">
        <v>33</v>
      </c>
      <c r="B47" s="618"/>
      <c r="C47" s="618"/>
      <c r="D47" s="67"/>
      <c r="E47" s="51">
        <v>0</v>
      </c>
      <c r="F47" s="51">
        <v>648058</v>
      </c>
      <c r="G47" s="51">
        <v>50100</v>
      </c>
      <c r="H47" s="51">
        <v>585180</v>
      </c>
      <c r="I47" s="51">
        <v>12778</v>
      </c>
      <c r="J47" s="71">
        <v>391937</v>
      </c>
      <c r="K47" s="71">
        <v>8767865</v>
      </c>
      <c r="L47" s="71">
        <v>99</v>
      </c>
      <c r="M47" s="71">
        <v>100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s="12" customFormat="1" ht="17.25" customHeight="1">
      <c r="A48" s="618" t="s">
        <v>19</v>
      </c>
      <c r="B48" s="618"/>
      <c r="C48" s="618"/>
      <c r="D48" s="67"/>
      <c r="E48" s="51">
        <v>3420</v>
      </c>
      <c r="F48" s="51">
        <v>720971</v>
      </c>
      <c r="G48" s="51">
        <v>11706</v>
      </c>
      <c r="H48" s="51">
        <v>585061</v>
      </c>
      <c r="I48" s="51">
        <v>124204</v>
      </c>
      <c r="J48" s="71">
        <v>311978</v>
      </c>
      <c r="K48" s="71">
        <v>7614225</v>
      </c>
      <c r="L48" s="71">
        <v>92</v>
      </c>
      <c r="M48" s="71">
        <v>100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1:31" s="12" customFormat="1" ht="17.25" customHeight="1">
      <c r="A49" s="618" t="s">
        <v>20</v>
      </c>
      <c r="B49" s="618"/>
      <c r="C49" s="618"/>
      <c r="D49" s="67"/>
      <c r="E49" s="51">
        <v>13645</v>
      </c>
      <c r="F49" s="51">
        <v>909851</v>
      </c>
      <c r="G49" s="51">
        <v>8091</v>
      </c>
      <c r="H49" s="51">
        <v>660474</v>
      </c>
      <c r="I49" s="51">
        <v>241286</v>
      </c>
      <c r="J49" s="71">
        <v>387009</v>
      </c>
      <c r="K49" s="71">
        <v>8994791</v>
      </c>
      <c r="L49" s="71">
        <v>87</v>
      </c>
      <c r="M49" s="71">
        <v>99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1:31" s="12" customFormat="1" ht="17.25" customHeight="1">
      <c r="A50" s="618" t="s">
        <v>21</v>
      </c>
      <c r="B50" s="618"/>
      <c r="C50" s="618"/>
      <c r="D50" s="67"/>
      <c r="E50" s="51">
        <v>673638</v>
      </c>
      <c r="F50" s="51">
        <v>5913665</v>
      </c>
      <c r="G50" s="51">
        <v>508989</v>
      </c>
      <c r="H50" s="51">
        <v>652926</v>
      </c>
      <c r="I50" s="51">
        <v>4751750</v>
      </c>
      <c r="J50" s="71">
        <v>487937</v>
      </c>
      <c r="K50" s="71">
        <v>33833021</v>
      </c>
      <c r="L50" s="71">
        <v>66</v>
      </c>
      <c r="M50" s="71">
        <v>90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s="58" customFormat="1" ht="9" customHeight="1" thickBot="1">
      <c r="A51" s="52"/>
      <c r="B51" s="53"/>
      <c r="C51" s="53"/>
      <c r="D51" s="69"/>
      <c r="E51" s="74"/>
      <c r="F51" s="56"/>
      <c r="G51" s="56"/>
      <c r="H51" s="56"/>
      <c r="I51" s="56"/>
      <c r="J51" s="56"/>
      <c r="K51" s="56"/>
      <c r="L51" s="56"/>
      <c r="M51" s="56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13" s="57" customFormat="1" ht="9" customHeight="1" thickTop="1">
      <c r="A52" s="75"/>
      <c r="B52" s="76"/>
      <c r="C52" s="76"/>
      <c r="D52" s="76"/>
      <c r="E52" s="77"/>
      <c r="F52" s="77"/>
      <c r="G52" s="77"/>
      <c r="H52" s="77"/>
      <c r="I52" s="77"/>
      <c r="J52" s="77"/>
      <c r="K52" s="77"/>
      <c r="L52" s="77"/>
      <c r="M52" s="77"/>
    </row>
    <row r="53" spans="1:48" ht="13.5">
      <c r="A53" s="78" t="s">
        <v>46</v>
      </c>
      <c r="B53" s="79"/>
      <c r="C53" s="79"/>
      <c r="D53" s="79"/>
      <c r="E53" s="27"/>
      <c r="F53" s="27"/>
      <c r="G53" s="27"/>
      <c r="H53" s="27"/>
      <c r="I53" s="27"/>
      <c r="J53" s="27"/>
      <c r="K53" s="80"/>
      <c r="L53" s="27"/>
      <c r="M53" s="27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</row>
    <row r="54" spans="1:48" s="12" customFormat="1" ht="13.5">
      <c r="A54" s="78" t="s">
        <v>47</v>
      </c>
      <c r="B54" s="81"/>
      <c r="C54" s="81"/>
      <c r="D54" s="81"/>
      <c r="E54" s="81"/>
      <c r="F54" s="81"/>
      <c r="G54" s="81"/>
      <c r="H54" s="81"/>
      <c r="I54" s="81"/>
      <c r="J54" s="81"/>
      <c r="K54" s="82"/>
      <c r="L54" s="83"/>
      <c r="M54" s="8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</row>
    <row r="55" spans="1:48" ht="8.25" customHeight="1">
      <c r="A55" s="78"/>
      <c r="B55" s="79"/>
      <c r="C55" s="79"/>
      <c r="D55" s="79"/>
      <c r="E55" s="27"/>
      <c r="F55" s="27"/>
      <c r="G55" s="27"/>
      <c r="H55" s="27"/>
      <c r="I55" s="27"/>
      <c r="J55" s="27"/>
      <c r="K55" s="80"/>
      <c r="L55" s="27"/>
      <c r="M55" s="27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</row>
    <row r="56" spans="1:48" s="86" customFormat="1" ht="13.5" customHeight="1">
      <c r="A56" s="78" t="s">
        <v>48</v>
      </c>
      <c r="B56" s="30"/>
      <c r="C56" s="30"/>
      <c r="D56" s="30"/>
      <c r="E56" s="84"/>
      <c r="F56" s="84"/>
      <c r="G56" s="84"/>
      <c r="H56" s="84"/>
      <c r="I56" s="84"/>
      <c r="J56" s="84"/>
      <c r="K56" s="84"/>
      <c r="L56" s="84"/>
      <c r="M56" s="84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</row>
    <row r="57" spans="1:48" s="86" customFormat="1" ht="13.5" customHeight="1">
      <c r="A57" s="30"/>
      <c r="B57" s="30"/>
      <c r="C57" s="30"/>
      <c r="D57" s="30"/>
      <c r="E57" s="84"/>
      <c r="F57" s="84"/>
      <c r="G57" s="84"/>
      <c r="H57" s="84"/>
      <c r="I57" s="84"/>
      <c r="J57" s="84"/>
      <c r="K57" s="84"/>
      <c r="L57" s="84"/>
      <c r="M57" s="84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</row>
    <row r="58" spans="1:48" s="86" customFormat="1" ht="13.5" customHeight="1">
      <c r="A58" s="30"/>
      <c r="B58" s="30"/>
      <c r="C58" s="30"/>
      <c r="D58" s="30"/>
      <c r="E58" s="84"/>
      <c r="F58" s="84"/>
      <c r="G58" s="84"/>
      <c r="H58" s="84"/>
      <c r="I58" s="84"/>
      <c r="J58" s="84"/>
      <c r="K58" s="84"/>
      <c r="L58" s="84"/>
      <c r="M58" s="84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</row>
    <row r="59" spans="1:48" s="86" customFormat="1" ht="13.5" customHeight="1">
      <c r="A59" s="30"/>
      <c r="B59" s="30"/>
      <c r="C59" s="30"/>
      <c r="D59" s="30"/>
      <c r="E59" s="84"/>
      <c r="F59" s="84"/>
      <c r="G59" s="84"/>
      <c r="H59" s="84"/>
      <c r="I59" s="84"/>
      <c r="J59" s="84"/>
      <c r="K59" s="84"/>
      <c r="L59" s="84"/>
      <c r="M59" s="84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</row>
    <row r="60" spans="1:48" s="86" customFormat="1" ht="13.5" customHeight="1">
      <c r="A60" s="30"/>
      <c r="B60" s="30"/>
      <c r="C60" s="30"/>
      <c r="D60" s="30"/>
      <c r="E60" s="84"/>
      <c r="F60" s="84"/>
      <c r="G60" s="84"/>
      <c r="H60" s="84"/>
      <c r="I60" s="84"/>
      <c r="J60" s="84"/>
      <c r="K60" s="84"/>
      <c r="L60" s="84"/>
      <c r="M60" s="8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</row>
    <row r="61" spans="1:13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3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3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1:13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1:13" ht="13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3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13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13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ht="13.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13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ht="13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ht="13.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13.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ht="13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ht="13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ht="13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ht="13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ht="13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ht="13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ht="13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ht="13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ht="13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ht="13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ht="13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ht="13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ht="13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ht="13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ht="13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ht="13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ht="13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ht="13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ht="13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ht="13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ht="13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ht="13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ht="13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ht="13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ht="13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ht="13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ht="13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ht="13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13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ht="13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ht="13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ht="13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ht="13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ht="13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ht="13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ht="13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ht="13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ht="13.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13.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ht="13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ht="13.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ht="13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ht="13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ht="13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ht="13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ht="13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ht="13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ht="13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3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ht="13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  <row r="172" spans="1:13" ht="13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</row>
    <row r="173" spans="1:13" ht="13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</row>
    <row r="174" spans="1:13" ht="13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</row>
    <row r="175" spans="1:13" ht="13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ht="13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</row>
    <row r="177" spans="1:13" ht="13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</row>
    <row r="178" spans="1:13" ht="13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</row>
    <row r="179" spans="1:13" ht="13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</row>
    <row r="180" spans="1:13" ht="13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</row>
    <row r="181" spans="1:13" ht="13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13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</row>
    <row r="183" spans="1:13" ht="13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</row>
    <row r="184" spans="1:13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</row>
    <row r="185" spans="1:13" ht="13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</row>
    <row r="186" spans="1:13" ht="13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</row>
    <row r="187" spans="1:13" ht="13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</row>
    <row r="188" spans="1:13" ht="13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</row>
    <row r="189" spans="1:13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</row>
    <row r="190" spans="1:13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</row>
    <row r="191" spans="1:13" ht="13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</row>
    <row r="192" spans="1:13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</row>
    <row r="193" spans="1:13" ht="13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</row>
    <row r="195" spans="1:13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</row>
    <row r="196" spans="1:13" ht="13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</row>
    <row r="197" spans="1:13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</row>
    <row r="198" spans="1:13" ht="13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</row>
    <row r="199" spans="1:13" ht="13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</row>
    <row r="200" spans="1:13" ht="13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</row>
    <row r="201" spans="1:13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</row>
    <row r="202" spans="1:13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</row>
    <row r="203" spans="1:13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</row>
    <row r="204" spans="1:13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</row>
    <row r="206" spans="1:13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</row>
    <row r="207" spans="1:13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</row>
    <row r="208" spans="1:13" ht="13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</row>
    <row r="209" spans="1:13" ht="13.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</row>
    <row r="210" spans="1:13" ht="13.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</row>
    <row r="211" spans="1:13" ht="13.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</row>
    <row r="212" spans="1:13" ht="13.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</row>
    <row r="213" spans="1:13" ht="13.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</row>
    <row r="214" spans="1:13" ht="13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</row>
    <row r="215" spans="1:13" ht="13.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</row>
    <row r="216" spans="1:13" ht="13.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</row>
    <row r="217" spans="1:13" ht="13.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</row>
    <row r="218" spans="1:13" ht="13.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</row>
    <row r="219" spans="1:13" ht="13.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</row>
    <row r="220" spans="1:13" ht="13.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</row>
    <row r="221" spans="1:13" ht="13.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</row>
    <row r="222" spans="1:13" ht="13.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</row>
    <row r="223" spans="1:13" ht="13.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</row>
    <row r="224" spans="1:13" ht="13.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</row>
    <row r="225" spans="1:13" ht="13.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</row>
    <row r="226" spans="1:13" ht="13.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</row>
    <row r="227" spans="1:13" ht="13.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13.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</row>
    <row r="229" spans="1:13" ht="13.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</row>
    <row r="230" spans="1:13" ht="13.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</row>
    <row r="231" spans="1:13" ht="13.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</row>
    <row r="232" spans="1:13" ht="13.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</row>
    <row r="233" spans="1:13" ht="13.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ht="13.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</row>
    <row r="235" spans="1:13" ht="13.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</row>
    <row r="236" spans="1:13" ht="13.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</row>
    <row r="237" spans="1:13" ht="13.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</row>
    <row r="238" spans="1:13" ht="13.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</row>
    <row r="239" spans="1:13" ht="13.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</row>
    <row r="240" spans="1:13" ht="13.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</row>
    <row r="241" spans="1:13" ht="13.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</row>
    <row r="242" spans="1:13" ht="13.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</row>
    <row r="243" spans="1:13" ht="13.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</row>
    <row r="244" spans="1:13" ht="13.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</row>
    <row r="245" spans="1:13" ht="13.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</row>
    <row r="246" spans="1:13" ht="13.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</row>
    <row r="247" spans="1:13" ht="13.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 ht="13.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</row>
    <row r="249" spans="1:13" ht="13.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</row>
    <row r="250" spans="1:13" ht="13.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</row>
    <row r="251" spans="1:13" ht="13.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</row>
    <row r="252" spans="1:13" ht="13.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</row>
    <row r="253" spans="1:13" ht="13.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</row>
    <row r="254" spans="1:13" ht="13.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</row>
    <row r="255" spans="1:13" ht="13.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</row>
    <row r="256" spans="1:13" ht="13.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</row>
    <row r="257" spans="1:13" ht="13.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</row>
    <row r="258" spans="1:13" ht="13.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</row>
    <row r="259" spans="1:13" ht="13.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</row>
    <row r="260" spans="1:13" ht="13.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</row>
    <row r="261" spans="1:13" ht="13.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</row>
    <row r="262" spans="1:13" ht="13.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</row>
    <row r="263" spans="1:13" ht="13.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</row>
    <row r="264" spans="1:13" ht="13.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</row>
    <row r="265" spans="1:13" ht="13.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</row>
    <row r="266" spans="1:13" ht="13.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</row>
    <row r="267" spans="1:13" ht="13.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</row>
    <row r="268" spans="1:13" ht="13.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</row>
    <row r="269" spans="1:13" ht="13.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</row>
    <row r="270" spans="1:13" ht="13.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</row>
    <row r="271" spans="1:13" ht="13.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</row>
    <row r="272" spans="1:13" ht="13.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</row>
    <row r="273" spans="1:13" ht="13.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</row>
    <row r="274" spans="1:13" ht="13.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</row>
    <row r="275" spans="1:13" ht="13.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</row>
    <row r="276" spans="1:13" ht="13.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</row>
    <row r="277" spans="1:13" ht="13.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</row>
    <row r="278" spans="1:13" ht="13.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</row>
    <row r="279" spans="1:13" ht="13.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</row>
    <row r="280" spans="3:13" ht="13.5"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</row>
    <row r="281" spans="3:13" ht="13.5"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</row>
    <row r="282" spans="3:13" ht="13.5"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</row>
    <row r="283" spans="3:13" ht="13.5"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</row>
    <row r="284" spans="3:13" ht="13.5"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</row>
    <row r="285" spans="3:13" ht="13.5"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</row>
    <row r="286" spans="3:13" ht="13.5"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</row>
    <row r="287" spans="3:13" ht="13.5"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</row>
    <row r="288" spans="3:13" ht="13.5"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</row>
    <row r="289" spans="3:13" ht="13.5"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</row>
    <row r="290" spans="3:13" ht="13.5"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</row>
    <row r="291" spans="3:13" ht="13.5"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</row>
    <row r="292" spans="3:13" ht="13.5"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</row>
    <row r="293" spans="3:13" ht="13.5"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</row>
    <row r="294" spans="3:13" ht="13.5"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</row>
    <row r="295" spans="3:13" ht="13.5"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</row>
    <row r="296" spans="3:13" ht="13.5"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</row>
    <row r="297" spans="3:13" ht="13.5"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</row>
    <row r="298" spans="3:13" ht="13.5"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</row>
    <row r="299" spans="3:13" ht="13.5"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</row>
  </sheetData>
  <sheetProtection/>
  <mergeCells count="71">
    <mergeCell ref="A1:M1"/>
    <mergeCell ref="A3:C3"/>
    <mergeCell ref="A4:D7"/>
    <mergeCell ref="E4:E7"/>
    <mergeCell ref="F4:G4"/>
    <mergeCell ref="H4:M4"/>
    <mergeCell ref="F5:F7"/>
    <mergeCell ref="G5:G7"/>
    <mergeCell ref="H5:H7"/>
    <mergeCell ref="I5:J5"/>
    <mergeCell ref="K5:M5"/>
    <mergeCell ref="I6:I7"/>
    <mergeCell ref="J6:J7"/>
    <mergeCell ref="K6:K7"/>
    <mergeCell ref="L6:M7"/>
    <mergeCell ref="A9:B9"/>
    <mergeCell ref="L9:M9"/>
    <mergeCell ref="L10:M10"/>
    <mergeCell ref="L11:M11"/>
    <mergeCell ref="L12:M12"/>
    <mergeCell ref="L13:M13"/>
    <mergeCell ref="A15:C15"/>
    <mergeCell ref="L15:M15"/>
    <mergeCell ref="A16:C16"/>
    <mergeCell ref="L16:M16"/>
    <mergeCell ref="A17:C17"/>
    <mergeCell ref="L17:M17"/>
    <mergeCell ref="A18:C18"/>
    <mergeCell ref="L18:M18"/>
    <mergeCell ref="E22:E23"/>
    <mergeCell ref="F22:F23"/>
    <mergeCell ref="G22:G23"/>
    <mergeCell ref="H22:H23"/>
    <mergeCell ref="I22:I23"/>
    <mergeCell ref="J22:J23"/>
    <mergeCell ref="K22:K23"/>
    <mergeCell ref="L22:M23"/>
    <mergeCell ref="A25:B25"/>
    <mergeCell ref="L25:M25"/>
    <mergeCell ref="L26:M26"/>
    <mergeCell ref="L27:M27"/>
    <mergeCell ref="A20:D23"/>
    <mergeCell ref="E20:M20"/>
    <mergeCell ref="E21:H21"/>
    <mergeCell ref="I21:M21"/>
    <mergeCell ref="L28:M28"/>
    <mergeCell ref="L29:M29"/>
    <mergeCell ref="A31:C31"/>
    <mergeCell ref="L31:M31"/>
    <mergeCell ref="A32:C32"/>
    <mergeCell ref="L32:M32"/>
    <mergeCell ref="A33:C33"/>
    <mergeCell ref="L33:M33"/>
    <mergeCell ref="A34:C34"/>
    <mergeCell ref="L34:M34"/>
    <mergeCell ref="A36:D39"/>
    <mergeCell ref="E36:I36"/>
    <mergeCell ref="J36:J39"/>
    <mergeCell ref="K36:K39"/>
    <mergeCell ref="L36:L39"/>
    <mergeCell ref="M36:M39"/>
    <mergeCell ref="A47:C47"/>
    <mergeCell ref="A48:C48"/>
    <mergeCell ref="A49:C49"/>
    <mergeCell ref="A50:C50"/>
    <mergeCell ref="E37:E39"/>
    <mergeCell ref="F37:I37"/>
    <mergeCell ref="F38:F39"/>
    <mergeCell ref="G38:G39"/>
    <mergeCell ref="H38:I38"/>
    <mergeCell ref="A41:B41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2" r:id="rId1"/>
  <headerFooter scaleWithDoc="0" alignWithMargins="0">
    <oddHeader>&amp;L&amp;"ＭＳ 明朝,標準"&amp;9 206　運輸・郵便・観光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9.00390625" defaultRowHeight="13.5"/>
  <cols>
    <col min="1" max="1" width="4.50390625" style="20" customWidth="1"/>
    <col min="2" max="2" width="3.25390625" style="20" customWidth="1"/>
    <col min="3" max="3" width="5.50390625" style="20" customWidth="1"/>
    <col min="4" max="4" width="0.37109375" style="20" customWidth="1"/>
    <col min="5" max="11" width="15.00390625" style="20" customWidth="1"/>
    <col min="12" max="16384" width="9.00390625" style="20" customWidth="1"/>
  </cols>
  <sheetData>
    <row r="1" spans="1:11" s="7" customFormat="1" ht="25.5" customHeight="1">
      <c r="A1" s="674" t="s">
        <v>49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</row>
    <row r="2" spans="1:11" s="7" customFormat="1" ht="22.5" customHeight="1" thickBot="1">
      <c r="A2" s="8" t="s">
        <v>50</v>
      </c>
      <c r="E2" s="87"/>
      <c r="F2" s="87"/>
      <c r="G2" s="87"/>
      <c r="H2" s="88"/>
      <c r="I2" s="89"/>
      <c r="J2" s="89"/>
      <c r="K2" s="90"/>
    </row>
    <row r="3" spans="1:11" ht="24.75" customHeight="1" thickTop="1">
      <c r="A3" s="632" t="s">
        <v>51</v>
      </c>
      <c r="B3" s="632"/>
      <c r="C3" s="632"/>
      <c r="D3" s="634"/>
      <c r="E3" s="688" t="s">
        <v>52</v>
      </c>
      <c r="F3" s="689"/>
      <c r="G3" s="678" t="s">
        <v>53</v>
      </c>
      <c r="H3" s="683"/>
      <c r="I3" s="683"/>
      <c r="J3" s="679"/>
      <c r="K3" s="686" t="s">
        <v>54</v>
      </c>
    </row>
    <row r="4" spans="1:11" ht="24.75" customHeight="1">
      <c r="A4" s="682"/>
      <c r="B4" s="682"/>
      <c r="C4" s="682"/>
      <c r="D4" s="638"/>
      <c r="E4" s="690"/>
      <c r="F4" s="691"/>
      <c r="G4" s="92" t="s">
        <v>55</v>
      </c>
      <c r="H4" s="93" t="s">
        <v>56</v>
      </c>
      <c r="I4" s="93" t="s">
        <v>57</v>
      </c>
      <c r="J4" s="93" t="s">
        <v>58</v>
      </c>
      <c r="K4" s="687"/>
    </row>
    <row r="5" spans="1:11" s="29" customFormat="1" ht="6.75" customHeight="1">
      <c r="A5" s="23"/>
      <c r="B5" s="23"/>
      <c r="C5" s="23"/>
      <c r="D5" s="24"/>
      <c r="E5" s="94"/>
      <c r="F5" s="95"/>
      <c r="G5" s="27"/>
      <c r="H5" s="27"/>
      <c r="I5" s="27"/>
      <c r="J5" s="27"/>
      <c r="K5" s="27"/>
    </row>
    <row r="6" spans="1:11" s="12" customFormat="1" ht="15" customHeight="1">
      <c r="A6" s="78" t="s">
        <v>16</v>
      </c>
      <c r="B6" s="96">
        <v>25</v>
      </c>
      <c r="C6" s="97" t="s">
        <v>59</v>
      </c>
      <c r="D6" s="31"/>
      <c r="E6" s="98"/>
      <c r="F6" s="51">
        <v>456543</v>
      </c>
      <c r="G6" s="51">
        <v>24791</v>
      </c>
      <c r="H6" s="51">
        <v>10512</v>
      </c>
      <c r="I6" s="51">
        <v>13973</v>
      </c>
      <c r="J6" s="51">
        <v>306.23</v>
      </c>
      <c r="K6" s="51">
        <v>1268</v>
      </c>
    </row>
    <row r="7" spans="1:11" s="12" customFormat="1" ht="15" customHeight="1">
      <c r="A7" s="31"/>
      <c r="B7" s="96">
        <v>26</v>
      </c>
      <c r="C7" s="35"/>
      <c r="D7" s="31"/>
      <c r="E7" s="98"/>
      <c r="F7" s="51">
        <v>458469</v>
      </c>
      <c r="G7" s="51">
        <v>24621</v>
      </c>
      <c r="H7" s="51">
        <v>10589</v>
      </c>
      <c r="I7" s="51">
        <v>13716</v>
      </c>
      <c r="J7" s="51">
        <v>316</v>
      </c>
      <c r="K7" s="51">
        <v>1261</v>
      </c>
    </row>
    <row r="8" spans="1:11" s="12" customFormat="1" ht="15" customHeight="1">
      <c r="A8" s="31"/>
      <c r="B8" s="96">
        <v>27</v>
      </c>
      <c r="C8" s="35"/>
      <c r="D8" s="31"/>
      <c r="E8" s="98"/>
      <c r="F8" s="51">
        <v>458427</v>
      </c>
      <c r="G8" s="51">
        <v>24504</v>
      </c>
      <c r="H8" s="51">
        <v>10677</v>
      </c>
      <c r="I8" s="51">
        <v>13498</v>
      </c>
      <c r="J8" s="51">
        <v>329</v>
      </c>
      <c r="K8" s="51">
        <v>1263</v>
      </c>
    </row>
    <row r="9" spans="1:11" s="12" customFormat="1" ht="15" customHeight="1">
      <c r="A9" s="31"/>
      <c r="B9" s="96">
        <v>28</v>
      </c>
      <c r="C9" s="35"/>
      <c r="D9" s="31"/>
      <c r="E9" s="98"/>
      <c r="F9" s="51">
        <v>459596</v>
      </c>
      <c r="G9" s="51">
        <v>24537</v>
      </c>
      <c r="H9" s="51">
        <v>10812</v>
      </c>
      <c r="I9" s="51">
        <v>13389</v>
      </c>
      <c r="J9" s="51">
        <v>336</v>
      </c>
      <c r="K9" s="51">
        <v>1254</v>
      </c>
    </row>
    <row r="10" spans="1:11" s="42" customFormat="1" ht="15" customHeight="1">
      <c r="A10" s="36"/>
      <c r="B10" s="99">
        <v>29</v>
      </c>
      <c r="C10" s="38"/>
      <c r="D10" s="36"/>
      <c r="E10" s="100"/>
      <c r="F10" s="72">
        <v>461301</v>
      </c>
      <c r="G10" s="72">
        <v>24525</v>
      </c>
      <c r="H10" s="72">
        <v>10914</v>
      </c>
      <c r="I10" s="72">
        <v>13288</v>
      </c>
      <c r="J10" s="72">
        <v>323</v>
      </c>
      <c r="K10" s="72">
        <v>1244</v>
      </c>
    </row>
    <row r="11" spans="1:11" s="12" customFormat="1" ht="15" customHeight="1">
      <c r="A11" s="31"/>
      <c r="B11" s="101"/>
      <c r="C11" s="31"/>
      <c r="D11" s="31"/>
      <c r="E11" s="98"/>
      <c r="F11" s="72"/>
      <c r="G11" s="72"/>
      <c r="H11" s="72"/>
      <c r="I11" s="72"/>
      <c r="J11" s="72"/>
      <c r="K11" s="72"/>
    </row>
    <row r="12" spans="1:11" s="12" customFormat="1" ht="15" customHeight="1">
      <c r="A12" s="681" t="s">
        <v>60</v>
      </c>
      <c r="B12" s="681"/>
      <c r="C12" s="681"/>
      <c r="D12" s="31"/>
      <c r="E12" s="98"/>
      <c r="F12" s="51">
        <v>148618</v>
      </c>
      <c r="G12" s="51">
        <v>8501</v>
      </c>
      <c r="H12" s="51">
        <v>3811</v>
      </c>
      <c r="I12" s="51">
        <v>4609</v>
      </c>
      <c r="J12" s="51">
        <v>81</v>
      </c>
      <c r="K12" s="51">
        <v>420</v>
      </c>
    </row>
    <row r="13" spans="1:11" s="12" customFormat="1" ht="15" customHeight="1">
      <c r="A13" s="681" t="s">
        <v>61</v>
      </c>
      <c r="B13" s="681"/>
      <c r="C13" s="681"/>
      <c r="D13" s="31"/>
      <c r="E13" s="98"/>
      <c r="F13" s="51">
        <v>116682</v>
      </c>
      <c r="G13" s="51">
        <v>6567</v>
      </c>
      <c r="H13" s="51">
        <v>2764</v>
      </c>
      <c r="I13" s="51">
        <v>3698</v>
      </c>
      <c r="J13" s="51">
        <v>105</v>
      </c>
      <c r="K13" s="51">
        <v>277</v>
      </c>
    </row>
    <row r="14" spans="1:11" s="12" customFormat="1" ht="15" customHeight="1">
      <c r="A14" s="681" t="s">
        <v>62</v>
      </c>
      <c r="B14" s="681"/>
      <c r="C14" s="681"/>
      <c r="D14" s="31"/>
      <c r="E14" s="98"/>
      <c r="F14" s="51">
        <v>40485</v>
      </c>
      <c r="G14" s="51">
        <v>1988</v>
      </c>
      <c r="H14" s="51">
        <v>837</v>
      </c>
      <c r="I14" s="51">
        <v>1138</v>
      </c>
      <c r="J14" s="51">
        <v>13</v>
      </c>
      <c r="K14" s="51">
        <v>168</v>
      </c>
    </row>
    <row r="15" spans="1:11" s="12" customFormat="1" ht="15" customHeight="1">
      <c r="A15" s="681" t="s">
        <v>63</v>
      </c>
      <c r="B15" s="681"/>
      <c r="C15" s="681"/>
      <c r="D15" s="31"/>
      <c r="E15" s="98"/>
      <c r="F15" s="51">
        <v>27568</v>
      </c>
      <c r="G15" s="51">
        <v>1534</v>
      </c>
      <c r="H15" s="51">
        <v>816</v>
      </c>
      <c r="I15" s="51">
        <v>647</v>
      </c>
      <c r="J15" s="51">
        <v>71</v>
      </c>
      <c r="K15" s="51">
        <v>35</v>
      </c>
    </row>
    <row r="16" spans="1:11" s="12" customFormat="1" ht="7.5" customHeight="1">
      <c r="A16" s="102"/>
      <c r="B16" s="102"/>
      <c r="C16" s="102"/>
      <c r="D16" s="31"/>
      <c r="E16" s="98"/>
      <c r="F16" s="51"/>
      <c r="G16" s="51"/>
      <c r="H16" s="51"/>
      <c r="I16" s="51"/>
      <c r="J16" s="51"/>
      <c r="K16" s="51"/>
    </row>
    <row r="17" spans="1:11" s="12" customFormat="1" ht="15" customHeight="1">
      <c r="A17" s="681" t="s">
        <v>64</v>
      </c>
      <c r="B17" s="681"/>
      <c r="C17" s="681"/>
      <c r="D17" s="31"/>
      <c r="E17" s="98"/>
      <c r="F17" s="51">
        <v>9274</v>
      </c>
      <c r="G17" s="51">
        <v>365</v>
      </c>
      <c r="H17" s="51">
        <v>173</v>
      </c>
      <c r="I17" s="51">
        <v>191</v>
      </c>
      <c r="J17" s="51">
        <v>1</v>
      </c>
      <c r="K17" s="51">
        <v>23</v>
      </c>
    </row>
    <row r="18" spans="1:11" s="12" customFormat="1" ht="15" customHeight="1">
      <c r="A18" s="681" t="s">
        <v>65</v>
      </c>
      <c r="B18" s="681"/>
      <c r="C18" s="681"/>
      <c r="D18" s="31"/>
      <c r="E18" s="98"/>
      <c r="F18" s="51">
        <v>2667</v>
      </c>
      <c r="G18" s="51">
        <v>79</v>
      </c>
      <c r="H18" s="51">
        <v>31</v>
      </c>
      <c r="I18" s="51">
        <v>48</v>
      </c>
      <c r="J18" s="51">
        <v>0</v>
      </c>
      <c r="K18" s="51">
        <v>8</v>
      </c>
    </row>
    <row r="19" spans="1:11" s="12" customFormat="1" ht="15" customHeight="1">
      <c r="A19" s="681" t="s">
        <v>66</v>
      </c>
      <c r="B19" s="681"/>
      <c r="C19" s="681"/>
      <c r="D19" s="31"/>
      <c r="E19" s="98"/>
      <c r="F19" s="51">
        <v>5993</v>
      </c>
      <c r="G19" s="51">
        <v>284</v>
      </c>
      <c r="H19" s="51">
        <v>113</v>
      </c>
      <c r="I19" s="51">
        <v>169</v>
      </c>
      <c r="J19" s="51">
        <v>2</v>
      </c>
      <c r="K19" s="51">
        <v>11</v>
      </c>
    </row>
    <row r="20" spans="1:11" ht="15" customHeight="1">
      <c r="A20" s="681" t="s">
        <v>67</v>
      </c>
      <c r="B20" s="681"/>
      <c r="C20" s="681"/>
      <c r="D20" s="79"/>
      <c r="E20" s="103"/>
      <c r="F20" s="51">
        <v>14616</v>
      </c>
      <c r="G20" s="51">
        <v>531</v>
      </c>
      <c r="H20" s="51">
        <v>246</v>
      </c>
      <c r="I20" s="51">
        <v>283</v>
      </c>
      <c r="J20" s="51">
        <v>2</v>
      </c>
      <c r="K20" s="51">
        <v>26</v>
      </c>
    </row>
    <row r="21" spans="1:11" ht="15" customHeight="1">
      <c r="A21" s="681" t="s">
        <v>68</v>
      </c>
      <c r="B21" s="681"/>
      <c r="C21" s="681"/>
      <c r="D21" s="79"/>
      <c r="E21" s="103"/>
      <c r="F21" s="51">
        <v>5262</v>
      </c>
      <c r="G21" s="51">
        <v>192</v>
      </c>
      <c r="H21" s="51">
        <v>93</v>
      </c>
      <c r="I21" s="51">
        <v>98</v>
      </c>
      <c r="J21" s="51">
        <v>1</v>
      </c>
      <c r="K21" s="51">
        <v>24</v>
      </c>
    </row>
    <row r="22" spans="1:11" s="12" customFormat="1" ht="7.5" customHeight="1">
      <c r="A22" s="102"/>
      <c r="B22" s="102"/>
      <c r="C22" s="102"/>
      <c r="D22" s="31"/>
      <c r="E22" s="98"/>
      <c r="F22" s="51"/>
      <c r="G22" s="51"/>
      <c r="H22" s="51"/>
      <c r="I22" s="51"/>
      <c r="J22" s="51"/>
      <c r="K22" s="51"/>
    </row>
    <row r="23" spans="1:11" s="104" customFormat="1" ht="15" customHeight="1">
      <c r="A23" s="681" t="s">
        <v>69</v>
      </c>
      <c r="B23" s="681"/>
      <c r="C23" s="681"/>
      <c r="D23" s="79"/>
      <c r="E23" s="103"/>
      <c r="F23" s="51">
        <v>13026</v>
      </c>
      <c r="G23" s="51">
        <v>402</v>
      </c>
      <c r="H23" s="51">
        <v>212</v>
      </c>
      <c r="I23" s="51">
        <v>189</v>
      </c>
      <c r="J23" s="51">
        <v>1</v>
      </c>
      <c r="K23" s="51">
        <v>35</v>
      </c>
    </row>
    <row r="24" spans="1:11" ht="15" customHeight="1">
      <c r="A24" s="681" t="s">
        <v>70</v>
      </c>
      <c r="B24" s="681"/>
      <c r="C24" s="681"/>
      <c r="D24" s="79"/>
      <c r="E24" s="103"/>
      <c r="F24" s="51">
        <v>15291</v>
      </c>
      <c r="G24" s="51">
        <v>966</v>
      </c>
      <c r="H24" s="51">
        <v>386</v>
      </c>
      <c r="I24" s="51">
        <v>572</v>
      </c>
      <c r="J24" s="51">
        <v>8</v>
      </c>
      <c r="K24" s="51">
        <v>24</v>
      </c>
    </row>
    <row r="25" spans="1:11" ht="15" customHeight="1">
      <c r="A25" s="681" t="s">
        <v>71</v>
      </c>
      <c r="B25" s="681"/>
      <c r="C25" s="681"/>
      <c r="D25" s="79"/>
      <c r="E25" s="103"/>
      <c r="F25" s="51">
        <v>14192</v>
      </c>
      <c r="G25" s="51">
        <v>1108</v>
      </c>
      <c r="H25" s="51">
        <v>487</v>
      </c>
      <c r="I25" s="51">
        <v>602</v>
      </c>
      <c r="J25" s="51">
        <v>19</v>
      </c>
      <c r="K25" s="51">
        <v>55</v>
      </c>
    </row>
    <row r="26" spans="1:11" ht="15" customHeight="1">
      <c r="A26" s="681" t="s">
        <v>72</v>
      </c>
      <c r="B26" s="681"/>
      <c r="C26" s="681"/>
      <c r="D26" s="79"/>
      <c r="E26" s="103"/>
      <c r="F26" s="51">
        <v>3031</v>
      </c>
      <c r="G26" s="51">
        <v>188</v>
      </c>
      <c r="H26" s="51">
        <v>96</v>
      </c>
      <c r="I26" s="51">
        <v>83</v>
      </c>
      <c r="J26" s="51">
        <v>9</v>
      </c>
      <c r="K26" s="51">
        <v>7</v>
      </c>
    </row>
    <row r="27" spans="1:11" s="104" customFormat="1" ht="15" customHeight="1">
      <c r="A27" s="681" t="s">
        <v>73</v>
      </c>
      <c r="B27" s="681"/>
      <c r="C27" s="681"/>
      <c r="D27" s="79"/>
      <c r="E27" s="103"/>
      <c r="F27" s="51">
        <v>15288</v>
      </c>
      <c r="G27" s="51">
        <v>666</v>
      </c>
      <c r="H27" s="51">
        <v>271</v>
      </c>
      <c r="I27" s="51">
        <v>390</v>
      </c>
      <c r="J27" s="51">
        <v>5</v>
      </c>
      <c r="K27" s="51">
        <v>26</v>
      </c>
    </row>
    <row r="28" spans="1:11" s="12" customFormat="1" ht="7.5" customHeight="1">
      <c r="A28" s="102"/>
      <c r="B28" s="102"/>
      <c r="C28" s="102"/>
      <c r="D28" s="31"/>
      <c r="E28" s="98"/>
      <c r="F28" s="51"/>
      <c r="G28" s="51"/>
      <c r="H28" s="51"/>
      <c r="I28" s="51"/>
      <c r="J28" s="51"/>
      <c r="K28" s="51"/>
    </row>
    <row r="29" spans="1:11" ht="15" customHeight="1">
      <c r="A29" s="681" t="s">
        <v>74</v>
      </c>
      <c r="B29" s="681"/>
      <c r="C29" s="681"/>
      <c r="D29" s="79"/>
      <c r="E29" s="103"/>
      <c r="F29" s="51">
        <v>9242</v>
      </c>
      <c r="G29" s="51">
        <v>262</v>
      </c>
      <c r="H29" s="51">
        <v>122</v>
      </c>
      <c r="I29" s="51">
        <v>140</v>
      </c>
      <c r="J29" s="51">
        <v>0</v>
      </c>
      <c r="K29" s="51">
        <v>27</v>
      </c>
    </row>
    <row r="30" spans="1:11" ht="15" customHeight="1">
      <c r="A30" s="681" t="s">
        <v>75</v>
      </c>
      <c r="B30" s="681"/>
      <c r="C30" s="681"/>
      <c r="D30" s="79"/>
      <c r="E30" s="103"/>
      <c r="F30" s="51">
        <v>9586</v>
      </c>
      <c r="G30" s="51">
        <v>339</v>
      </c>
      <c r="H30" s="51">
        <v>153</v>
      </c>
      <c r="I30" s="51">
        <v>184</v>
      </c>
      <c r="J30" s="51">
        <v>2</v>
      </c>
      <c r="K30" s="51">
        <v>20</v>
      </c>
    </row>
    <row r="31" spans="1:11" ht="15" customHeight="1">
      <c r="A31" s="681" t="s">
        <v>76</v>
      </c>
      <c r="B31" s="681"/>
      <c r="C31" s="681"/>
      <c r="D31" s="79"/>
      <c r="E31" s="103"/>
      <c r="F31" s="51">
        <v>4772</v>
      </c>
      <c r="G31" s="51">
        <v>289</v>
      </c>
      <c r="H31" s="51">
        <v>146</v>
      </c>
      <c r="I31" s="51">
        <v>142</v>
      </c>
      <c r="J31" s="51">
        <v>1</v>
      </c>
      <c r="K31" s="51">
        <v>18</v>
      </c>
    </row>
    <row r="32" spans="1:11" s="104" customFormat="1" ht="15" customHeight="1">
      <c r="A32" s="681" t="s">
        <v>77</v>
      </c>
      <c r="B32" s="681"/>
      <c r="C32" s="681"/>
      <c r="D32" s="79"/>
      <c r="E32" s="103"/>
      <c r="F32" s="51">
        <v>2865</v>
      </c>
      <c r="G32" s="51">
        <v>127</v>
      </c>
      <c r="H32" s="51">
        <v>68</v>
      </c>
      <c r="I32" s="51">
        <v>59</v>
      </c>
      <c r="J32" s="51">
        <v>0</v>
      </c>
      <c r="K32" s="51">
        <v>7</v>
      </c>
    </row>
    <row r="33" spans="1:11" ht="15" customHeight="1">
      <c r="A33" s="681" t="s">
        <v>78</v>
      </c>
      <c r="B33" s="681"/>
      <c r="C33" s="681"/>
      <c r="D33" s="79"/>
      <c r="E33" s="103"/>
      <c r="F33" s="51">
        <v>2843</v>
      </c>
      <c r="G33" s="51">
        <v>137</v>
      </c>
      <c r="H33" s="51">
        <v>89</v>
      </c>
      <c r="I33" s="51">
        <v>46</v>
      </c>
      <c r="J33" s="51">
        <v>2</v>
      </c>
      <c r="K33" s="51">
        <v>33</v>
      </c>
    </row>
    <row r="34" spans="1:11" ht="6.75" customHeight="1" thickBot="1">
      <c r="A34" s="105"/>
      <c r="B34" s="105"/>
      <c r="C34" s="105"/>
      <c r="D34" s="105"/>
      <c r="E34" s="106"/>
      <c r="F34" s="107"/>
      <c r="G34" s="107"/>
      <c r="H34" s="107"/>
      <c r="I34" s="107"/>
      <c r="J34" s="107"/>
      <c r="K34" s="107"/>
    </row>
    <row r="35" spans="1:11" ht="24.75" customHeight="1" thickTop="1">
      <c r="A35" s="632" t="s">
        <v>51</v>
      </c>
      <c r="B35" s="632"/>
      <c r="C35" s="632"/>
      <c r="D35" s="634"/>
      <c r="E35" s="683" t="s">
        <v>79</v>
      </c>
      <c r="F35" s="683"/>
      <c r="G35" s="679"/>
      <c r="H35" s="684" t="s">
        <v>80</v>
      </c>
      <c r="I35" s="684" t="s">
        <v>81</v>
      </c>
      <c r="J35" s="684" t="s">
        <v>82</v>
      </c>
      <c r="K35" s="686" t="s">
        <v>83</v>
      </c>
    </row>
    <row r="36" spans="1:11" ht="24.75" customHeight="1">
      <c r="A36" s="682"/>
      <c r="B36" s="682"/>
      <c r="C36" s="682"/>
      <c r="D36" s="638"/>
      <c r="E36" s="108" t="s">
        <v>55</v>
      </c>
      <c r="F36" s="93" t="s">
        <v>56</v>
      </c>
      <c r="G36" s="93" t="s">
        <v>57</v>
      </c>
      <c r="H36" s="685"/>
      <c r="I36" s="685"/>
      <c r="J36" s="685"/>
      <c r="K36" s="687"/>
    </row>
    <row r="37" spans="1:11" s="29" customFormat="1" ht="6.75" customHeight="1">
      <c r="A37" s="23"/>
      <c r="B37" s="23"/>
      <c r="C37" s="23"/>
      <c r="D37" s="109"/>
      <c r="E37" s="27"/>
      <c r="F37" s="27"/>
      <c r="G37" s="60"/>
      <c r="H37" s="60"/>
      <c r="I37" s="60"/>
      <c r="J37" s="60"/>
      <c r="K37" s="60"/>
    </row>
    <row r="38" spans="1:11" s="12" customFormat="1" ht="15" customHeight="1">
      <c r="A38" s="78" t="s">
        <v>16</v>
      </c>
      <c r="B38" s="96">
        <v>25</v>
      </c>
      <c r="C38" s="97" t="s">
        <v>59</v>
      </c>
      <c r="D38" s="61"/>
      <c r="E38" s="51">
        <v>182817</v>
      </c>
      <c r="F38" s="51">
        <v>69589</v>
      </c>
      <c r="G38" s="51">
        <v>113228</v>
      </c>
      <c r="H38" s="51">
        <v>6501</v>
      </c>
      <c r="I38" s="51">
        <v>1888</v>
      </c>
      <c r="J38" s="51">
        <v>5058</v>
      </c>
      <c r="K38" s="51">
        <v>234220</v>
      </c>
    </row>
    <row r="39" spans="1:11" s="12" customFormat="1" ht="15" customHeight="1">
      <c r="A39" s="31"/>
      <c r="B39" s="96">
        <v>26</v>
      </c>
      <c r="C39" s="35"/>
      <c r="D39" s="61"/>
      <c r="E39" s="51">
        <v>181316</v>
      </c>
      <c r="F39" s="51">
        <v>70651</v>
      </c>
      <c r="G39" s="51">
        <v>110665</v>
      </c>
      <c r="H39" s="51">
        <v>6530</v>
      </c>
      <c r="I39" s="51">
        <v>1891</v>
      </c>
      <c r="J39" s="51">
        <v>5164</v>
      </c>
      <c r="K39" s="51">
        <v>237686</v>
      </c>
    </row>
    <row r="40" spans="1:11" s="12" customFormat="1" ht="15" customHeight="1">
      <c r="A40" s="31"/>
      <c r="B40" s="96">
        <v>27</v>
      </c>
      <c r="C40" s="35"/>
      <c r="D40" s="61"/>
      <c r="E40" s="51">
        <v>180385</v>
      </c>
      <c r="F40" s="51">
        <v>72022</v>
      </c>
      <c r="G40" s="51">
        <v>108363</v>
      </c>
      <c r="H40" s="51">
        <v>6557</v>
      </c>
      <c r="I40" s="51">
        <v>1912</v>
      </c>
      <c r="J40" s="51">
        <v>5222</v>
      </c>
      <c r="K40" s="51">
        <v>238584</v>
      </c>
    </row>
    <row r="41" spans="1:11" s="12" customFormat="1" ht="15" customHeight="1">
      <c r="A41" s="31"/>
      <c r="B41" s="96">
        <v>28</v>
      </c>
      <c r="C41" s="35"/>
      <c r="D41" s="61"/>
      <c r="E41" s="51">
        <v>181188</v>
      </c>
      <c r="F41" s="51">
        <v>74344</v>
      </c>
      <c r="G41" s="51">
        <v>106844</v>
      </c>
      <c r="H41" s="51">
        <v>6619</v>
      </c>
      <c r="I41" s="51">
        <v>1920</v>
      </c>
      <c r="J41" s="51">
        <v>5226</v>
      </c>
      <c r="K41" s="51">
        <v>238852</v>
      </c>
    </row>
    <row r="42" spans="1:11" s="42" customFormat="1" ht="15" customHeight="1">
      <c r="A42" s="36"/>
      <c r="B42" s="99">
        <v>29</v>
      </c>
      <c r="C42" s="38"/>
      <c r="D42" s="63"/>
      <c r="E42" s="72">
        <v>181728</v>
      </c>
      <c r="F42" s="72">
        <v>77191</v>
      </c>
      <c r="G42" s="72">
        <v>104537</v>
      </c>
      <c r="H42" s="72">
        <v>6626</v>
      </c>
      <c r="I42" s="72">
        <v>1991</v>
      </c>
      <c r="J42" s="72">
        <v>5324</v>
      </c>
      <c r="K42" s="72">
        <v>239863</v>
      </c>
    </row>
    <row r="43" spans="1:11" s="12" customFormat="1" ht="15" customHeight="1">
      <c r="A43" s="31"/>
      <c r="B43" s="101"/>
      <c r="C43" s="31"/>
      <c r="D43" s="61"/>
      <c r="E43" s="72"/>
      <c r="F43" s="51"/>
      <c r="G43" s="51"/>
      <c r="H43" s="51"/>
      <c r="I43" s="51"/>
      <c r="J43" s="51"/>
      <c r="K43" s="51"/>
    </row>
    <row r="44" spans="1:11" s="12" customFormat="1" ht="15" customHeight="1">
      <c r="A44" s="681" t="s">
        <v>60</v>
      </c>
      <c r="B44" s="681"/>
      <c r="C44" s="681"/>
      <c r="D44" s="61"/>
      <c r="E44" s="51">
        <v>62248</v>
      </c>
      <c r="F44" s="51">
        <v>26954</v>
      </c>
      <c r="G44" s="51">
        <v>35294</v>
      </c>
      <c r="H44" s="51">
        <v>2214</v>
      </c>
      <c r="I44" s="51">
        <v>582</v>
      </c>
      <c r="J44" s="51">
        <v>1818</v>
      </c>
      <c r="K44" s="51">
        <v>72835</v>
      </c>
    </row>
    <row r="45" spans="1:11" s="12" customFormat="1" ht="15" customHeight="1">
      <c r="A45" s="681" t="s">
        <v>61</v>
      </c>
      <c r="B45" s="681"/>
      <c r="C45" s="681"/>
      <c r="D45" s="61"/>
      <c r="E45" s="51">
        <v>49687</v>
      </c>
      <c r="F45" s="51">
        <v>21277</v>
      </c>
      <c r="G45" s="51">
        <v>28410</v>
      </c>
      <c r="H45" s="51">
        <v>1769</v>
      </c>
      <c r="I45" s="51">
        <v>270</v>
      </c>
      <c r="J45" s="51">
        <v>1360</v>
      </c>
      <c r="K45" s="51">
        <v>56752</v>
      </c>
    </row>
    <row r="46" spans="1:11" s="12" customFormat="1" ht="15" customHeight="1">
      <c r="A46" s="681" t="s">
        <v>62</v>
      </c>
      <c r="B46" s="681"/>
      <c r="C46" s="681"/>
      <c r="D46" s="61"/>
      <c r="E46" s="51">
        <v>14361</v>
      </c>
      <c r="F46" s="51">
        <v>5833</v>
      </c>
      <c r="G46" s="51">
        <v>8528</v>
      </c>
      <c r="H46" s="51">
        <v>610</v>
      </c>
      <c r="I46" s="51">
        <v>250</v>
      </c>
      <c r="J46" s="51">
        <v>402</v>
      </c>
      <c r="K46" s="51">
        <v>22706</v>
      </c>
    </row>
    <row r="47" spans="1:11" s="12" customFormat="1" ht="15" customHeight="1">
      <c r="A47" s="681" t="s">
        <v>63</v>
      </c>
      <c r="B47" s="681"/>
      <c r="C47" s="681"/>
      <c r="D47" s="61"/>
      <c r="E47" s="51">
        <v>11161</v>
      </c>
      <c r="F47" s="51">
        <v>4472</v>
      </c>
      <c r="G47" s="51">
        <v>6689</v>
      </c>
      <c r="H47" s="51">
        <v>583</v>
      </c>
      <c r="I47" s="51">
        <v>103</v>
      </c>
      <c r="J47" s="51">
        <v>355</v>
      </c>
      <c r="K47" s="51">
        <v>13797</v>
      </c>
    </row>
    <row r="48" spans="1:11" s="12" customFormat="1" ht="7.5" customHeight="1">
      <c r="A48" s="102"/>
      <c r="B48" s="102"/>
      <c r="C48" s="102"/>
      <c r="D48" s="31"/>
      <c r="E48" s="98"/>
      <c r="F48" s="51"/>
      <c r="G48" s="51"/>
      <c r="H48" s="51"/>
      <c r="I48" s="51"/>
      <c r="J48" s="51"/>
      <c r="K48" s="51"/>
    </row>
    <row r="49" spans="1:11" s="12" customFormat="1" ht="15" customHeight="1">
      <c r="A49" s="681" t="s">
        <v>64</v>
      </c>
      <c r="B49" s="681"/>
      <c r="C49" s="681"/>
      <c r="D49" s="61"/>
      <c r="E49" s="51">
        <v>3411</v>
      </c>
      <c r="F49" s="51">
        <v>1474</v>
      </c>
      <c r="G49" s="51">
        <v>1937</v>
      </c>
      <c r="H49" s="51">
        <v>105</v>
      </c>
      <c r="I49" s="51">
        <v>43</v>
      </c>
      <c r="J49" s="51">
        <v>110</v>
      </c>
      <c r="K49" s="51">
        <v>5217</v>
      </c>
    </row>
    <row r="50" spans="1:11" s="12" customFormat="1" ht="15" customHeight="1">
      <c r="A50" s="681" t="s">
        <v>65</v>
      </c>
      <c r="B50" s="681"/>
      <c r="C50" s="681"/>
      <c r="D50" s="61"/>
      <c r="E50" s="51">
        <v>951</v>
      </c>
      <c r="F50" s="51">
        <v>424</v>
      </c>
      <c r="G50" s="51">
        <v>527</v>
      </c>
      <c r="H50" s="51">
        <v>30</v>
      </c>
      <c r="I50" s="51">
        <v>42</v>
      </c>
      <c r="J50" s="51">
        <v>32</v>
      </c>
      <c r="K50" s="51">
        <v>1525</v>
      </c>
    </row>
    <row r="51" spans="1:11" s="12" customFormat="1" ht="15" customHeight="1">
      <c r="A51" s="681" t="s">
        <v>66</v>
      </c>
      <c r="B51" s="681"/>
      <c r="C51" s="681"/>
      <c r="D51" s="61"/>
      <c r="E51" s="51">
        <v>2085</v>
      </c>
      <c r="F51" s="51">
        <v>880</v>
      </c>
      <c r="G51" s="51">
        <v>1205</v>
      </c>
      <c r="H51" s="51">
        <v>81</v>
      </c>
      <c r="I51" s="51">
        <v>59</v>
      </c>
      <c r="J51" s="51">
        <v>45</v>
      </c>
      <c r="K51" s="51">
        <v>3428</v>
      </c>
    </row>
    <row r="52" spans="1:11" ht="15" customHeight="1">
      <c r="A52" s="681" t="s">
        <v>67</v>
      </c>
      <c r="B52" s="681"/>
      <c r="C52" s="681"/>
      <c r="D52" s="110"/>
      <c r="E52" s="51">
        <v>5270</v>
      </c>
      <c r="F52" s="111">
        <v>2281</v>
      </c>
      <c r="G52" s="111">
        <v>2989</v>
      </c>
      <c r="H52" s="111">
        <v>109</v>
      </c>
      <c r="I52" s="111">
        <v>75</v>
      </c>
      <c r="J52" s="111">
        <v>170</v>
      </c>
      <c r="K52" s="111">
        <v>8435</v>
      </c>
    </row>
    <row r="53" spans="1:11" ht="15" customHeight="1">
      <c r="A53" s="681" t="s">
        <v>68</v>
      </c>
      <c r="B53" s="681"/>
      <c r="C53" s="681"/>
      <c r="D53" s="110"/>
      <c r="E53" s="51">
        <v>1824</v>
      </c>
      <c r="F53" s="111">
        <v>777</v>
      </c>
      <c r="G53" s="111">
        <v>1047</v>
      </c>
      <c r="H53" s="111">
        <v>42</v>
      </c>
      <c r="I53" s="111">
        <v>7</v>
      </c>
      <c r="J53" s="111">
        <v>66</v>
      </c>
      <c r="K53" s="111">
        <v>3107</v>
      </c>
    </row>
    <row r="54" spans="1:11" s="12" customFormat="1" ht="7.5" customHeight="1">
      <c r="A54" s="102"/>
      <c r="B54" s="102"/>
      <c r="C54" s="102"/>
      <c r="D54" s="31"/>
      <c r="E54" s="98"/>
      <c r="F54" s="51"/>
      <c r="G54" s="51"/>
      <c r="H54" s="51"/>
      <c r="I54" s="51"/>
      <c r="J54" s="51"/>
      <c r="K54" s="51"/>
    </row>
    <row r="55" spans="1:11" s="104" customFormat="1" ht="15" customHeight="1">
      <c r="A55" s="681" t="s">
        <v>69</v>
      </c>
      <c r="B55" s="681"/>
      <c r="C55" s="681"/>
      <c r="D55" s="110"/>
      <c r="E55" s="51">
        <v>4812</v>
      </c>
      <c r="F55" s="111">
        <v>2016</v>
      </c>
      <c r="G55" s="111">
        <v>2796</v>
      </c>
      <c r="H55" s="111">
        <v>130</v>
      </c>
      <c r="I55" s="111">
        <v>48</v>
      </c>
      <c r="J55" s="111">
        <v>158</v>
      </c>
      <c r="K55" s="111">
        <v>7441</v>
      </c>
    </row>
    <row r="56" spans="1:11" ht="15" customHeight="1">
      <c r="A56" s="681" t="s">
        <v>70</v>
      </c>
      <c r="B56" s="681"/>
      <c r="C56" s="681"/>
      <c r="D56" s="110"/>
      <c r="E56" s="51">
        <v>5252</v>
      </c>
      <c r="F56" s="111">
        <v>2211</v>
      </c>
      <c r="G56" s="111">
        <v>3041</v>
      </c>
      <c r="H56" s="111">
        <v>206</v>
      </c>
      <c r="I56" s="111">
        <v>115</v>
      </c>
      <c r="J56" s="111">
        <v>117</v>
      </c>
      <c r="K56" s="111">
        <v>8611</v>
      </c>
    </row>
    <row r="57" spans="1:11" ht="15" customHeight="1">
      <c r="A57" s="681" t="s">
        <v>71</v>
      </c>
      <c r="B57" s="681"/>
      <c r="C57" s="681"/>
      <c r="D57" s="110"/>
      <c r="E57" s="51">
        <v>4563</v>
      </c>
      <c r="F57" s="111">
        <v>1940</v>
      </c>
      <c r="G57" s="111">
        <v>2623</v>
      </c>
      <c r="H57" s="111">
        <v>186</v>
      </c>
      <c r="I57" s="111">
        <v>95</v>
      </c>
      <c r="J57" s="111">
        <v>157</v>
      </c>
      <c r="K57" s="111">
        <v>8028</v>
      </c>
    </row>
    <row r="58" spans="1:11" ht="15" customHeight="1">
      <c r="A58" s="681" t="s">
        <v>72</v>
      </c>
      <c r="B58" s="681"/>
      <c r="C58" s="681"/>
      <c r="D58" s="110"/>
      <c r="E58" s="51">
        <v>1203</v>
      </c>
      <c r="F58" s="111">
        <v>515</v>
      </c>
      <c r="G58" s="111">
        <v>688</v>
      </c>
      <c r="H58" s="111">
        <v>20</v>
      </c>
      <c r="I58" s="111">
        <v>14</v>
      </c>
      <c r="J58" s="111">
        <v>37</v>
      </c>
      <c r="K58" s="111">
        <v>1562</v>
      </c>
    </row>
    <row r="59" spans="1:11" s="104" customFormat="1" ht="15" customHeight="1">
      <c r="A59" s="681" t="s">
        <v>73</v>
      </c>
      <c r="B59" s="681"/>
      <c r="C59" s="681"/>
      <c r="D59" s="110"/>
      <c r="E59" s="51">
        <v>4860</v>
      </c>
      <c r="F59" s="111">
        <v>1970</v>
      </c>
      <c r="G59" s="111">
        <v>2890</v>
      </c>
      <c r="H59" s="111">
        <v>201</v>
      </c>
      <c r="I59" s="111">
        <v>65</v>
      </c>
      <c r="J59" s="111">
        <v>152</v>
      </c>
      <c r="K59" s="111">
        <v>9318</v>
      </c>
    </row>
    <row r="60" spans="1:11" s="12" customFormat="1" ht="7.5" customHeight="1">
      <c r="A60" s="102"/>
      <c r="B60" s="102"/>
      <c r="C60" s="102"/>
      <c r="D60" s="31"/>
      <c r="E60" s="98"/>
      <c r="F60" s="51"/>
      <c r="G60" s="51"/>
      <c r="H60" s="51"/>
      <c r="I60" s="51"/>
      <c r="J60" s="51"/>
      <c r="K60" s="51"/>
    </row>
    <row r="61" spans="1:11" ht="15" customHeight="1">
      <c r="A61" s="681" t="s">
        <v>74</v>
      </c>
      <c r="B61" s="681"/>
      <c r="C61" s="681"/>
      <c r="D61" s="110"/>
      <c r="E61" s="51">
        <v>3353</v>
      </c>
      <c r="F61" s="112">
        <v>1375</v>
      </c>
      <c r="G61" s="112">
        <v>1978</v>
      </c>
      <c r="H61" s="112">
        <v>71</v>
      </c>
      <c r="I61" s="112">
        <v>24</v>
      </c>
      <c r="J61" s="112">
        <v>142</v>
      </c>
      <c r="K61" s="112">
        <v>5363</v>
      </c>
    </row>
    <row r="62" spans="1:11" ht="15" customHeight="1">
      <c r="A62" s="681" t="s">
        <v>75</v>
      </c>
      <c r="B62" s="681"/>
      <c r="C62" s="681"/>
      <c r="D62" s="110"/>
      <c r="E62" s="51">
        <v>3429</v>
      </c>
      <c r="F62" s="112">
        <v>1443</v>
      </c>
      <c r="G62" s="112">
        <v>1986</v>
      </c>
      <c r="H62" s="112">
        <v>75</v>
      </c>
      <c r="I62" s="112">
        <v>45</v>
      </c>
      <c r="J62" s="112">
        <v>109</v>
      </c>
      <c r="K62" s="112">
        <v>5569</v>
      </c>
    </row>
    <row r="63" spans="1:11" ht="15" customHeight="1">
      <c r="A63" s="681" t="s">
        <v>76</v>
      </c>
      <c r="B63" s="681"/>
      <c r="C63" s="681"/>
      <c r="D63" s="110"/>
      <c r="E63" s="51">
        <v>1447</v>
      </c>
      <c r="F63" s="113">
        <v>604</v>
      </c>
      <c r="G63" s="113">
        <v>843</v>
      </c>
      <c r="H63" s="113">
        <v>77</v>
      </c>
      <c r="I63" s="113">
        <v>95</v>
      </c>
      <c r="J63" s="113">
        <v>46</v>
      </c>
      <c r="K63" s="113">
        <v>2800</v>
      </c>
    </row>
    <row r="64" spans="1:11" s="104" customFormat="1" ht="15" customHeight="1">
      <c r="A64" s="681" t="s">
        <v>77</v>
      </c>
      <c r="B64" s="681"/>
      <c r="C64" s="681"/>
      <c r="D64" s="110"/>
      <c r="E64" s="51">
        <v>966</v>
      </c>
      <c r="F64" s="113">
        <v>421</v>
      </c>
      <c r="G64" s="113">
        <v>545</v>
      </c>
      <c r="H64" s="113">
        <v>75</v>
      </c>
      <c r="I64" s="113">
        <v>24</v>
      </c>
      <c r="J64" s="113">
        <v>16</v>
      </c>
      <c r="K64" s="113">
        <v>1650</v>
      </c>
    </row>
    <row r="65" spans="1:11" ht="15" customHeight="1">
      <c r="A65" s="681" t="s">
        <v>78</v>
      </c>
      <c r="B65" s="681"/>
      <c r="C65" s="681"/>
      <c r="D65" s="110"/>
      <c r="E65" s="51">
        <v>845</v>
      </c>
      <c r="F65" s="114">
        <v>324</v>
      </c>
      <c r="G65" s="114">
        <v>521</v>
      </c>
      <c r="H65" s="114">
        <v>42</v>
      </c>
      <c r="I65" s="114">
        <v>35</v>
      </c>
      <c r="J65" s="114">
        <v>32</v>
      </c>
      <c r="K65" s="114">
        <v>1719</v>
      </c>
    </row>
    <row r="66" spans="1:11" ht="6.75" customHeight="1" thickBot="1">
      <c r="A66" s="115"/>
      <c r="B66" s="105"/>
      <c r="C66" s="105"/>
      <c r="D66" s="116"/>
      <c r="E66" s="107"/>
      <c r="F66" s="107"/>
      <c r="G66" s="107"/>
      <c r="H66" s="107"/>
      <c r="I66" s="107"/>
      <c r="J66" s="107"/>
      <c r="K66" s="107"/>
    </row>
    <row r="67" spans="1:4" s="19" customFormat="1" ht="6.75" customHeight="1" thickTop="1">
      <c r="A67" s="79"/>
      <c r="B67" s="79"/>
      <c r="C67" s="79"/>
      <c r="D67" s="79"/>
    </row>
    <row r="68" spans="1:11" ht="13.5" customHeight="1">
      <c r="A68" s="117" t="s">
        <v>84</v>
      </c>
      <c r="B68" s="118"/>
      <c r="C68" s="118"/>
      <c r="D68" s="118"/>
      <c r="E68" s="118"/>
      <c r="F68" s="118"/>
      <c r="G68" s="118"/>
      <c r="H68" s="119"/>
      <c r="I68" s="119"/>
      <c r="J68" s="27"/>
      <c r="K68" s="27"/>
    </row>
    <row r="69" spans="1:11" ht="6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3.5">
      <c r="A70" s="19" t="s">
        <v>85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3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</sheetData>
  <sheetProtection/>
  <mergeCells count="49">
    <mergeCell ref="A1:K1"/>
    <mergeCell ref="A3:D4"/>
    <mergeCell ref="E3:F4"/>
    <mergeCell ref="G3:J3"/>
    <mergeCell ref="K3:K4"/>
    <mergeCell ref="A12:C12"/>
    <mergeCell ref="A13:C13"/>
    <mergeCell ref="A14:C14"/>
    <mergeCell ref="A15:C15"/>
    <mergeCell ref="A17:C17"/>
    <mergeCell ref="A18:C18"/>
    <mergeCell ref="A19:C19"/>
    <mergeCell ref="A20:C20"/>
    <mergeCell ref="A21:C21"/>
    <mergeCell ref="A23:C23"/>
    <mergeCell ref="A24:C24"/>
    <mergeCell ref="A25:C25"/>
    <mergeCell ref="A26:C26"/>
    <mergeCell ref="A27:C27"/>
    <mergeCell ref="A29:C29"/>
    <mergeCell ref="A30:C30"/>
    <mergeCell ref="A31:C31"/>
    <mergeCell ref="A32:C32"/>
    <mergeCell ref="A33:C33"/>
    <mergeCell ref="A35:D36"/>
    <mergeCell ref="E35:G35"/>
    <mergeCell ref="H35:H36"/>
    <mergeCell ref="I35:I36"/>
    <mergeCell ref="J35:J36"/>
    <mergeCell ref="K35:K36"/>
    <mergeCell ref="A44:C44"/>
    <mergeCell ref="A45:C45"/>
    <mergeCell ref="A46:C46"/>
    <mergeCell ref="A47:C47"/>
    <mergeCell ref="A49:C49"/>
    <mergeCell ref="A50:C50"/>
    <mergeCell ref="A51:C51"/>
    <mergeCell ref="A52:C52"/>
    <mergeCell ref="A53:C53"/>
    <mergeCell ref="A55:C55"/>
    <mergeCell ref="A56:C56"/>
    <mergeCell ref="A57:C57"/>
    <mergeCell ref="A65:C65"/>
    <mergeCell ref="A58:C58"/>
    <mergeCell ref="A59:C59"/>
    <mergeCell ref="A61:C61"/>
    <mergeCell ref="A62:C62"/>
    <mergeCell ref="A63:C63"/>
    <mergeCell ref="A64:C64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&amp;R&amp;"ＭＳ 明朝,標準"&amp;9運輸・郵便・観光　207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view="pageBreakPreview" zoomScale="90" zoomScaleSheetLayoutView="90" zoomScalePageLayoutView="0" workbookViewId="0" topLeftCell="A1">
      <selection activeCell="A9" sqref="A9"/>
    </sheetView>
  </sheetViews>
  <sheetFormatPr defaultColWidth="9.00390625" defaultRowHeight="13.5"/>
  <cols>
    <col min="1" max="1" width="6.25390625" style="120" customWidth="1"/>
    <col min="2" max="2" width="3.375" style="120" customWidth="1"/>
    <col min="3" max="3" width="7.25390625" style="120" customWidth="1"/>
    <col min="4" max="4" width="14.125" style="199" customWidth="1"/>
    <col min="5" max="9" width="14.125" style="120" customWidth="1"/>
    <col min="10" max="10" width="17.75390625" style="120" customWidth="1"/>
    <col min="11" max="16384" width="9.00390625" style="120" customWidth="1"/>
  </cols>
  <sheetData>
    <row r="1" spans="1:10" ht="25.5">
      <c r="A1" s="692" t="s">
        <v>86</v>
      </c>
      <c r="B1" s="692"/>
      <c r="C1" s="692"/>
      <c r="D1" s="692"/>
      <c r="E1" s="692"/>
      <c r="F1" s="692"/>
      <c r="G1" s="692"/>
      <c r="H1" s="692"/>
      <c r="I1" s="692"/>
      <c r="J1" s="692"/>
    </row>
    <row r="2" spans="1:10" s="125" customFormat="1" ht="21.75" customHeight="1" thickBot="1">
      <c r="A2" s="121"/>
      <c r="B2" s="121"/>
      <c r="C2" s="121"/>
      <c r="D2" s="121"/>
      <c r="E2" s="121"/>
      <c r="F2" s="122"/>
      <c r="G2" s="122"/>
      <c r="H2" s="123"/>
      <c r="I2" s="122"/>
      <c r="J2" s="124"/>
    </row>
    <row r="3" spans="1:10" ht="30" customHeight="1" thickTop="1">
      <c r="A3" s="693" t="s">
        <v>87</v>
      </c>
      <c r="B3" s="693"/>
      <c r="C3" s="694"/>
      <c r="D3" s="126" t="s">
        <v>88</v>
      </c>
      <c r="E3" s="127" t="s">
        <v>89</v>
      </c>
      <c r="F3" s="126" t="s">
        <v>90</v>
      </c>
      <c r="G3" s="126" t="s">
        <v>91</v>
      </c>
      <c r="H3" s="126" t="s">
        <v>92</v>
      </c>
      <c r="I3" s="126" t="s">
        <v>93</v>
      </c>
      <c r="J3" s="128" t="s">
        <v>94</v>
      </c>
    </row>
    <row r="4" spans="1:10" s="136" customFormat="1" ht="17.25" customHeight="1">
      <c r="A4" s="129"/>
      <c r="B4" s="129"/>
      <c r="C4" s="130"/>
      <c r="D4" s="131"/>
      <c r="E4" s="132"/>
      <c r="F4" s="132"/>
      <c r="G4" s="133" t="s">
        <v>95</v>
      </c>
      <c r="H4" s="133" t="s">
        <v>96</v>
      </c>
      <c r="I4" s="134" t="s">
        <v>97</v>
      </c>
      <c r="J4" s="135" t="s">
        <v>98</v>
      </c>
    </row>
    <row r="5" spans="1:10" s="125" customFormat="1" ht="17.25" customHeight="1">
      <c r="A5" s="137" t="s">
        <v>99</v>
      </c>
      <c r="B5" s="138">
        <v>25</v>
      </c>
      <c r="C5" s="139" t="s">
        <v>100</v>
      </c>
      <c r="D5" s="140">
        <v>7</v>
      </c>
      <c r="E5" s="141">
        <v>341</v>
      </c>
      <c r="F5" s="142">
        <v>4723</v>
      </c>
      <c r="G5" s="142">
        <v>20990</v>
      </c>
      <c r="H5" s="142">
        <v>6058</v>
      </c>
      <c r="I5" s="143">
        <v>3500</v>
      </c>
      <c r="J5" s="144">
        <v>166.7</v>
      </c>
    </row>
    <row r="6" spans="1:10" s="125" customFormat="1" ht="17.25" customHeight="1">
      <c r="A6" s="145"/>
      <c r="B6" s="138">
        <v>26</v>
      </c>
      <c r="C6" s="146"/>
      <c r="D6" s="140">
        <v>7</v>
      </c>
      <c r="E6" s="141">
        <v>347</v>
      </c>
      <c r="F6" s="142">
        <v>5291</v>
      </c>
      <c r="G6" s="142">
        <v>21015</v>
      </c>
      <c r="H6" s="142">
        <v>5886</v>
      </c>
      <c r="I6" s="143">
        <v>3436</v>
      </c>
      <c r="J6" s="144">
        <v>163.5</v>
      </c>
    </row>
    <row r="7" spans="1:10" s="125" customFormat="1" ht="17.25" customHeight="1">
      <c r="A7" s="145"/>
      <c r="B7" s="138">
        <v>27</v>
      </c>
      <c r="C7" s="146"/>
      <c r="D7" s="140">
        <v>7</v>
      </c>
      <c r="E7" s="141">
        <v>343</v>
      </c>
      <c r="F7" s="142">
        <v>5663</v>
      </c>
      <c r="G7" s="142">
        <v>20897</v>
      </c>
      <c r="H7" s="142">
        <v>6222</v>
      </c>
      <c r="I7" s="143">
        <v>3535</v>
      </c>
      <c r="J7" s="144">
        <v>169.2</v>
      </c>
    </row>
    <row r="8" spans="1:10" s="125" customFormat="1" ht="17.25" customHeight="1">
      <c r="A8" s="145"/>
      <c r="B8" s="138">
        <v>28</v>
      </c>
      <c r="C8" s="146"/>
      <c r="D8" s="140">
        <v>6</v>
      </c>
      <c r="E8" s="141">
        <v>349</v>
      </c>
      <c r="F8" s="142">
        <v>5649</v>
      </c>
      <c r="G8" s="142">
        <v>20693</v>
      </c>
      <c r="H8" s="142">
        <v>6161</v>
      </c>
      <c r="I8" s="143">
        <v>3477</v>
      </c>
      <c r="J8" s="144">
        <v>168</v>
      </c>
    </row>
    <row r="9" spans="1:10" s="155" customFormat="1" ht="17.25" customHeight="1">
      <c r="A9" s="147"/>
      <c r="B9" s="148">
        <v>29</v>
      </c>
      <c r="C9" s="149"/>
      <c r="D9" s="150">
        <v>6</v>
      </c>
      <c r="E9" s="151">
        <v>345</v>
      </c>
      <c r="F9" s="152">
        <v>5799</v>
      </c>
      <c r="G9" s="152">
        <v>20695</v>
      </c>
      <c r="H9" s="152">
        <v>6182</v>
      </c>
      <c r="I9" s="153">
        <v>3468</v>
      </c>
      <c r="J9" s="154">
        <v>167.6</v>
      </c>
    </row>
    <row r="10" spans="1:10" s="163" customFormat="1" ht="9" customHeight="1" thickBot="1">
      <c r="A10" s="156"/>
      <c r="B10" s="157"/>
      <c r="C10" s="158"/>
      <c r="D10" s="159"/>
      <c r="E10" s="160"/>
      <c r="F10" s="161"/>
      <c r="G10" s="160"/>
      <c r="H10" s="160"/>
      <c r="I10" s="160"/>
      <c r="J10" s="162"/>
    </row>
    <row r="11" spans="1:10" s="169" customFormat="1" ht="7.5" customHeight="1" thickTop="1">
      <c r="A11" s="164"/>
      <c r="B11" s="164"/>
      <c r="C11" s="164"/>
      <c r="D11" s="165"/>
      <c r="E11" s="166"/>
      <c r="F11" s="166"/>
      <c r="G11" s="167"/>
      <c r="H11" s="167"/>
      <c r="I11" s="167"/>
      <c r="J11" s="168"/>
    </row>
    <row r="12" spans="1:10" s="169" customFormat="1" ht="13.5" customHeight="1">
      <c r="A12" s="170" t="s">
        <v>101</v>
      </c>
      <c r="B12" s="164"/>
      <c r="C12" s="164"/>
      <c r="D12" s="165"/>
      <c r="E12" s="166"/>
      <c r="F12" s="166"/>
      <c r="G12" s="167"/>
      <c r="H12" s="167"/>
      <c r="I12" s="167"/>
      <c r="J12" s="168"/>
    </row>
    <row r="13" spans="1:10" s="169" customFormat="1" ht="13.5" customHeight="1">
      <c r="A13" s="170"/>
      <c r="B13" s="164"/>
      <c r="C13" s="164"/>
      <c r="D13" s="165"/>
      <c r="E13" s="166"/>
      <c r="F13" s="166"/>
      <c r="G13" s="167"/>
      <c r="H13" s="167"/>
      <c r="I13" s="167"/>
      <c r="J13" s="168"/>
    </row>
    <row r="14" spans="1:10" s="169" customFormat="1" ht="13.5" customHeight="1">
      <c r="A14" s="170"/>
      <c r="B14" s="164"/>
      <c r="C14" s="164"/>
      <c r="D14" s="165"/>
      <c r="E14" s="166"/>
      <c r="F14" s="166"/>
      <c r="G14" s="167"/>
      <c r="H14" s="167"/>
      <c r="I14" s="167"/>
      <c r="J14" s="168"/>
    </row>
    <row r="15" spans="1:9" ht="13.5" customHeight="1">
      <c r="A15" s="164"/>
      <c r="B15" s="164"/>
      <c r="C15" s="164"/>
      <c r="D15" s="171"/>
      <c r="E15" s="167"/>
      <c r="F15" s="167"/>
      <c r="G15" s="167"/>
      <c r="H15" s="167"/>
      <c r="I15" s="172"/>
    </row>
    <row r="16" spans="1:9" ht="13.5" customHeight="1">
      <c r="A16" s="164"/>
      <c r="B16" s="164"/>
      <c r="C16" s="164"/>
      <c r="D16" s="171"/>
      <c r="E16" s="167"/>
      <c r="F16" s="167"/>
      <c r="G16" s="167"/>
      <c r="H16" s="167"/>
      <c r="I16" s="167"/>
    </row>
    <row r="17" spans="1:10" ht="25.5">
      <c r="A17" s="695" t="s">
        <v>102</v>
      </c>
      <c r="B17" s="695"/>
      <c r="C17" s="695"/>
      <c r="D17" s="695"/>
      <c r="E17" s="695"/>
      <c r="F17" s="695"/>
      <c r="G17" s="695"/>
      <c r="H17" s="695"/>
      <c r="I17" s="695"/>
      <c r="J17" s="695"/>
    </row>
    <row r="18" spans="1:10" s="125" customFormat="1" ht="21.75" customHeight="1" thickBot="1">
      <c r="A18" s="121"/>
      <c r="B18" s="173"/>
      <c r="C18" s="173"/>
      <c r="D18" s="173"/>
      <c r="E18" s="173"/>
      <c r="F18" s="122"/>
      <c r="G18" s="122"/>
      <c r="H18" s="122"/>
      <c r="I18" s="123"/>
      <c r="J18" s="124"/>
    </row>
    <row r="19" spans="1:10" ht="30" customHeight="1" thickTop="1">
      <c r="A19" s="693" t="s">
        <v>103</v>
      </c>
      <c r="B19" s="693"/>
      <c r="C19" s="694"/>
      <c r="D19" s="126" t="s">
        <v>88</v>
      </c>
      <c r="E19" s="127" t="s">
        <v>89</v>
      </c>
      <c r="F19" s="174" t="s">
        <v>104</v>
      </c>
      <c r="G19" s="175" t="s">
        <v>91</v>
      </c>
      <c r="H19" s="175" t="s">
        <v>92</v>
      </c>
      <c r="I19" s="176" t="s">
        <v>93</v>
      </c>
      <c r="J19" s="177" t="s">
        <v>105</v>
      </c>
    </row>
    <row r="20" spans="1:10" s="182" customFormat="1" ht="17.25" customHeight="1">
      <c r="A20" s="178"/>
      <c r="B20" s="178"/>
      <c r="C20" s="179"/>
      <c r="D20" s="180"/>
      <c r="E20" s="180"/>
      <c r="F20" s="181"/>
      <c r="G20" s="133" t="s">
        <v>95</v>
      </c>
      <c r="H20" s="133" t="s">
        <v>96</v>
      </c>
      <c r="I20" s="133" t="s">
        <v>97</v>
      </c>
      <c r="J20" s="136" t="s">
        <v>98</v>
      </c>
    </row>
    <row r="21" spans="1:10" ht="16.5" customHeight="1">
      <c r="A21" s="137" t="s">
        <v>99</v>
      </c>
      <c r="B21" s="138">
        <v>25</v>
      </c>
      <c r="C21" s="139" t="s">
        <v>100</v>
      </c>
      <c r="D21" s="183">
        <v>19</v>
      </c>
      <c r="E21" s="184">
        <v>237</v>
      </c>
      <c r="F21" s="185">
        <v>12.5</v>
      </c>
      <c r="G21" s="142">
        <v>8943</v>
      </c>
      <c r="H21" s="143">
        <v>973</v>
      </c>
      <c r="I21" s="143">
        <v>2009</v>
      </c>
      <c r="J21" s="186">
        <v>224.7</v>
      </c>
    </row>
    <row r="22" spans="1:10" ht="16.5" customHeight="1">
      <c r="A22" s="145"/>
      <c r="B22" s="138">
        <v>26</v>
      </c>
      <c r="C22" s="145"/>
      <c r="D22" s="183">
        <v>18</v>
      </c>
      <c r="E22" s="184">
        <v>232</v>
      </c>
      <c r="F22" s="185">
        <v>12.9</v>
      </c>
      <c r="G22" s="142">
        <v>8308</v>
      </c>
      <c r="H22" s="143">
        <v>1061</v>
      </c>
      <c r="I22" s="143">
        <v>2118</v>
      </c>
      <c r="J22" s="186">
        <v>254.9</v>
      </c>
    </row>
    <row r="23" spans="1:10" ht="16.5" customHeight="1">
      <c r="A23" s="145"/>
      <c r="B23" s="138">
        <v>27</v>
      </c>
      <c r="C23" s="145"/>
      <c r="D23" s="183">
        <v>19</v>
      </c>
      <c r="E23" s="184">
        <v>234</v>
      </c>
      <c r="F23" s="185">
        <v>12.3</v>
      </c>
      <c r="G23" s="142">
        <v>7332</v>
      </c>
      <c r="H23" s="143">
        <v>859</v>
      </c>
      <c r="I23" s="143">
        <v>2492</v>
      </c>
      <c r="J23" s="186">
        <v>340.34</v>
      </c>
    </row>
    <row r="24" spans="1:10" ht="16.5" customHeight="1">
      <c r="A24" s="145"/>
      <c r="B24" s="138">
        <v>28</v>
      </c>
      <c r="C24" s="145"/>
      <c r="D24" s="183">
        <v>19</v>
      </c>
      <c r="E24" s="184">
        <v>227</v>
      </c>
      <c r="F24" s="185">
        <v>11.9</v>
      </c>
      <c r="G24" s="142">
        <v>6837</v>
      </c>
      <c r="H24" s="143">
        <v>813</v>
      </c>
      <c r="I24" s="143">
        <v>2341</v>
      </c>
      <c r="J24" s="186">
        <v>342.3</v>
      </c>
    </row>
    <row r="25" spans="1:10" s="191" customFormat="1" ht="16.5" customHeight="1">
      <c r="A25" s="147"/>
      <c r="B25" s="148">
        <v>29</v>
      </c>
      <c r="C25" s="147"/>
      <c r="D25" s="187">
        <v>18</v>
      </c>
      <c r="E25" s="188">
        <v>228</v>
      </c>
      <c r="F25" s="189">
        <v>12.7</v>
      </c>
      <c r="G25" s="152">
        <v>6479</v>
      </c>
      <c r="H25" s="153">
        <v>840</v>
      </c>
      <c r="I25" s="153">
        <v>2231</v>
      </c>
      <c r="J25" s="190">
        <v>344.3</v>
      </c>
    </row>
    <row r="26" spans="1:10" s="169" customFormat="1" ht="9" customHeight="1" thickBot="1">
      <c r="A26" s="192"/>
      <c r="B26" s="193"/>
      <c r="C26" s="192"/>
      <c r="D26" s="194"/>
      <c r="E26" s="195"/>
      <c r="F26" s="196"/>
      <c r="G26" s="197"/>
      <c r="H26" s="197"/>
      <c r="I26" s="197"/>
      <c r="J26" s="198"/>
    </row>
    <row r="27" spans="1:10" s="169" customFormat="1" ht="7.5" customHeight="1" thickTop="1">
      <c r="A27" s="164"/>
      <c r="B27" s="164"/>
      <c r="C27" s="164"/>
      <c r="D27" s="165"/>
      <c r="E27" s="166"/>
      <c r="F27" s="166"/>
      <c r="G27" s="167"/>
      <c r="H27" s="167"/>
      <c r="I27" s="167"/>
      <c r="J27" s="168"/>
    </row>
    <row r="28" spans="1:10" s="169" customFormat="1" ht="13.5" customHeight="1">
      <c r="A28" s="170" t="s">
        <v>101</v>
      </c>
      <c r="B28" s="164"/>
      <c r="C28" s="164"/>
      <c r="D28" s="165"/>
      <c r="E28" s="166"/>
      <c r="F28" s="166"/>
      <c r="G28" s="167"/>
      <c r="H28" s="167"/>
      <c r="I28" s="167"/>
      <c r="J28" s="168"/>
    </row>
  </sheetData>
  <sheetProtection/>
  <mergeCells count="4">
    <mergeCell ref="A1:J1"/>
    <mergeCell ref="A3:C3"/>
    <mergeCell ref="A17:J17"/>
    <mergeCell ref="A19:C19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5" r:id="rId1"/>
  <headerFooter scaleWithDoc="0" alignWithMargins="0">
    <oddHeader>&amp;L&amp;"ＭＳ 明朝,標準"&amp;9 208　運輸・郵便・観光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showGridLines="0" view="pageBreakPreview" zoomScale="90" zoomScaleSheetLayoutView="90" zoomScalePageLayoutView="0" workbookViewId="0" topLeftCell="A1">
      <selection activeCell="A9" sqref="A9"/>
    </sheetView>
  </sheetViews>
  <sheetFormatPr defaultColWidth="9.00390625" defaultRowHeight="13.5"/>
  <cols>
    <col min="1" max="1" width="6.25390625" style="200" customWidth="1"/>
    <col min="2" max="2" width="3.375" style="200" customWidth="1"/>
    <col min="3" max="3" width="7.25390625" style="200" customWidth="1"/>
    <col min="4" max="4" width="14.125" style="254" customWidth="1"/>
    <col min="5" max="9" width="14.125" style="200" customWidth="1"/>
    <col min="10" max="10" width="17.75390625" style="200" customWidth="1"/>
    <col min="11" max="16384" width="9.00390625" style="200" customWidth="1"/>
  </cols>
  <sheetData>
    <row r="1" spans="1:10" ht="25.5">
      <c r="A1" s="696" t="s">
        <v>106</v>
      </c>
      <c r="B1" s="696"/>
      <c r="C1" s="696"/>
      <c r="D1" s="696"/>
      <c r="E1" s="696"/>
      <c r="F1" s="696"/>
      <c r="G1" s="696"/>
      <c r="H1" s="696"/>
      <c r="I1" s="696"/>
      <c r="J1" s="696"/>
    </row>
    <row r="2" spans="1:10" s="206" customFormat="1" ht="21.75" customHeight="1" thickBot="1">
      <c r="A2" s="201"/>
      <c r="B2" s="202"/>
      <c r="C2" s="202"/>
      <c r="D2" s="202"/>
      <c r="E2" s="201"/>
      <c r="F2" s="203"/>
      <c r="G2" s="203"/>
      <c r="H2" s="203"/>
      <c r="I2" s="204"/>
      <c r="J2" s="205"/>
    </row>
    <row r="3" spans="1:10" ht="30" customHeight="1" thickTop="1">
      <c r="A3" s="697" t="s">
        <v>107</v>
      </c>
      <c r="B3" s="697"/>
      <c r="C3" s="698"/>
      <c r="D3" s="207" t="s">
        <v>88</v>
      </c>
      <c r="E3" s="208" t="s">
        <v>89</v>
      </c>
      <c r="F3" s="209" t="s">
        <v>108</v>
      </c>
      <c r="G3" s="210" t="s">
        <v>109</v>
      </c>
      <c r="H3" s="210" t="s">
        <v>92</v>
      </c>
      <c r="I3" s="699" t="s">
        <v>110</v>
      </c>
      <c r="J3" s="700"/>
    </row>
    <row r="4" spans="1:10" s="214" customFormat="1" ht="16.5" customHeight="1">
      <c r="A4" s="211"/>
      <c r="B4" s="211"/>
      <c r="C4" s="212"/>
      <c r="D4" s="213"/>
      <c r="E4" s="213"/>
      <c r="F4" s="213"/>
      <c r="G4" s="213" t="s">
        <v>111</v>
      </c>
      <c r="H4" s="213" t="s">
        <v>112</v>
      </c>
      <c r="I4" s="213"/>
      <c r="J4" s="213" t="s">
        <v>113</v>
      </c>
    </row>
    <row r="5" spans="1:10" s="205" customFormat="1" ht="16.5" customHeight="1">
      <c r="A5" s="215" t="s">
        <v>16</v>
      </c>
      <c r="B5" s="216">
        <v>25</v>
      </c>
      <c r="C5" s="217" t="s">
        <v>114</v>
      </c>
      <c r="D5" s="142">
        <v>29</v>
      </c>
      <c r="E5" s="142">
        <v>743</v>
      </c>
      <c r="F5" s="218">
        <v>25.6</v>
      </c>
      <c r="G5" s="142">
        <v>28669</v>
      </c>
      <c r="H5" s="142">
        <v>4396</v>
      </c>
      <c r="I5" s="142"/>
      <c r="J5" s="142">
        <v>3917</v>
      </c>
    </row>
    <row r="6" spans="1:10" s="205" customFormat="1" ht="16.5" customHeight="1">
      <c r="A6" s="215"/>
      <c r="B6" s="216">
        <v>26</v>
      </c>
      <c r="C6" s="217"/>
      <c r="D6" s="142">
        <v>29</v>
      </c>
      <c r="E6" s="142">
        <v>707</v>
      </c>
      <c r="F6" s="218">
        <v>24.4</v>
      </c>
      <c r="G6" s="142">
        <v>27551</v>
      </c>
      <c r="H6" s="142">
        <v>4211</v>
      </c>
      <c r="I6" s="142"/>
      <c r="J6" s="142">
        <v>3803</v>
      </c>
    </row>
    <row r="7" spans="1:10" s="205" customFormat="1" ht="16.5" customHeight="1">
      <c r="A7" s="215"/>
      <c r="B7" s="216">
        <v>27</v>
      </c>
      <c r="C7" s="217"/>
      <c r="D7" s="142">
        <v>29</v>
      </c>
      <c r="E7" s="142">
        <v>706</v>
      </c>
      <c r="F7" s="218">
        <v>24.3</v>
      </c>
      <c r="G7" s="142">
        <v>26219</v>
      </c>
      <c r="H7" s="142">
        <v>4000</v>
      </c>
      <c r="I7" s="142"/>
      <c r="J7" s="142">
        <v>3754</v>
      </c>
    </row>
    <row r="8" spans="1:10" s="205" customFormat="1" ht="16.5" customHeight="1">
      <c r="A8" s="215"/>
      <c r="B8" s="216">
        <v>28</v>
      </c>
      <c r="C8" s="217"/>
      <c r="D8" s="142">
        <v>30</v>
      </c>
      <c r="E8" s="142">
        <v>706</v>
      </c>
      <c r="F8" s="218">
        <v>23.5</v>
      </c>
      <c r="G8" s="142">
        <v>25368</v>
      </c>
      <c r="H8" s="142">
        <v>3841</v>
      </c>
      <c r="I8" s="142"/>
      <c r="J8" s="142">
        <v>3914</v>
      </c>
    </row>
    <row r="9" spans="1:10" s="223" customFormat="1" ht="16.5" customHeight="1">
      <c r="A9" s="219"/>
      <c r="B9" s="220">
        <v>29</v>
      </c>
      <c r="C9" s="221"/>
      <c r="D9" s="152">
        <v>30</v>
      </c>
      <c r="E9" s="152">
        <v>687</v>
      </c>
      <c r="F9" s="222">
        <v>22.9</v>
      </c>
      <c r="G9" s="152">
        <v>24430</v>
      </c>
      <c r="H9" s="152">
        <v>3786</v>
      </c>
      <c r="I9" s="152"/>
      <c r="J9" s="152">
        <v>3743</v>
      </c>
    </row>
    <row r="10" spans="1:10" s="228" customFormat="1" ht="7.5" customHeight="1" thickBot="1">
      <c r="A10" s="224"/>
      <c r="B10" s="224"/>
      <c r="C10" s="225"/>
      <c r="D10" s="197"/>
      <c r="E10" s="197"/>
      <c r="F10" s="197"/>
      <c r="G10" s="226"/>
      <c r="H10" s="197"/>
      <c r="I10" s="226"/>
      <c r="J10" s="227"/>
    </row>
    <row r="11" spans="1:10" s="228" customFormat="1" ht="7.5" customHeight="1" thickTop="1">
      <c r="A11" s="229"/>
      <c r="B11" s="229"/>
      <c r="C11" s="229"/>
      <c r="D11" s="166"/>
      <c r="E11" s="166"/>
      <c r="F11" s="166"/>
      <c r="G11" s="166"/>
      <c r="H11" s="167"/>
      <c r="I11" s="167"/>
      <c r="J11" s="230"/>
    </row>
    <row r="12" spans="1:10" ht="13.5" customHeight="1">
      <c r="A12" s="231" t="s">
        <v>115</v>
      </c>
      <c r="B12" s="229"/>
      <c r="C12" s="229"/>
      <c r="D12" s="167"/>
      <c r="E12" s="167"/>
      <c r="F12" s="167"/>
      <c r="G12" s="167"/>
      <c r="H12" s="167"/>
      <c r="I12" s="167"/>
      <c r="J12" s="232"/>
    </row>
    <row r="13" spans="1:10" s="228" customFormat="1" ht="13.5" customHeight="1">
      <c r="A13" s="233" t="s">
        <v>101</v>
      </c>
      <c r="B13" s="229"/>
      <c r="C13" s="229"/>
      <c r="D13" s="165"/>
      <c r="E13" s="166"/>
      <c r="F13" s="166"/>
      <c r="G13" s="167"/>
      <c r="H13" s="167"/>
      <c r="I13" s="167"/>
      <c r="J13" s="234"/>
    </row>
    <row r="14" spans="1:10" s="228" customFormat="1" ht="13.5" customHeight="1">
      <c r="A14" s="233"/>
      <c r="B14" s="229"/>
      <c r="C14" s="229"/>
      <c r="D14" s="165"/>
      <c r="E14" s="166"/>
      <c r="F14" s="166"/>
      <c r="G14" s="167"/>
      <c r="H14" s="167"/>
      <c r="I14" s="167"/>
      <c r="J14" s="234"/>
    </row>
    <row r="15" spans="1:10" s="228" customFormat="1" ht="13.5" customHeight="1">
      <c r="A15" s="233"/>
      <c r="B15" s="229"/>
      <c r="C15" s="229"/>
      <c r="D15" s="165"/>
      <c r="E15" s="166"/>
      <c r="F15" s="166"/>
      <c r="G15" s="167"/>
      <c r="H15" s="167"/>
      <c r="I15" s="167"/>
      <c r="J15" s="234"/>
    </row>
    <row r="16" spans="1:10" s="228" customFormat="1" ht="13.5" customHeight="1">
      <c r="A16" s="233"/>
      <c r="B16" s="229"/>
      <c r="C16" s="229"/>
      <c r="D16" s="165"/>
      <c r="E16" s="166"/>
      <c r="F16" s="166"/>
      <c r="G16" s="167"/>
      <c r="H16" s="167"/>
      <c r="I16" s="167"/>
      <c r="J16" s="234"/>
    </row>
    <row r="17" spans="1:9" ht="13.5" customHeight="1">
      <c r="A17" s="229"/>
      <c r="B17" s="229"/>
      <c r="C17" s="229"/>
      <c r="D17" s="171"/>
      <c r="E17" s="167"/>
      <c r="F17" s="167"/>
      <c r="G17" s="167"/>
      <c r="H17" s="167"/>
      <c r="I17" s="235"/>
    </row>
    <row r="18" spans="1:10" ht="25.5">
      <c r="A18" s="696" t="s">
        <v>116</v>
      </c>
      <c r="B18" s="696"/>
      <c r="C18" s="696"/>
      <c r="D18" s="696"/>
      <c r="E18" s="696"/>
      <c r="F18" s="696"/>
      <c r="G18" s="696"/>
      <c r="H18" s="696"/>
      <c r="I18" s="696"/>
      <c r="J18" s="696"/>
    </row>
    <row r="19" spans="1:9" s="206" customFormat="1" ht="22.5" customHeight="1" thickBot="1">
      <c r="A19" s="201"/>
      <c r="B19" s="236"/>
      <c r="C19" s="201"/>
      <c r="D19" s="237"/>
      <c r="E19" s="237"/>
      <c r="F19" s="203"/>
      <c r="G19" s="203"/>
      <c r="H19" s="238"/>
      <c r="I19" s="239"/>
    </row>
    <row r="20" spans="1:10" ht="24.75" customHeight="1" thickTop="1">
      <c r="A20" s="697" t="s">
        <v>87</v>
      </c>
      <c r="B20" s="697"/>
      <c r="C20" s="698"/>
      <c r="D20" s="240" t="s">
        <v>88</v>
      </c>
      <c r="E20" s="240" t="s">
        <v>117</v>
      </c>
      <c r="F20" s="699" t="s">
        <v>118</v>
      </c>
      <c r="G20" s="701"/>
      <c r="H20" s="241" t="s">
        <v>119</v>
      </c>
      <c r="I20" s="699" t="s">
        <v>120</v>
      </c>
      <c r="J20" s="700"/>
    </row>
    <row r="21" spans="1:10" s="214" customFormat="1" ht="16.5" customHeight="1">
      <c r="A21" s="242"/>
      <c r="B21" s="243"/>
      <c r="C21" s="244"/>
      <c r="D21" s="245"/>
      <c r="E21" s="245"/>
      <c r="F21" s="245"/>
      <c r="G21" s="213" t="s">
        <v>121</v>
      </c>
      <c r="H21" s="213" t="s">
        <v>96</v>
      </c>
      <c r="I21" s="213"/>
      <c r="J21" s="213" t="s">
        <v>122</v>
      </c>
    </row>
    <row r="22" spans="1:10" ht="16.5" customHeight="1">
      <c r="A22" s="246" t="s">
        <v>99</v>
      </c>
      <c r="B22" s="216">
        <v>25</v>
      </c>
      <c r="C22" s="247" t="s">
        <v>100</v>
      </c>
      <c r="D22" s="140">
        <v>8</v>
      </c>
      <c r="E22" s="140">
        <v>35</v>
      </c>
      <c r="F22" s="140"/>
      <c r="G22" s="142">
        <v>17556</v>
      </c>
      <c r="H22" s="142">
        <v>4452</v>
      </c>
      <c r="I22" s="142"/>
      <c r="J22" s="142">
        <v>711702</v>
      </c>
    </row>
    <row r="23" spans="1:10" ht="16.5" customHeight="1">
      <c r="A23" s="215"/>
      <c r="B23" s="216">
        <v>26</v>
      </c>
      <c r="C23" s="217"/>
      <c r="D23" s="140">
        <v>8</v>
      </c>
      <c r="E23" s="140">
        <v>35</v>
      </c>
      <c r="F23" s="140"/>
      <c r="G23" s="142">
        <v>17389</v>
      </c>
      <c r="H23" s="142">
        <v>4408</v>
      </c>
      <c r="I23" s="142"/>
      <c r="J23" s="142">
        <v>676254</v>
      </c>
    </row>
    <row r="24" spans="1:10" ht="16.5" customHeight="1">
      <c r="A24" s="215"/>
      <c r="B24" s="216">
        <v>27</v>
      </c>
      <c r="C24" s="217"/>
      <c r="D24" s="140">
        <v>8</v>
      </c>
      <c r="E24" s="140">
        <v>35</v>
      </c>
      <c r="F24" s="140"/>
      <c r="G24" s="142">
        <v>17389</v>
      </c>
      <c r="H24" s="142">
        <v>2622</v>
      </c>
      <c r="I24" s="142"/>
      <c r="J24" s="142">
        <v>399194</v>
      </c>
    </row>
    <row r="25" spans="1:10" ht="16.5" customHeight="1">
      <c r="A25" s="215"/>
      <c r="B25" s="216">
        <v>28</v>
      </c>
      <c r="C25" s="217"/>
      <c r="D25" s="140">
        <v>8</v>
      </c>
      <c r="E25" s="140">
        <v>35</v>
      </c>
      <c r="F25" s="140"/>
      <c r="G25" s="142">
        <v>17389</v>
      </c>
      <c r="H25" s="142">
        <v>2994</v>
      </c>
      <c r="I25" s="142"/>
      <c r="J25" s="142">
        <v>502390</v>
      </c>
    </row>
    <row r="26" spans="1:10" s="248" customFormat="1" ht="16.5" customHeight="1">
      <c r="A26" s="219"/>
      <c r="B26" s="220">
        <v>29</v>
      </c>
      <c r="C26" s="221"/>
      <c r="D26" s="150">
        <v>8</v>
      </c>
      <c r="E26" s="150">
        <v>33</v>
      </c>
      <c r="F26" s="150"/>
      <c r="G26" s="152">
        <v>15793</v>
      </c>
      <c r="H26" s="152">
        <v>3351</v>
      </c>
      <c r="I26" s="152"/>
      <c r="J26" s="152">
        <v>530129</v>
      </c>
    </row>
    <row r="27" spans="1:10" s="228" customFormat="1" ht="4.5" customHeight="1" thickBot="1">
      <c r="A27" s="249"/>
      <c r="B27" s="250"/>
      <c r="C27" s="251"/>
      <c r="D27" s="195"/>
      <c r="E27" s="195"/>
      <c r="F27" s="195"/>
      <c r="G27" s="197"/>
      <c r="H27" s="197"/>
      <c r="I27" s="197"/>
      <c r="J27" s="197"/>
    </row>
    <row r="28" spans="1:10" s="228" customFormat="1" ht="4.5" customHeight="1" thickTop="1">
      <c r="A28" s="252"/>
      <c r="B28" s="253"/>
      <c r="C28" s="252"/>
      <c r="D28" s="165"/>
      <c r="E28" s="165"/>
      <c r="F28" s="165"/>
      <c r="G28" s="166"/>
      <c r="H28" s="166"/>
      <c r="I28" s="166"/>
      <c r="J28" s="166"/>
    </row>
    <row r="29" spans="1:10" s="228" customFormat="1" ht="13.5" customHeight="1">
      <c r="A29" s="233" t="s">
        <v>101</v>
      </c>
      <c r="B29" s="229"/>
      <c r="C29" s="229"/>
      <c r="D29" s="165"/>
      <c r="E29" s="166"/>
      <c r="F29" s="166"/>
      <c r="G29" s="167"/>
      <c r="H29" s="167"/>
      <c r="I29" s="167"/>
      <c r="J29" s="234"/>
    </row>
  </sheetData>
  <sheetProtection/>
  <mergeCells count="7">
    <mergeCell ref="A1:J1"/>
    <mergeCell ref="A3:C3"/>
    <mergeCell ref="I3:J3"/>
    <mergeCell ref="A18:J18"/>
    <mergeCell ref="A20:C20"/>
    <mergeCell ref="F20:G20"/>
    <mergeCell ref="I20:J20"/>
  </mergeCells>
  <printOptions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5" r:id="rId1"/>
  <headerFooter scaleWithDoc="0" alignWithMargins="0">
    <oddHeader>&amp;R&amp;"ＭＳ 明朝,標準"&amp;9運輸・郵便・観光　209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showGridLines="0" view="pageBreakPreview" zoomScale="90" zoomScaleNormal="70" zoomScaleSheetLayoutView="90" zoomScalePageLayoutView="0" workbookViewId="0" topLeftCell="A1">
      <selection activeCell="A12" sqref="A12"/>
    </sheetView>
  </sheetViews>
  <sheetFormatPr defaultColWidth="9.00390625" defaultRowHeight="13.5"/>
  <cols>
    <col min="1" max="1" width="6.625" style="263" customWidth="1"/>
    <col min="2" max="2" width="3.625" style="263" customWidth="1"/>
    <col min="3" max="3" width="5.875" style="263" customWidth="1"/>
    <col min="4" max="4" width="10.625" style="263" customWidth="1"/>
    <col min="5" max="5" width="15.625" style="263" customWidth="1"/>
    <col min="6" max="8" width="25.375" style="263" customWidth="1"/>
    <col min="9" max="13" width="20.875" style="263" customWidth="1"/>
    <col min="14" max="14" width="6.625" style="263" customWidth="1"/>
    <col min="15" max="15" width="3.625" style="263" customWidth="1"/>
    <col min="16" max="16" width="6.625" style="263" customWidth="1"/>
    <col min="17" max="17" width="7.875" style="263" customWidth="1"/>
    <col min="18" max="16384" width="9.00390625" style="263" customWidth="1"/>
  </cols>
  <sheetData>
    <row r="1" spans="1:17" s="257" customFormat="1" ht="25.5" customHeight="1">
      <c r="A1" s="729" t="s">
        <v>123</v>
      </c>
      <c r="B1" s="729"/>
      <c r="C1" s="729"/>
      <c r="D1" s="729"/>
      <c r="E1" s="729"/>
      <c r="F1" s="729"/>
      <c r="G1" s="729"/>
      <c r="H1" s="729"/>
      <c r="I1" s="730"/>
      <c r="J1" s="730"/>
      <c r="K1" s="730"/>
      <c r="L1" s="255"/>
      <c r="M1" s="256"/>
      <c r="Q1" s="258"/>
    </row>
    <row r="2" spans="4:16" s="257" customFormat="1" ht="23.25" customHeight="1" thickBot="1">
      <c r="D2" s="259"/>
      <c r="E2" s="259"/>
      <c r="F2" s="259"/>
      <c r="H2" s="259"/>
      <c r="I2" s="259"/>
      <c r="J2" s="259"/>
      <c r="M2" s="260"/>
      <c r="N2" s="260"/>
      <c r="O2" s="260"/>
      <c r="P2" s="261"/>
    </row>
    <row r="3" spans="1:17" ht="27" customHeight="1" thickTop="1">
      <c r="A3" s="711" t="s">
        <v>124</v>
      </c>
      <c r="B3" s="711"/>
      <c r="C3" s="731"/>
      <c r="D3" s="734" t="s">
        <v>125</v>
      </c>
      <c r="E3" s="735"/>
      <c r="F3" s="735"/>
      <c r="G3" s="735"/>
      <c r="H3" s="735"/>
      <c r="I3" s="736" t="s">
        <v>126</v>
      </c>
      <c r="J3" s="736"/>
      <c r="K3" s="736"/>
      <c r="L3" s="737"/>
      <c r="M3" s="738" t="s">
        <v>127</v>
      </c>
      <c r="N3" s="710" t="s">
        <v>124</v>
      </c>
      <c r="O3" s="711"/>
      <c r="P3" s="711"/>
      <c r="Q3" s="262"/>
    </row>
    <row r="4" spans="1:17" ht="18" customHeight="1">
      <c r="A4" s="713"/>
      <c r="B4" s="713"/>
      <c r="C4" s="732"/>
      <c r="D4" s="716" t="s">
        <v>128</v>
      </c>
      <c r="E4" s="716"/>
      <c r="F4" s="717" t="s">
        <v>129</v>
      </c>
      <c r="G4" s="719" t="s">
        <v>130</v>
      </c>
      <c r="H4" s="721" t="s">
        <v>131</v>
      </c>
      <c r="I4" s="723" t="s">
        <v>132</v>
      </c>
      <c r="J4" s="725" t="s">
        <v>133</v>
      </c>
      <c r="K4" s="727" t="s">
        <v>134</v>
      </c>
      <c r="L4" s="725" t="s">
        <v>135</v>
      </c>
      <c r="M4" s="739"/>
      <c r="N4" s="712"/>
      <c r="O4" s="713"/>
      <c r="P4" s="713"/>
      <c r="Q4" s="262"/>
    </row>
    <row r="5" spans="1:17" ht="18" customHeight="1">
      <c r="A5" s="715"/>
      <c r="B5" s="715"/>
      <c r="C5" s="733"/>
      <c r="D5" s="716"/>
      <c r="E5" s="716"/>
      <c r="F5" s="718"/>
      <c r="G5" s="720"/>
      <c r="H5" s="722"/>
      <c r="I5" s="724"/>
      <c r="J5" s="726"/>
      <c r="K5" s="728"/>
      <c r="L5" s="726"/>
      <c r="M5" s="728"/>
      <c r="N5" s="714"/>
      <c r="O5" s="715"/>
      <c r="P5" s="715"/>
      <c r="Q5" s="262"/>
    </row>
    <row r="6" spans="1:17" s="271" customFormat="1" ht="18.75" customHeight="1">
      <c r="A6" s="264"/>
      <c r="B6" s="264"/>
      <c r="C6" s="265"/>
      <c r="D6" s="266"/>
      <c r="E6" s="267" t="s">
        <v>136</v>
      </c>
      <c r="F6" s="267" t="s">
        <v>136</v>
      </c>
      <c r="G6" s="267" t="s">
        <v>136</v>
      </c>
      <c r="H6" s="267" t="s">
        <v>137</v>
      </c>
      <c r="I6" s="213" t="s">
        <v>138</v>
      </c>
      <c r="J6" s="213" t="s">
        <v>138</v>
      </c>
      <c r="K6" s="213" t="s">
        <v>138</v>
      </c>
      <c r="L6" s="268" t="s">
        <v>137</v>
      </c>
      <c r="M6" s="268" t="s">
        <v>139</v>
      </c>
      <c r="N6" s="269"/>
      <c r="O6" s="270"/>
      <c r="P6" s="270"/>
      <c r="Q6" s="264"/>
    </row>
    <row r="7" spans="1:17" s="281" customFormat="1" ht="17.25" customHeight="1">
      <c r="A7" s="272" t="s">
        <v>99</v>
      </c>
      <c r="B7" s="273">
        <v>25</v>
      </c>
      <c r="C7" s="274" t="s">
        <v>100</v>
      </c>
      <c r="D7" s="275" t="s">
        <v>140</v>
      </c>
      <c r="E7" s="142">
        <v>10206455</v>
      </c>
      <c r="F7" s="142">
        <v>3445830</v>
      </c>
      <c r="G7" s="142">
        <v>6760625</v>
      </c>
      <c r="H7" s="276">
        <v>66.2</v>
      </c>
      <c r="I7" s="277" t="s">
        <v>141</v>
      </c>
      <c r="J7" s="277" t="s">
        <v>141</v>
      </c>
      <c r="K7" s="277" t="s">
        <v>141</v>
      </c>
      <c r="L7" s="277" t="s">
        <v>141</v>
      </c>
      <c r="M7" s="277" t="s">
        <v>141</v>
      </c>
      <c r="N7" s="278" t="s">
        <v>99</v>
      </c>
      <c r="O7" s="273">
        <v>25</v>
      </c>
      <c r="P7" s="279" t="s">
        <v>100</v>
      </c>
      <c r="Q7" s="280"/>
    </row>
    <row r="8" spans="1:17" s="281" customFormat="1" ht="17.25" customHeight="1">
      <c r="A8" s="282"/>
      <c r="B8" s="273">
        <v>26</v>
      </c>
      <c r="C8" s="274"/>
      <c r="D8" s="275" t="s">
        <v>140</v>
      </c>
      <c r="E8" s="142">
        <v>9619611</v>
      </c>
      <c r="F8" s="142">
        <v>3353374</v>
      </c>
      <c r="G8" s="142">
        <v>6266237</v>
      </c>
      <c r="H8" s="276">
        <v>65.1</v>
      </c>
      <c r="I8" s="277" t="s">
        <v>141</v>
      </c>
      <c r="J8" s="277" t="s">
        <v>141</v>
      </c>
      <c r="K8" s="277" t="s">
        <v>141</v>
      </c>
      <c r="L8" s="277" t="s">
        <v>141</v>
      </c>
      <c r="M8" s="277" t="s">
        <v>141</v>
      </c>
      <c r="N8" s="283"/>
      <c r="O8" s="273">
        <v>26</v>
      </c>
      <c r="P8" s="279"/>
      <c r="Q8" s="280"/>
    </row>
    <row r="9" spans="1:17" s="281" customFormat="1" ht="17.25" customHeight="1">
      <c r="A9" s="282"/>
      <c r="B9" s="273">
        <v>27</v>
      </c>
      <c r="C9" s="274"/>
      <c r="D9" s="275" t="s">
        <v>140</v>
      </c>
      <c r="E9" s="142">
        <v>9774161</v>
      </c>
      <c r="F9" s="142">
        <v>3421611</v>
      </c>
      <c r="G9" s="142">
        <v>6352550</v>
      </c>
      <c r="H9" s="276">
        <v>65</v>
      </c>
      <c r="I9" s="277" t="s">
        <v>141</v>
      </c>
      <c r="J9" s="277" t="s">
        <v>141</v>
      </c>
      <c r="K9" s="277" t="s">
        <v>141</v>
      </c>
      <c r="L9" s="277" t="s">
        <v>141</v>
      </c>
      <c r="M9" s="277" t="s">
        <v>141</v>
      </c>
      <c r="N9" s="283"/>
      <c r="O9" s="273">
        <v>27</v>
      </c>
      <c r="P9" s="279"/>
      <c r="Q9" s="280"/>
    </row>
    <row r="10" spans="1:17" s="281" customFormat="1" ht="17.25" customHeight="1">
      <c r="A10" s="282"/>
      <c r="B10" s="273">
        <v>28</v>
      </c>
      <c r="C10" s="274"/>
      <c r="D10" s="275" t="s">
        <v>140</v>
      </c>
      <c r="E10" s="142">
        <v>9772850</v>
      </c>
      <c r="F10" s="142">
        <v>3397714</v>
      </c>
      <c r="G10" s="142">
        <v>6375136</v>
      </c>
      <c r="H10" s="276">
        <v>65.23313056068598</v>
      </c>
      <c r="I10" s="277" t="s">
        <v>141</v>
      </c>
      <c r="J10" s="277" t="s">
        <v>141</v>
      </c>
      <c r="K10" s="277" t="s">
        <v>141</v>
      </c>
      <c r="L10" s="277" t="s">
        <v>141</v>
      </c>
      <c r="M10" s="277" t="s">
        <v>141</v>
      </c>
      <c r="N10" s="283"/>
      <c r="O10" s="273">
        <v>28</v>
      </c>
      <c r="P10" s="279"/>
      <c r="Q10" s="280"/>
    </row>
    <row r="11" spans="1:17" s="291" customFormat="1" ht="17.25" customHeight="1">
      <c r="A11" s="284"/>
      <c r="B11" s="285">
        <v>29</v>
      </c>
      <c r="C11" s="286"/>
      <c r="D11" s="275" t="s">
        <v>140</v>
      </c>
      <c r="E11" s="152">
        <v>10077485</v>
      </c>
      <c r="F11" s="152">
        <v>3465729</v>
      </c>
      <c r="G11" s="152">
        <v>6611756</v>
      </c>
      <c r="H11" s="222">
        <v>65.609187212881</v>
      </c>
      <c r="I11" s="287" t="s">
        <v>141</v>
      </c>
      <c r="J11" s="287" t="s">
        <v>141</v>
      </c>
      <c r="K11" s="287" t="s">
        <v>141</v>
      </c>
      <c r="L11" s="287" t="s">
        <v>141</v>
      </c>
      <c r="M11" s="287" t="s">
        <v>141</v>
      </c>
      <c r="N11" s="288"/>
      <c r="O11" s="285">
        <v>29</v>
      </c>
      <c r="P11" s="289"/>
      <c r="Q11" s="290"/>
    </row>
    <row r="12" spans="1:17" s="281" customFormat="1" ht="15" customHeight="1">
      <c r="A12" s="282"/>
      <c r="B12" s="292"/>
      <c r="C12" s="274"/>
      <c r="D12" s="293"/>
      <c r="E12" s="280"/>
      <c r="F12" s="280"/>
      <c r="G12" s="280"/>
      <c r="H12" s="280"/>
      <c r="I12" s="294"/>
      <c r="J12" s="294"/>
      <c r="K12" s="294"/>
      <c r="L12" s="294"/>
      <c r="M12" s="294"/>
      <c r="N12" s="283"/>
      <c r="O12" s="292"/>
      <c r="P12" s="279"/>
      <c r="Q12" s="280"/>
    </row>
    <row r="13" spans="1:17" s="281" customFormat="1" ht="17.25" customHeight="1">
      <c r="A13" s="704" t="s">
        <v>142</v>
      </c>
      <c r="B13" s="707"/>
      <c r="C13" s="708"/>
      <c r="D13" s="275"/>
      <c r="E13" s="142"/>
      <c r="F13" s="142"/>
      <c r="G13" s="142"/>
      <c r="H13" s="295"/>
      <c r="I13" s="296"/>
      <c r="J13" s="296"/>
      <c r="K13" s="296"/>
      <c r="L13" s="297"/>
      <c r="M13" s="297"/>
      <c r="N13" s="706" t="s">
        <v>142</v>
      </c>
      <c r="O13" s="709"/>
      <c r="P13" s="709"/>
      <c r="Q13" s="280"/>
    </row>
    <row r="14" spans="1:17" s="281" customFormat="1" ht="17.25" customHeight="1">
      <c r="A14" s="272" t="s">
        <v>99</v>
      </c>
      <c r="B14" s="273">
        <v>25</v>
      </c>
      <c r="C14" s="274" t="s">
        <v>100</v>
      </c>
      <c r="D14" s="275"/>
      <c r="E14" s="142">
        <v>276212</v>
      </c>
      <c r="F14" s="142">
        <v>43657</v>
      </c>
      <c r="G14" s="142">
        <v>232555</v>
      </c>
      <c r="H14" s="276">
        <v>84.2</v>
      </c>
      <c r="I14" s="277" t="s">
        <v>141</v>
      </c>
      <c r="J14" s="277" t="s">
        <v>141</v>
      </c>
      <c r="K14" s="277" t="s">
        <v>141</v>
      </c>
      <c r="L14" s="277" t="s">
        <v>141</v>
      </c>
      <c r="M14" s="277" t="s">
        <v>141</v>
      </c>
      <c r="N14" s="278" t="s">
        <v>99</v>
      </c>
      <c r="O14" s="273">
        <v>25</v>
      </c>
      <c r="P14" s="279" t="s">
        <v>100</v>
      </c>
      <c r="Q14" s="280"/>
    </row>
    <row r="15" spans="1:17" s="281" customFormat="1" ht="17.25" customHeight="1">
      <c r="A15" s="282"/>
      <c r="B15" s="273">
        <v>26</v>
      </c>
      <c r="C15" s="274"/>
      <c r="D15" s="275"/>
      <c r="E15" s="142">
        <v>255473</v>
      </c>
      <c r="F15" s="142">
        <v>41528</v>
      </c>
      <c r="G15" s="142">
        <v>213945</v>
      </c>
      <c r="H15" s="276">
        <v>83.7</v>
      </c>
      <c r="I15" s="277" t="s">
        <v>141</v>
      </c>
      <c r="J15" s="277" t="s">
        <v>141</v>
      </c>
      <c r="K15" s="277" t="s">
        <v>141</v>
      </c>
      <c r="L15" s="277" t="s">
        <v>141</v>
      </c>
      <c r="M15" s="277" t="s">
        <v>141</v>
      </c>
      <c r="N15" s="283"/>
      <c r="O15" s="273">
        <v>26</v>
      </c>
      <c r="P15" s="279"/>
      <c r="Q15" s="280"/>
    </row>
    <row r="16" spans="1:17" s="281" customFormat="1" ht="17.25" customHeight="1">
      <c r="A16" s="282"/>
      <c r="B16" s="273">
        <v>27</v>
      </c>
      <c r="C16" s="274"/>
      <c r="D16" s="275"/>
      <c r="E16" s="142">
        <v>258008</v>
      </c>
      <c r="F16" s="142">
        <v>39742</v>
      </c>
      <c r="G16" s="142">
        <v>218266</v>
      </c>
      <c r="H16" s="276">
        <v>84.6</v>
      </c>
      <c r="I16" s="277" t="s">
        <v>141</v>
      </c>
      <c r="J16" s="277" t="s">
        <v>141</v>
      </c>
      <c r="K16" s="277" t="s">
        <v>141</v>
      </c>
      <c r="L16" s="277" t="s">
        <v>141</v>
      </c>
      <c r="M16" s="277" t="s">
        <v>141</v>
      </c>
      <c r="N16" s="283"/>
      <c r="O16" s="273">
        <v>27</v>
      </c>
      <c r="P16" s="279"/>
      <c r="Q16" s="280"/>
    </row>
    <row r="17" spans="1:17" s="281" customFormat="1" ht="17.25" customHeight="1">
      <c r="A17" s="282"/>
      <c r="B17" s="273">
        <v>28</v>
      </c>
      <c r="C17" s="274"/>
      <c r="D17" s="275"/>
      <c r="E17" s="142">
        <v>249900</v>
      </c>
      <c r="F17" s="142">
        <v>36730</v>
      </c>
      <c r="G17" s="142">
        <v>213170</v>
      </c>
      <c r="H17" s="276">
        <v>85.3</v>
      </c>
      <c r="I17" s="277" t="s">
        <v>141</v>
      </c>
      <c r="J17" s="277" t="s">
        <v>141</v>
      </c>
      <c r="K17" s="277" t="s">
        <v>141</v>
      </c>
      <c r="L17" s="277" t="s">
        <v>141</v>
      </c>
      <c r="M17" s="277" t="s">
        <v>141</v>
      </c>
      <c r="N17" s="283"/>
      <c r="O17" s="273">
        <v>28</v>
      </c>
      <c r="P17" s="279"/>
      <c r="Q17" s="280"/>
    </row>
    <row r="18" spans="1:17" s="291" customFormat="1" ht="17.25" customHeight="1">
      <c r="A18" s="284"/>
      <c r="B18" s="285">
        <v>29</v>
      </c>
      <c r="C18" s="286"/>
      <c r="D18" s="298"/>
      <c r="E18" s="152">
        <v>233896</v>
      </c>
      <c r="F18" s="152">
        <v>33635</v>
      </c>
      <c r="G18" s="152">
        <v>200261</v>
      </c>
      <c r="H18" s="299">
        <v>85.6196771214557</v>
      </c>
      <c r="I18" s="300" t="s">
        <v>141</v>
      </c>
      <c r="J18" s="300" t="s">
        <v>141</v>
      </c>
      <c r="K18" s="300" t="s">
        <v>141</v>
      </c>
      <c r="L18" s="300" t="s">
        <v>141</v>
      </c>
      <c r="M18" s="300" t="s">
        <v>141</v>
      </c>
      <c r="N18" s="288"/>
      <c r="O18" s="285">
        <v>29</v>
      </c>
      <c r="P18" s="289"/>
      <c r="Q18" s="290"/>
    </row>
    <row r="19" spans="1:17" s="281" customFormat="1" ht="15" customHeight="1">
      <c r="A19" s="282"/>
      <c r="B19" s="292"/>
      <c r="C19" s="274"/>
      <c r="D19" s="275"/>
      <c r="E19" s="142"/>
      <c r="F19" s="142"/>
      <c r="G19" s="142"/>
      <c r="H19" s="276"/>
      <c r="I19" s="277"/>
      <c r="J19" s="277"/>
      <c r="K19" s="277"/>
      <c r="L19" s="277"/>
      <c r="M19" s="277"/>
      <c r="N19" s="283"/>
      <c r="O19" s="292"/>
      <c r="P19" s="279"/>
      <c r="Q19" s="280"/>
    </row>
    <row r="20" spans="1:17" s="281" customFormat="1" ht="17.25" customHeight="1">
      <c r="A20" s="704" t="s">
        <v>143</v>
      </c>
      <c r="B20" s="704"/>
      <c r="C20" s="705"/>
      <c r="D20" s="275"/>
      <c r="E20" s="142"/>
      <c r="F20" s="142"/>
      <c r="G20" s="142"/>
      <c r="H20" s="276"/>
      <c r="I20" s="296"/>
      <c r="J20" s="296"/>
      <c r="K20" s="296"/>
      <c r="L20" s="297"/>
      <c r="M20" s="297"/>
      <c r="N20" s="706" t="s">
        <v>143</v>
      </c>
      <c r="O20" s="704"/>
      <c r="P20" s="704"/>
      <c r="Q20" s="280"/>
    </row>
    <row r="21" spans="1:17" s="281" customFormat="1" ht="17.25" customHeight="1">
      <c r="A21" s="272" t="s">
        <v>99</v>
      </c>
      <c r="B21" s="273">
        <v>25</v>
      </c>
      <c r="C21" s="274" t="s">
        <v>100</v>
      </c>
      <c r="D21" s="275"/>
      <c r="E21" s="142">
        <v>7466103</v>
      </c>
      <c r="F21" s="142">
        <v>2581479</v>
      </c>
      <c r="G21" s="142">
        <v>4884624</v>
      </c>
      <c r="H21" s="276">
        <v>65.4</v>
      </c>
      <c r="I21" s="277" t="s">
        <v>141</v>
      </c>
      <c r="J21" s="277" t="s">
        <v>141</v>
      </c>
      <c r="K21" s="277" t="s">
        <v>141</v>
      </c>
      <c r="L21" s="277" t="s">
        <v>141</v>
      </c>
      <c r="M21" s="277" t="s">
        <v>141</v>
      </c>
      <c r="N21" s="278" t="s">
        <v>99</v>
      </c>
      <c r="O21" s="273">
        <v>25</v>
      </c>
      <c r="P21" s="279" t="s">
        <v>100</v>
      </c>
      <c r="Q21" s="280"/>
    </row>
    <row r="22" spans="1:17" s="281" customFormat="1" ht="17.25" customHeight="1">
      <c r="A22" s="282"/>
      <c r="B22" s="273">
        <v>26</v>
      </c>
      <c r="C22" s="274"/>
      <c r="D22" s="275"/>
      <c r="E22" s="142">
        <v>7081590</v>
      </c>
      <c r="F22" s="142">
        <v>2490286</v>
      </c>
      <c r="G22" s="142">
        <v>4591304</v>
      </c>
      <c r="H22" s="276">
        <v>64.8</v>
      </c>
      <c r="I22" s="277" t="s">
        <v>141</v>
      </c>
      <c r="J22" s="277" t="s">
        <v>141</v>
      </c>
      <c r="K22" s="277" t="s">
        <v>141</v>
      </c>
      <c r="L22" s="277" t="s">
        <v>141</v>
      </c>
      <c r="M22" s="277" t="s">
        <v>141</v>
      </c>
      <c r="N22" s="283"/>
      <c r="O22" s="273">
        <v>26</v>
      </c>
      <c r="P22" s="279"/>
      <c r="Q22" s="280"/>
    </row>
    <row r="23" spans="1:17" s="281" customFormat="1" ht="17.25" customHeight="1">
      <c r="A23" s="282"/>
      <c r="B23" s="273">
        <v>27</v>
      </c>
      <c r="C23" s="274"/>
      <c r="D23" s="275"/>
      <c r="E23" s="142">
        <v>7183637</v>
      </c>
      <c r="F23" s="142">
        <v>2534977</v>
      </c>
      <c r="G23" s="142">
        <v>4648660</v>
      </c>
      <c r="H23" s="276">
        <v>64.7</v>
      </c>
      <c r="I23" s="277" t="s">
        <v>141</v>
      </c>
      <c r="J23" s="277" t="s">
        <v>141</v>
      </c>
      <c r="K23" s="277" t="s">
        <v>141</v>
      </c>
      <c r="L23" s="277" t="s">
        <v>141</v>
      </c>
      <c r="M23" s="277" t="s">
        <v>141</v>
      </c>
      <c r="N23" s="283"/>
      <c r="O23" s="273">
        <v>27</v>
      </c>
      <c r="P23" s="279"/>
      <c r="Q23" s="280"/>
    </row>
    <row r="24" spans="1:17" s="281" customFormat="1" ht="17.25" customHeight="1">
      <c r="A24" s="282"/>
      <c r="B24" s="273">
        <v>28</v>
      </c>
      <c r="C24" s="274"/>
      <c r="D24" s="275"/>
      <c r="E24" s="142">
        <v>7171270</v>
      </c>
      <c r="F24" s="142">
        <v>2520272</v>
      </c>
      <c r="G24" s="142">
        <v>4650998</v>
      </c>
      <c r="H24" s="276">
        <v>64.9</v>
      </c>
      <c r="I24" s="277" t="s">
        <v>141</v>
      </c>
      <c r="J24" s="277" t="s">
        <v>141</v>
      </c>
      <c r="K24" s="277" t="s">
        <v>141</v>
      </c>
      <c r="L24" s="277" t="s">
        <v>141</v>
      </c>
      <c r="M24" s="277" t="s">
        <v>141</v>
      </c>
      <c r="N24" s="283"/>
      <c r="O24" s="273">
        <v>28</v>
      </c>
      <c r="P24" s="279"/>
      <c r="Q24" s="280"/>
    </row>
    <row r="25" spans="1:17" s="291" customFormat="1" ht="17.25" customHeight="1">
      <c r="A25" s="284"/>
      <c r="B25" s="285">
        <v>29</v>
      </c>
      <c r="C25" s="286"/>
      <c r="D25" s="298"/>
      <c r="E25" s="152">
        <v>7228878</v>
      </c>
      <c r="F25" s="152">
        <v>2533412</v>
      </c>
      <c r="G25" s="152">
        <v>4695466</v>
      </c>
      <c r="H25" s="299">
        <v>64.95428474515685</v>
      </c>
      <c r="I25" s="300" t="s">
        <v>141</v>
      </c>
      <c r="J25" s="300" t="s">
        <v>141</v>
      </c>
      <c r="K25" s="300" t="s">
        <v>141</v>
      </c>
      <c r="L25" s="300" t="s">
        <v>141</v>
      </c>
      <c r="M25" s="300" t="s">
        <v>141</v>
      </c>
      <c r="N25" s="288"/>
      <c r="O25" s="285">
        <v>29</v>
      </c>
      <c r="P25" s="289"/>
      <c r="Q25" s="290"/>
    </row>
    <row r="26" spans="1:17" s="281" customFormat="1" ht="15" customHeight="1">
      <c r="A26" s="282"/>
      <c r="B26" s="292"/>
      <c r="C26" s="274"/>
      <c r="D26" s="275"/>
      <c r="E26" s="142"/>
      <c r="F26" s="142"/>
      <c r="G26" s="142"/>
      <c r="H26" s="276"/>
      <c r="I26" s="277"/>
      <c r="J26" s="277"/>
      <c r="K26" s="277"/>
      <c r="L26" s="277"/>
      <c r="M26" s="277"/>
      <c r="N26" s="283"/>
      <c r="O26" s="292"/>
      <c r="P26" s="279"/>
      <c r="Q26" s="280"/>
    </row>
    <row r="27" spans="1:17" s="281" customFormat="1" ht="17.25" customHeight="1">
      <c r="A27" s="704" t="s">
        <v>144</v>
      </c>
      <c r="B27" s="704"/>
      <c r="C27" s="705"/>
      <c r="D27" s="275"/>
      <c r="E27" s="142"/>
      <c r="F27" s="142"/>
      <c r="G27" s="142"/>
      <c r="H27" s="276"/>
      <c r="I27" s="296"/>
      <c r="J27" s="296"/>
      <c r="K27" s="296"/>
      <c r="L27" s="297"/>
      <c r="M27" s="297"/>
      <c r="N27" s="706" t="s">
        <v>144</v>
      </c>
      <c r="O27" s="704"/>
      <c r="P27" s="704"/>
      <c r="Q27" s="280"/>
    </row>
    <row r="28" spans="1:17" s="281" customFormat="1" ht="17.25" customHeight="1">
      <c r="A28" s="272" t="s">
        <v>99</v>
      </c>
      <c r="B28" s="273">
        <v>25</v>
      </c>
      <c r="C28" s="274" t="s">
        <v>100</v>
      </c>
      <c r="D28" s="301"/>
      <c r="E28" s="142">
        <v>1324489</v>
      </c>
      <c r="F28" s="142">
        <v>534037</v>
      </c>
      <c r="G28" s="142">
        <v>790452</v>
      </c>
      <c r="H28" s="276">
        <v>59.7</v>
      </c>
      <c r="I28" s="277" t="s">
        <v>141</v>
      </c>
      <c r="J28" s="277" t="s">
        <v>141</v>
      </c>
      <c r="K28" s="277" t="s">
        <v>141</v>
      </c>
      <c r="L28" s="277" t="s">
        <v>141</v>
      </c>
      <c r="M28" s="277" t="s">
        <v>141</v>
      </c>
      <c r="N28" s="278" t="s">
        <v>99</v>
      </c>
      <c r="O28" s="273">
        <v>25</v>
      </c>
      <c r="P28" s="279" t="s">
        <v>100</v>
      </c>
      <c r="Q28" s="280"/>
    </row>
    <row r="29" spans="1:17" s="281" customFormat="1" ht="17.25" customHeight="1">
      <c r="A29" s="282"/>
      <c r="B29" s="273">
        <v>26</v>
      </c>
      <c r="C29" s="274"/>
      <c r="D29" s="301"/>
      <c r="E29" s="142">
        <v>1194458</v>
      </c>
      <c r="F29" s="142">
        <v>540637</v>
      </c>
      <c r="G29" s="142">
        <v>653821</v>
      </c>
      <c r="H29" s="276">
        <v>54.7</v>
      </c>
      <c r="I29" s="277" t="s">
        <v>141</v>
      </c>
      <c r="J29" s="277" t="s">
        <v>141</v>
      </c>
      <c r="K29" s="277" t="s">
        <v>141</v>
      </c>
      <c r="L29" s="277" t="s">
        <v>141</v>
      </c>
      <c r="M29" s="277" t="s">
        <v>141</v>
      </c>
      <c r="N29" s="283"/>
      <c r="O29" s="273">
        <v>26</v>
      </c>
      <c r="P29" s="279"/>
      <c r="Q29" s="280"/>
    </row>
    <row r="30" spans="1:17" s="281" customFormat="1" ht="17.25" customHeight="1">
      <c r="A30" s="282"/>
      <c r="B30" s="273">
        <v>27</v>
      </c>
      <c r="C30" s="274"/>
      <c r="D30" s="301"/>
      <c r="E30" s="142">
        <v>1238379</v>
      </c>
      <c r="F30" s="142">
        <v>558071</v>
      </c>
      <c r="G30" s="142">
        <v>680308</v>
      </c>
      <c r="H30" s="276">
        <v>54.9</v>
      </c>
      <c r="I30" s="277" t="s">
        <v>141</v>
      </c>
      <c r="J30" s="277" t="s">
        <v>141</v>
      </c>
      <c r="K30" s="277" t="s">
        <v>141</v>
      </c>
      <c r="L30" s="277" t="s">
        <v>141</v>
      </c>
      <c r="M30" s="277" t="s">
        <v>141</v>
      </c>
      <c r="N30" s="283"/>
      <c r="O30" s="273">
        <v>27</v>
      </c>
      <c r="P30" s="279"/>
      <c r="Q30" s="280"/>
    </row>
    <row r="31" spans="1:17" s="281" customFormat="1" ht="17.25" customHeight="1">
      <c r="A31" s="282"/>
      <c r="B31" s="273">
        <v>28</v>
      </c>
      <c r="C31" s="274"/>
      <c r="D31" s="301"/>
      <c r="E31" s="142">
        <v>1240318</v>
      </c>
      <c r="F31" s="142">
        <v>552529</v>
      </c>
      <c r="G31" s="142">
        <v>687789</v>
      </c>
      <c r="H31" s="276">
        <v>55.5</v>
      </c>
      <c r="I31" s="277" t="s">
        <v>141</v>
      </c>
      <c r="J31" s="277" t="s">
        <v>141</v>
      </c>
      <c r="K31" s="277" t="s">
        <v>141</v>
      </c>
      <c r="L31" s="277" t="s">
        <v>141</v>
      </c>
      <c r="M31" s="277" t="s">
        <v>141</v>
      </c>
      <c r="N31" s="283"/>
      <c r="O31" s="273">
        <v>28</v>
      </c>
      <c r="P31" s="279"/>
      <c r="Q31" s="280"/>
    </row>
    <row r="32" spans="1:17" s="291" customFormat="1" ht="17.25" customHeight="1">
      <c r="A32" s="284"/>
      <c r="B32" s="285">
        <v>29</v>
      </c>
      <c r="C32" s="286"/>
      <c r="D32" s="302"/>
      <c r="E32" s="152">
        <v>1236952</v>
      </c>
      <c r="F32" s="152">
        <v>553695</v>
      </c>
      <c r="G32" s="152">
        <v>683257</v>
      </c>
      <c r="H32" s="299">
        <v>55.23714743983599</v>
      </c>
      <c r="I32" s="300" t="s">
        <v>141</v>
      </c>
      <c r="J32" s="300" t="s">
        <v>141</v>
      </c>
      <c r="K32" s="300" t="s">
        <v>141</v>
      </c>
      <c r="L32" s="300" t="s">
        <v>141</v>
      </c>
      <c r="M32" s="300" t="s">
        <v>141</v>
      </c>
      <c r="N32" s="288"/>
      <c r="O32" s="285">
        <v>29</v>
      </c>
      <c r="P32" s="289"/>
      <c r="Q32" s="290"/>
    </row>
    <row r="33" spans="1:17" s="281" customFormat="1" ht="15" customHeight="1">
      <c r="A33" s="282"/>
      <c r="B33" s="292"/>
      <c r="C33" s="274"/>
      <c r="D33" s="301"/>
      <c r="E33" s="303"/>
      <c r="F33" s="303"/>
      <c r="G33" s="303"/>
      <c r="H33" s="304"/>
      <c r="I33" s="277"/>
      <c r="J33" s="277"/>
      <c r="K33" s="277"/>
      <c r="L33" s="277"/>
      <c r="M33" s="277"/>
      <c r="N33" s="283"/>
      <c r="O33" s="292"/>
      <c r="P33" s="279"/>
      <c r="Q33" s="280"/>
    </row>
    <row r="34" spans="1:17" s="281" customFormat="1" ht="17.25" customHeight="1">
      <c r="A34" s="704" t="s">
        <v>145</v>
      </c>
      <c r="B34" s="704"/>
      <c r="C34" s="705"/>
      <c r="D34" s="293"/>
      <c r="E34" s="305"/>
      <c r="F34" s="305"/>
      <c r="G34" s="305"/>
      <c r="H34" s="306"/>
      <c r="I34" s="307"/>
      <c r="J34" s="307"/>
      <c r="K34" s="307"/>
      <c r="L34" s="307"/>
      <c r="M34" s="307"/>
      <c r="N34" s="706" t="s">
        <v>145</v>
      </c>
      <c r="O34" s="704"/>
      <c r="P34" s="704"/>
      <c r="Q34" s="280"/>
    </row>
    <row r="35" spans="1:17" s="281" customFormat="1" ht="17.25" customHeight="1">
      <c r="A35" s="272" t="s">
        <v>99</v>
      </c>
      <c r="B35" s="273">
        <v>25</v>
      </c>
      <c r="C35" s="274" t="s">
        <v>100</v>
      </c>
      <c r="D35" s="293"/>
      <c r="E35" s="142">
        <v>1139651</v>
      </c>
      <c r="F35" s="142">
        <v>286657</v>
      </c>
      <c r="G35" s="142">
        <v>852994</v>
      </c>
      <c r="H35" s="276">
        <v>74.8</v>
      </c>
      <c r="I35" s="277" t="s">
        <v>141</v>
      </c>
      <c r="J35" s="277" t="s">
        <v>141</v>
      </c>
      <c r="K35" s="277" t="s">
        <v>141</v>
      </c>
      <c r="L35" s="277" t="s">
        <v>141</v>
      </c>
      <c r="M35" s="277" t="s">
        <v>141</v>
      </c>
      <c r="N35" s="278" t="s">
        <v>99</v>
      </c>
      <c r="O35" s="273">
        <v>25</v>
      </c>
      <c r="P35" s="279" t="s">
        <v>100</v>
      </c>
      <c r="Q35" s="280"/>
    </row>
    <row r="36" spans="1:17" s="281" customFormat="1" ht="17.25" customHeight="1">
      <c r="A36" s="282"/>
      <c r="B36" s="273">
        <v>26</v>
      </c>
      <c r="C36" s="274"/>
      <c r="D36" s="293"/>
      <c r="E36" s="142">
        <v>1088090</v>
      </c>
      <c r="F36" s="142">
        <v>280923</v>
      </c>
      <c r="G36" s="142">
        <v>807167</v>
      </c>
      <c r="H36" s="276">
        <v>74.2</v>
      </c>
      <c r="I36" s="277" t="s">
        <v>141</v>
      </c>
      <c r="J36" s="277" t="s">
        <v>141</v>
      </c>
      <c r="K36" s="277" t="s">
        <v>141</v>
      </c>
      <c r="L36" s="277" t="s">
        <v>141</v>
      </c>
      <c r="M36" s="277" t="s">
        <v>141</v>
      </c>
      <c r="N36" s="283"/>
      <c r="O36" s="273">
        <v>26</v>
      </c>
      <c r="P36" s="279"/>
      <c r="Q36" s="280"/>
    </row>
    <row r="37" spans="1:17" s="281" customFormat="1" ht="17.25" customHeight="1">
      <c r="A37" s="282"/>
      <c r="B37" s="273">
        <v>27</v>
      </c>
      <c r="C37" s="274"/>
      <c r="D37" s="293"/>
      <c r="E37" s="142">
        <v>1094137</v>
      </c>
      <c r="F37" s="142">
        <v>288821</v>
      </c>
      <c r="G37" s="142">
        <v>805316</v>
      </c>
      <c r="H37" s="276">
        <v>73.6</v>
      </c>
      <c r="I37" s="277" t="s">
        <v>141</v>
      </c>
      <c r="J37" s="277" t="s">
        <v>141</v>
      </c>
      <c r="K37" s="277" t="s">
        <v>141</v>
      </c>
      <c r="L37" s="277" t="s">
        <v>141</v>
      </c>
      <c r="M37" s="277" t="s">
        <v>141</v>
      </c>
      <c r="N37" s="283"/>
      <c r="O37" s="273">
        <v>27</v>
      </c>
      <c r="P37" s="279"/>
      <c r="Q37" s="280"/>
    </row>
    <row r="38" spans="1:17" s="281" customFormat="1" ht="17.25" customHeight="1">
      <c r="A38" s="282"/>
      <c r="B38" s="273">
        <v>28</v>
      </c>
      <c r="C38" s="274"/>
      <c r="D38" s="293"/>
      <c r="E38" s="142">
        <v>1111362</v>
      </c>
      <c r="F38" s="142">
        <v>288183</v>
      </c>
      <c r="G38" s="142">
        <v>823179</v>
      </c>
      <c r="H38" s="276">
        <v>74.4</v>
      </c>
      <c r="I38" s="277" t="s">
        <v>141</v>
      </c>
      <c r="J38" s="277" t="s">
        <v>141</v>
      </c>
      <c r="K38" s="277" t="s">
        <v>141</v>
      </c>
      <c r="L38" s="277" t="s">
        <v>141</v>
      </c>
      <c r="M38" s="277" t="s">
        <v>141</v>
      </c>
      <c r="N38" s="283"/>
      <c r="O38" s="273">
        <v>28</v>
      </c>
      <c r="P38" s="279"/>
      <c r="Q38" s="280"/>
    </row>
    <row r="39" spans="1:17" s="291" customFormat="1" ht="17.25" customHeight="1">
      <c r="A39" s="284"/>
      <c r="B39" s="285">
        <v>29</v>
      </c>
      <c r="C39" s="286"/>
      <c r="D39" s="308"/>
      <c r="E39" s="152">
        <v>1138791</v>
      </c>
      <c r="F39" s="152">
        <v>296030</v>
      </c>
      <c r="G39" s="152">
        <v>842761</v>
      </c>
      <c r="H39" s="299">
        <v>74.00488763961079</v>
      </c>
      <c r="I39" s="300" t="s">
        <v>141</v>
      </c>
      <c r="J39" s="300" t="s">
        <v>141</v>
      </c>
      <c r="K39" s="300" t="s">
        <v>141</v>
      </c>
      <c r="L39" s="300" t="s">
        <v>141</v>
      </c>
      <c r="M39" s="300" t="s">
        <v>141</v>
      </c>
      <c r="N39" s="288"/>
      <c r="O39" s="285">
        <v>29</v>
      </c>
      <c r="P39" s="289"/>
      <c r="Q39" s="290"/>
    </row>
    <row r="40" spans="1:17" s="281" customFormat="1" ht="45" customHeight="1">
      <c r="A40" s="282"/>
      <c r="B40" s="292"/>
      <c r="C40" s="274"/>
      <c r="D40" s="293"/>
      <c r="E40" s="309"/>
      <c r="F40" s="309"/>
      <c r="G40" s="309"/>
      <c r="H40" s="310"/>
      <c r="I40" s="132"/>
      <c r="J40" s="132"/>
      <c r="K40" s="132"/>
      <c r="L40" s="132"/>
      <c r="M40" s="132"/>
      <c r="N40" s="283"/>
      <c r="O40" s="292"/>
      <c r="P40" s="279"/>
      <c r="Q40" s="280"/>
    </row>
    <row r="41" spans="1:17" s="281" customFormat="1" ht="17.25" customHeight="1">
      <c r="A41" s="704" t="s">
        <v>146</v>
      </c>
      <c r="B41" s="704"/>
      <c r="C41" s="705"/>
      <c r="D41" s="311"/>
      <c r="E41" s="303"/>
      <c r="F41" s="303"/>
      <c r="G41" s="303"/>
      <c r="H41" s="304"/>
      <c r="I41" s="312"/>
      <c r="J41" s="312"/>
      <c r="K41" s="312"/>
      <c r="L41" s="312"/>
      <c r="M41" s="312"/>
      <c r="N41" s="706" t="s">
        <v>146</v>
      </c>
      <c r="O41" s="704"/>
      <c r="P41" s="704"/>
      <c r="Q41" s="280"/>
    </row>
    <row r="42" spans="1:17" s="281" customFormat="1" ht="17.25" customHeight="1">
      <c r="A42" s="272" t="s">
        <v>99</v>
      </c>
      <c r="B42" s="273">
        <v>25</v>
      </c>
      <c r="C42" s="274" t="s">
        <v>100</v>
      </c>
      <c r="D42" s="311"/>
      <c r="E42" s="142">
        <v>415763</v>
      </c>
      <c r="F42" s="142">
        <v>98501</v>
      </c>
      <c r="G42" s="142">
        <v>317262</v>
      </c>
      <c r="H42" s="276">
        <v>76.3</v>
      </c>
      <c r="I42" s="309">
        <v>3062138</v>
      </c>
      <c r="J42" s="309">
        <v>792954</v>
      </c>
      <c r="K42" s="309">
        <v>2269183</v>
      </c>
      <c r="L42" s="306">
        <v>74.1</v>
      </c>
      <c r="M42" s="309">
        <v>59002</v>
      </c>
      <c r="N42" s="278" t="s">
        <v>99</v>
      </c>
      <c r="O42" s="273">
        <v>25</v>
      </c>
      <c r="P42" s="279" t="s">
        <v>100</v>
      </c>
      <c r="Q42" s="280"/>
    </row>
    <row r="43" spans="1:17" s="281" customFormat="1" ht="17.25" customHeight="1">
      <c r="A43" s="282"/>
      <c r="B43" s="273">
        <v>26</v>
      </c>
      <c r="C43" s="274"/>
      <c r="D43" s="311"/>
      <c r="E43" s="142">
        <v>346718</v>
      </c>
      <c r="F43" s="142">
        <v>103178</v>
      </c>
      <c r="G43" s="142">
        <v>243540</v>
      </c>
      <c r="H43" s="276">
        <v>70.2</v>
      </c>
      <c r="I43" s="309">
        <v>2869416</v>
      </c>
      <c r="J43" s="309">
        <v>817104</v>
      </c>
      <c r="K43" s="309">
        <v>2052312</v>
      </c>
      <c r="L43" s="306">
        <v>71.5</v>
      </c>
      <c r="M43" s="309">
        <v>53477</v>
      </c>
      <c r="N43" s="283"/>
      <c r="O43" s="273">
        <v>26</v>
      </c>
      <c r="P43" s="279"/>
      <c r="Q43" s="280"/>
    </row>
    <row r="44" spans="1:17" s="281" customFormat="1" ht="17.25" customHeight="1">
      <c r="A44" s="282"/>
      <c r="B44" s="273">
        <v>27</v>
      </c>
      <c r="C44" s="274"/>
      <c r="D44" s="311"/>
      <c r="E44" s="142">
        <v>325191</v>
      </c>
      <c r="F44" s="142">
        <v>98907</v>
      </c>
      <c r="G44" s="142">
        <v>226284</v>
      </c>
      <c r="H44" s="276">
        <v>69.5</v>
      </c>
      <c r="I44" s="142">
        <v>2950427</v>
      </c>
      <c r="J44" s="142">
        <v>861286</v>
      </c>
      <c r="K44" s="142">
        <v>2089141</v>
      </c>
      <c r="L44" s="276">
        <v>70.8</v>
      </c>
      <c r="M44" s="309">
        <v>50975</v>
      </c>
      <c r="N44" s="283"/>
      <c r="O44" s="273">
        <v>27</v>
      </c>
      <c r="P44" s="279"/>
      <c r="Q44" s="280"/>
    </row>
    <row r="45" spans="1:17" s="281" customFormat="1" ht="17.25" customHeight="1">
      <c r="A45" s="282"/>
      <c r="B45" s="273">
        <v>28</v>
      </c>
      <c r="C45" s="274"/>
      <c r="D45" s="311"/>
      <c r="E45" s="142">
        <v>310971</v>
      </c>
      <c r="F45" s="142">
        <v>93951</v>
      </c>
      <c r="G45" s="142">
        <v>217020</v>
      </c>
      <c r="H45" s="276">
        <v>69.8</v>
      </c>
      <c r="I45" s="142">
        <v>2828511</v>
      </c>
      <c r="J45" s="142">
        <v>782865</v>
      </c>
      <c r="K45" s="142">
        <v>2045646</v>
      </c>
      <c r="L45" s="276">
        <v>72.3</v>
      </c>
      <c r="M45" s="309">
        <v>50313</v>
      </c>
      <c r="N45" s="283"/>
      <c r="O45" s="273">
        <v>28</v>
      </c>
      <c r="P45" s="279"/>
      <c r="Q45" s="280"/>
    </row>
    <row r="46" spans="1:17" s="291" customFormat="1" ht="17.25" customHeight="1">
      <c r="A46" s="284"/>
      <c r="B46" s="285">
        <v>29</v>
      </c>
      <c r="C46" s="286"/>
      <c r="D46" s="313"/>
      <c r="E46" s="314">
        <v>325597</v>
      </c>
      <c r="F46" s="314">
        <v>90877</v>
      </c>
      <c r="G46" s="314">
        <v>234720</v>
      </c>
      <c r="H46" s="299">
        <v>72.1</v>
      </c>
      <c r="I46" s="152">
        <v>2848510</v>
      </c>
      <c r="J46" s="152">
        <v>782788</v>
      </c>
      <c r="K46" s="152">
        <v>2065722</v>
      </c>
      <c r="L46" s="299">
        <v>72.5</v>
      </c>
      <c r="M46" s="315">
        <v>50932</v>
      </c>
      <c r="N46" s="288"/>
      <c r="O46" s="285">
        <v>29</v>
      </c>
      <c r="P46" s="289"/>
      <c r="Q46" s="290"/>
    </row>
    <row r="47" spans="1:17" s="281" customFormat="1" ht="15" customHeight="1">
      <c r="A47" s="316"/>
      <c r="B47" s="316"/>
      <c r="C47" s="317"/>
      <c r="D47" s="293"/>
      <c r="E47" s="305"/>
      <c r="F47" s="305"/>
      <c r="G47" s="305"/>
      <c r="H47" s="306"/>
      <c r="I47" s="318"/>
      <c r="J47" s="305"/>
      <c r="K47" s="305"/>
      <c r="L47" s="306"/>
      <c r="M47" s="280"/>
      <c r="N47" s="319"/>
      <c r="O47" s="316"/>
      <c r="P47" s="316"/>
      <c r="Q47" s="280"/>
    </row>
    <row r="48" spans="1:17" s="281" customFormat="1" ht="17.25" customHeight="1">
      <c r="A48" s="704" t="s">
        <v>147</v>
      </c>
      <c r="B48" s="704"/>
      <c r="C48" s="705"/>
      <c r="D48" s="293"/>
      <c r="E48" s="305"/>
      <c r="F48" s="305"/>
      <c r="G48" s="305"/>
      <c r="H48" s="306"/>
      <c r="I48" s="305"/>
      <c r="J48" s="305"/>
      <c r="K48" s="305"/>
      <c r="L48" s="306"/>
      <c r="M48" s="280"/>
      <c r="N48" s="706" t="s">
        <v>147</v>
      </c>
      <c r="O48" s="704"/>
      <c r="P48" s="704"/>
      <c r="Q48" s="280"/>
    </row>
    <row r="49" spans="1:17" s="281" customFormat="1" ht="17.25" customHeight="1">
      <c r="A49" s="272" t="s">
        <v>99</v>
      </c>
      <c r="B49" s="273">
        <v>25</v>
      </c>
      <c r="C49" s="274" t="s">
        <v>100</v>
      </c>
      <c r="D49" s="293"/>
      <c r="E49" s="142">
        <v>867971</v>
      </c>
      <c r="F49" s="142">
        <v>854291</v>
      </c>
      <c r="G49" s="142">
        <v>13680</v>
      </c>
      <c r="H49" s="276">
        <v>1.6</v>
      </c>
      <c r="I49" s="309">
        <v>7724942</v>
      </c>
      <c r="J49" s="309">
        <v>7603190</v>
      </c>
      <c r="K49" s="309">
        <v>121752</v>
      </c>
      <c r="L49" s="306">
        <v>1.6</v>
      </c>
      <c r="M49" s="277" t="s">
        <v>141</v>
      </c>
      <c r="N49" s="278" t="s">
        <v>99</v>
      </c>
      <c r="O49" s="273">
        <v>25</v>
      </c>
      <c r="P49" s="279" t="s">
        <v>100</v>
      </c>
      <c r="Q49" s="280"/>
    </row>
    <row r="50" spans="1:17" s="281" customFormat="1" ht="17.25" customHeight="1">
      <c r="A50" s="282"/>
      <c r="B50" s="273">
        <v>26</v>
      </c>
      <c r="C50" s="274"/>
      <c r="D50" s="293"/>
      <c r="E50" s="142">
        <v>886584</v>
      </c>
      <c r="F50" s="142">
        <v>877378</v>
      </c>
      <c r="G50" s="142">
        <v>9206</v>
      </c>
      <c r="H50" s="276">
        <v>1</v>
      </c>
      <c r="I50" s="309">
        <v>7890598</v>
      </c>
      <c r="J50" s="309">
        <v>7808664</v>
      </c>
      <c r="K50" s="309">
        <v>81933</v>
      </c>
      <c r="L50" s="306">
        <v>1</v>
      </c>
      <c r="M50" s="277" t="s">
        <v>141</v>
      </c>
      <c r="N50" s="283"/>
      <c r="O50" s="273">
        <v>26</v>
      </c>
      <c r="P50" s="279"/>
      <c r="Q50" s="280"/>
    </row>
    <row r="51" spans="1:17" s="281" customFormat="1" ht="17.25" customHeight="1">
      <c r="A51" s="282"/>
      <c r="B51" s="273">
        <v>27</v>
      </c>
      <c r="C51" s="274"/>
      <c r="D51" s="293"/>
      <c r="E51" s="142">
        <v>952870</v>
      </c>
      <c r="F51" s="142">
        <v>945917</v>
      </c>
      <c r="G51" s="142">
        <v>6953</v>
      </c>
      <c r="H51" s="276">
        <v>0.7</v>
      </c>
      <c r="I51" s="142">
        <v>8480543</v>
      </c>
      <c r="J51" s="142">
        <v>8418661</v>
      </c>
      <c r="K51" s="142">
        <v>61882</v>
      </c>
      <c r="L51" s="276">
        <v>0.7</v>
      </c>
      <c r="M51" s="277" t="s">
        <v>141</v>
      </c>
      <c r="N51" s="283"/>
      <c r="O51" s="273">
        <v>27</v>
      </c>
      <c r="P51" s="279"/>
      <c r="Q51" s="280"/>
    </row>
    <row r="52" spans="1:17" s="281" customFormat="1" ht="17.25" customHeight="1">
      <c r="A52" s="282"/>
      <c r="B52" s="273">
        <v>28</v>
      </c>
      <c r="C52" s="274"/>
      <c r="D52" s="293"/>
      <c r="E52" s="142">
        <v>952524</v>
      </c>
      <c r="F52" s="142">
        <v>945835</v>
      </c>
      <c r="G52" s="142">
        <v>6689</v>
      </c>
      <c r="H52" s="276">
        <v>0.7</v>
      </c>
      <c r="I52" s="142">
        <v>8477464</v>
      </c>
      <c r="J52" s="142">
        <v>8417932</v>
      </c>
      <c r="K52" s="142">
        <v>59532</v>
      </c>
      <c r="L52" s="276">
        <v>0.7</v>
      </c>
      <c r="M52" s="277" t="s">
        <v>141</v>
      </c>
      <c r="N52" s="283"/>
      <c r="O52" s="273">
        <v>28</v>
      </c>
      <c r="P52" s="279"/>
      <c r="Q52" s="280"/>
    </row>
    <row r="53" spans="1:17" s="291" customFormat="1" ht="17.25" customHeight="1">
      <c r="A53" s="284"/>
      <c r="B53" s="285">
        <v>29</v>
      </c>
      <c r="C53" s="286"/>
      <c r="D53" s="308"/>
      <c r="E53" s="152">
        <v>956556</v>
      </c>
      <c r="F53" s="152">
        <v>947556</v>
      </c>
      <c r="G53" s="152">
        <v>9000</v>
      </c>
      <c r="H53" s="299">
        <v>0.9</v>
      </c>
      <c r="I53" s="152">
        <v>8513348</v>
      </c>
      <c r="J53" s="152">
        <v>8433248</v>
      </c>
      <c r="K53" s="152">
        <v>80100</v>
      </c>
      <c r="L53" s="299">
        <v>0.9</v>
      </c>
      <c r="M53" s="300" t="s">
        <v>141</v>
      </c>
      <c r="N53" s="288"/>
      <c r="O53" s="285">
        <v>29</v>
      </c>
      <c r="P53" s="289"/>
      <c r="Q53" s="290"/>
    </row>
    <row r="54" spans="1:17" s="281" customFormat="1" ht="8.25" customHeight="1" thickBot="1">
      <c r="A54" s="320"/>
      <c r="B54" s="321"/>
      <c r="C54" s="322"/>
      <c r="D54" s="323"/>
      <c r="E54" s="324"/>
      <c r="F54" s="324"/>
      <c r="G54" s="324"/>
      <c r="H54" s="325"/>
      <c r="I54" s="326"/>
      <c r="J54" s="326"/>
      <c r="K54" s="326"/>
      <c r="L54" s="327"/>
      <c r="M54" s="132"/>
      <c r="N54" s="328"/>
      <c r="O54" s="321"/>
      <c r="P54" s="329"/>
      <c r="Q54" s="280"/>
    </row>
    <row r="55" spans="1:17" s="281" customFormat="1" ht="8.25" customHeight="1" thickTop="1">
      <c r="A55" s="282"/>
      <c r="B55" s="292"/>
      <c r="C55" s="279"/>
      <c r="D55" s="280"/>
      <c r="E55" s="330"/>
      <c r="F55" s="330"/>
      <c r="G55" s="330"/>
      <c r="H55" s="331"/>
      <c r="I55" s="332"/>
      <c r="J55" s="332"/>
      <c r="K55" s="332"/>
      <c r="L55" s="333"/>
      <c r="M55" s="334"/>
      <c r="N55" s="282"/>
      <c r="O55" s="292"/>
      <c r="P55" s="279"/>
      <c r="Q55" s="280"/>
    </row>
    <row r="56" spans="1:8" ht="13.5">
      <c r="A56" s="335" t="s">
        <v>148</v>
      </c>
      <c r="C56" s="336"/>
      <c r="D56" s="336"/>
      <c r="E56" s="336"/>
      <c r="F56" s="336"/>
      <c r="G56" s="336"/>
      <c r="H56" s="336"/>
    </row>
    <row r="57" spans="1:17" ht="13.5">
      <c r="A57" s="335" t="s">
        <v>149</v>
      </c>
      <c r="B57" s="337"/>
      <c r="C57" s="337"/>
      <c r="D57" s="337"/>
      <c r="E57" s="337"/>
      <c r="F57" s="337"/>
      <c r="G57" s="337"/>
      <c r="H57" s="337"/>
      <c r="I57" s="337"/>
      <c r="J57" s="337"/>
      <c r="L57" s="335"/>
      <c r="M57" s="335"/>
      <c r="N57" s="335"/>
      <c r="O57" s="335"/>
      <c r="P57" s="335"/>
      <c r="Q57" s="338"/>
    </row>
    <row r="58" spans="1:17" s="281" customFormat="1" ht="12" customHeight="1">
      <c r="A58" s="281" t="s">
        <v>150</v>
      </c>
      <c r="B58" s="263"/>
      <c r="K58" s="336"/>
      <c r="L58" s="702"/>
      <c r="M58" s="703"/>
      <c r="N58" s="703"/>
      <c r="O58" s="703"/>
      <c r="P58" s="703"/>
      <c r="Q58" s="338"/>
    </row>
    <row r="59" spans="1:8" ht="13.5">
      <c r="A59" s="335" t="s">
        <v>151</v>
      </c>
      <c r="C59" s="335"/>
      <c r="D59" s="335"/>
      <c r="E59" s="335"/>
      <c r="F59" s="335"/>
      <c r="G59" s="335"/>
      <c r="H59" s="262"/>
    </row>
    <row r="60" ht="8.25" customHeight="1"/>
    <row r="61" ht="13.5">
      <c r="A61" s="263" t="s">
        <v>152</v>
      </c>
    </row>
    <row r="63" spans="5:6" ht="13.5">
      <c r="E63" s="339"/>
      <c r="F63" s="339"/>
    </row>
    <row r="64" spans="5:6" ht="13.5">
      <c r="E64" s="339"/>
      <c r="F64" s="339"/>
    </row>
    <row r="65" spans="5:6" ht="13.5">
      <c r="E65" s="339"/>
      <c r="F65" s="339"/>
    </row>
    <row r="66" spans="5:6" ht="13.5">
      <c r="E66" s="339"/>
      <c r="F66" s="339"/>
    </row>
  </sheetData>
  <sheetProtection/>
  <mergeCells count="28">
    <mergeCell ref="A1:H1"/>
    <mergeCell ref="I1:K1"/>
    <mergeCell ref="A3:C5"/>
    <mergeCell ref="D3:H3"/>
    <mergeCell ref="I3:L3"/>
    <mergeCell ref="M3:M5"/>
    <mergeCell ref="N3:P5"/>
    <mergeCell ref="D4:E5"/>
    <mergeCell ref="F4:F5"/>
    <mergeCell ref="G4:G5"/>
    <mergeCell ref="H4:H5"/>
    <mergeCell ref="I4:I5"/>
    <mergeCell ref="J4:J5"/>
    <mergeCell ref="K4:K5"/>
    <mergeCell ref="L4:L5"/>
    <mergeCell ref="A13:C13"/>
    <mergeCell ref="N13:P13"/>
    <mergeCell ref="A20:C20"/>
    <mergeCell ref="N20:P20"/>
    <mergeCell ref="A27:C27"/>
    <mergeCell ref="N27:P27"/>
    <mergeCell ref="L58:P58"/>
    <mergeCell ref="A34:C34"/>
    <mergeCell ref="N34:P34"/>
    <mergeCell ref="A41:C41"/>
    <mergeCell ref="N41:P41"/>
    <mergeCell ref="A48:C48"/>
    <mergeCell ref="N48:P48"/>
  </mergeCells>
  <printOptions horizontalCentered="1"/>
  <pageMargins left="0.5905511811023623" right="0.5905511811023623" top="0.984251968503937" bottom="0.5905511811023623" header="0.5905511811023623" footer="0.5118110236220472"/>
  <pageSetup blackAndWhite="1" fitToHeight="0" fitToWidth="0" horizontalDpi="600" verticalDpi="600" orientation="portrait" paperSize="9" scale="74" r:id="rId1"/>
  <headerFooter differentOddEven="1" scaleWithDoc="0" alignWithMargins="0">
    <oddHeader>&amp;L&amp;"ＭＳ 明朝,標準"&amp;9 210　運輸・郵便・観光</oddHeader>
    <evenHeader>&amp;R&amp;"ＭＳ 明朝,標準"&amp;9運輸・郵便・観光　211</evenHeader>
  </headerFooter>
  <colBreaks count="1" manualBreakCount="1">
    <brk id="8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90" zoomScaleSheetLayoutView="90" zoomScalePageLayoutView="0" workbookViewId="0" topLeftCell="A1">
      <selection activeCell="A10" sqref="A10"/>
    </sheetView>
  </sheetViews>
  <sheetFormatPr defaultColWidth="9.00390625" defaultRowHeight="13.5"/>
  <cols>
    <col min="1" max="1" width="3.00390625" style="20" customWidth="1"/>
    <col min="2" max="2" width="3.625" style="20" customWidth="1"/>
    <col min="3" max="3" width="4.75390625" style="20" customWidth="1"/>
    <col min="4" max="4" width="8.25390625" style="20" customWidth="1"/>
    <col min="5" max="5" width="12.25390625" style="20" customWidth="1"/>
    <col min="6" max="6" width="13.125" style="20" customWidth="1"/>
    <col min="7" max="7" width="11.875" style="20" customWidth="1"/>
    <col min="8" max="8" width="13.50390625" style="20" customWidth="1"/>
    <col min="9" max="9" width="11.875" style="20" customWidth="1"/>
    <col min="10" max="10" width="13.50390625" style="20" customWidth="1"/>
    <col min="11" max="11" width="12.375" style="20" customWidth="1"/>
    <col min="12" max="12" width="12.75390625" style="20" customWidth="1"/>
    <col min="13" max="16384" width="9.00390625" style="20" customWidth="1"/>
  </cols>
  <sheetData>
    <row r="1" spans="1:12" ht="25.5">
      <c r="A1" s="750" t="s">
        <v>153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</row>
    <row r="2" spans="1:12" s="7" customFormat="1" ht="22.5" customHeight="1" thickBot="1">
      <c r="A2" s="8" t="s">
        <v>154</v>
      </c>
      <c r="C2" s="340"/>
      <c r="D2" s="87"/>
      <c r="E2" s="87"/>
      <c r="F2" s="87"/>
      <c r="G2" s="87"/>
      <c r="H2" s="87"/>
      <c r="I2" s="87"/>
      <c r="J2" s="6"/>
      <c r="K2" s="341"/>
      <c r="L2" s="6"/>
    </row>
    <row r="3" spans="1:12" ht="33.75" customHeight="1" thickTop="1">
      <c r="A3" s="632" t="s">
        <v>155</v>
      </c>
      <c r="B3" s="632"/>
      <c r="C3" s="751"/>
      <c r="D3" s="753" t="s">
        <v>156</v>
      </c>
      <c r="E3" s="754"/>
      <c r="F3" s="755" t="s">
        <v>157</v>
      </c>
      <c r="G3" s="755"/>
      <c r="H3" s="754"/>
      <c r="I3" s="756" t="s">
        <v>158</v>
      </c>
      <c r="J3" s="756"/>
      <c r="K3" s="757" t="s">
        <v>159</v>
      </c>
      <c r="L3" s="753"/>
    </row>
    <row r="4" spans="1:12" ht="29.25" customHeight="1">
      <c r="A4" s="682"/>
      <c r="B4" s="682"/>
      <c r="C4" s="752"/>
      <c r="D4" s="21" t="s">
        <v>160</v>
      </c>
      <c r="E4" s="343" t="s">
        <v>161</v>
      </c>
      <c r="F4" s="758" t="s">
        <v>160</v>
      </c>
      <c r="G4" s="759"/>
      <c r="H4" s="21" t="s">
        <v>161</v>
      </c>
      <c r="I4" s="21" t="s">
        <v>160</v>
      </c>
      <c r="J4" s="21" t="s">
        <v>161</v>
      </c>
      <c r="K4" s="21" t="s">
        <v>160</v>
      </c>
      <c r="L4" s="344" t="s">
        <v>161</v>
      </c>
    </row>
    <row r="5" spans="1:12" s="350" customFormat="1" ht="8.25" customHeight="1">
      <c r="A5" s="345"/>
      <c r="B5" s="346"/>
      <c r="C5" s="347"/>
      <c r="D5" s="348"/>
      <c r="E5" s="348"/>
      <c r="F5" s="348"/>
      <c r="G5" s="348"/>
      <c r="H5" s="348"/>
      <c r="I5" s="348"/>
      <c r="J5" s="348"/>
      <c r="K5" s="349"/>
      <c r="L5" s="349"/>
    </row>
    <row r="6" spans="2:12" s="13" customFormat="1" ht="17.25" customHeight="1">
      <c r="B6" s="351" t="s">
        <v>16</v>
      </c>
      <c r="C6" s="352" t="s">
        <v>162</v>
      </c>
      <c r="D6" s="51">
        <v>70</v>
      </c>
      <c r="E6" s="51">
        <v>11054</v>
      </c>
      <c r="F6" s="51"/>
      <c r="G6" s="51">
        <v>38</v>
      </c>
      <c r="H6" s="51">
        <v>3099</v>
      </c>
      <c r="I6" s="51">
        <v>31</v>
      </c>
      <c r="J6" s="51">
        <v>6364</v>
      </c>
      <c r="K6" s="51">
        <v>1</v>
      </c>
      <c r="L6" s="51">
        <v>1591</v>
      </c>
    </row>
    <row r="7" spans="2:12" s="13" customFormat="1" ht="17.25" customHeight="1">
      <c r="B7" s="78"/>
      <c r="C7" s="353">
        <v>26</v>
      </c>
      <c r="D7" s="51">
        <v>71</v>
      </c>
      <c r="E7" s="51">
        <v>11227</v>
      </c>
      <c r="F7" s="51"/>
      <c r="G7" s="51">
        <v>39</v>
      </c>
      <c r="H7" s="51">
        <v>3215</v>
      </c>
      <c r="I7" s="51">
        <v>31</v>
      </c>
      <c r="J7" s="51">
        <v>6421</v>
      </c>
      <c r="K7" s="51">
        <v>1</v>
      </c>
      <c r="L7" s="51">
        <v>1591</v>
      </c>
    </row>
    <row r="8" spans="2:12" s="13" customFormat="1" ht="17.25" customHeight="1">
      <c r="B8" s="78"/>
      <c r="C8" s="353">
        <v>27</v>
      </c>
      <c r="D8" s="51">
        <v>66</v>
      </c>
      <c r="E8" s="51">
        <v>49841</v>
      </c>
      <c r="F8" s="51"/>
      <c r="G8" s="51">
        <v>34</v>
      </c>
      <c r="H8" s="51">
        <v>2812</v>
      </c>
      <c r="I8" s="51">
        <v>31</v>
      </c>
      <c r="J8" s="51">
        <v>7033</v>
      </c>
      <c r="K8" s="51">
        <v>1</v>
      </c>
      <c r="L8" s="51">
        <v>39996</v>
      </c>
    </row>
    <row r="9" spans="2:12" s="13" customFormat="1" ht="17.25" customHeight="1">
      <c r="B9" s="78"/>
      <c r="C9" s="353">
        <v>28</v>
      </c>
      <c r="D9" s="51">
        <v>66</v>
      </c>
      <c r="E9" s="51">
        <v>49866</v>
      </c>
      <c r="F9" s="51"/>
      <c r="G9" s="51">
        <v>32</v>
      </c>
      <c r="H9" s="51">
        <v>2648</v>
      </c>
      <c r="I9" s="51">
        <v>33</v>
      </c>
      <c r="J9" s="51">
        <v>7222</v>
      </c>
      <c r="K9" s="51">
        <v>1</v>
      </c>
      <c r="L9" s="51">
        <v>39996</v>
      </c>
    </row>
    <row r="10" spans="1:12" s="41" customFormat="1" ht="17.25" customHeight="1">
      <c r="A10" s="354" t="s">
        <v>163</v>
      </c>
      <c r="B10" s="354"/>
      <c r="C10" s="355">
        <v>29</v>
      </c>
      <c r="D10" s="72">
        <v>67</v>
      </c>
      <c r="E10" s="72">
        <v>50024</v>
      </c>
      <c r="F10" s="72"/>
      <c r="G10" s="72">
        <v>32</v>
      </c>
      <c r="H10" s="72">
        <v>2692</v>
      </c>
      <c r="I10" s="72">
        <v>34</v>
      </c>
      <c r="J10" s="72">
        <v>7336</v>
      </c>
      <c r="K10" s="72">
        <v>1</v>
      </c>
      <c r="L10" s="72">
        <v>39996</v>
      </c>
    </row>
    <row r="11" spans="1:12" ht="8.25" customHeight="1" thickBot="1">
      <c r="A11" s="105"/>
      <c r="B11" s="105"/>
      <c r="C11" s="116"/>
      <c r="D11" s="356"/>
      <c r="E11" s="356"/>
      <c r="F11" s="356"/>
      <c r="G11" s="356"/>
      <c r="H11" s="356"/>
      <c r="I11" s="356"/>
      <c r="J11" s="356"/>
      <c r="K11" s="356"/>
      <c r="L11" s="356"/>
    </row>
    <row r="12" spans="1:12" ht="7.5" customHeight="1" thickTop="1">
      <c r="A12" s="79"/>
      <c r="B12" s="79"/>
      <c r="C12" s="79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13.5">
      <c r="A13" s="35" t="s">
        <v>164</v>
      </c>
      <c r="B13" s="78"/>
      <c r="C13" s="78"/>
      <c r="D13" s="27"/>
      <c r="E13" s="27"/>
      <c r="F13" s="27"/>
      <c r="G13" s="27"/>
      <c r="H13" s="27"/>
      <c r="I13" s="27"/>
      <c r="J13" s="19"/>
      <c r="K13" s="19"/>
      <c r="L13" s="19"/>
    </row>
    <row r="14" spans="2:12" ht="6" customHeight="1">
      <c r="B14" s="78"/>
      <c r="C14" s="78"/>
      <c r="D14" s="27"/>
      <c r="E14" s="27"/>
      <c r="F14" s="27"/>
      <c r="G14" s="27"/>
      <c r="H14" s="27"/>
      <c r="I14" s="27"/>
      <c r="J14" s="19"/>
      <c r="K14" s="19"/>
      <c r="L14" s="19"/>
    </row>
    <row r="15" spans="1:12" ht="13.5">
      <c r="A15" s="78" t="s">
        <v>101</v>
      </c>
      <c r="B15" s="78"/>
      <c r="C15" s="79"/>
      <c r="D15" s="27"/>
      <c r="E15" s="27"/>
      <c r="F15" s="27"/>
      <c r="G15" s="27"/>
      <c r="H15" s="27"/>
      <c r="I15" s="27"/>
      <c r="J15" s="19"/>
      <c r="K15" s="19"/>
      <c r="L15" s="19"/>
    </row>
    <row r="16" spans="1:12" ht="13.5">
      <c r="A16" s="78"/>
      <c r="B16" s="78"/>
      <c r="C16" s="79"/>
      <c r="D16" s="27"/>
      <c r="E16" s="27"/>
      <c r="F16" s="27"/>
      <c r="G16" s="27"/>
      <c r="H16" s="27"/>
      <c r="I16" s="27"/>
      <c r="J16" s="19"/>
      <c r="K16" s="19"/>
      <c r="L16" s="19"/>
    </row>
    <row r="17" spans="1:12" ht="13.5">
      <c r="A17" s="78"/>
      <c r="B17" s="78"/>
      <c r="C17" s="79"/>
      <c r="D17" s="27"/>
      <c r="E17" s="27"/>
      <c r="F17" s="27"/>
      <c r="G17" s="27"/>
      <c r="H17" s="27"/>
      <c r="I17" s="27"/>
      <c r="J17" s="19"/>
      <c r="K17" s="19"/>
      <c r="L17" s="19"/>
    </row>
    <row r="18" spans="1:12" ht="13.5">
      <c r="A18" s="79"/>
      <c r="B18" s="79"/>
      <c r="C18" s="79"/>
      <c r="D18" s="27"/>
      <c r="E18" s="27"/>
      <c r="F18" s="27"/>
      <c r="G18" s="27"/>
      <c r="H18" s="27"/>
      <c r="I18" s="27"/>
      <c r="J18" s="19"/>
      <c r="K18" s="19"/>
      <c r="L18" s="19"/>
    </row>
    <row r="19" spans="1:12" ht="13.5">
      <c r="A19" s="79"/>
      <c r="B19" s="79"/>
      <c r="C19" s="79"/>
      <c r="D19" s="27"/>
      <c r="E19" s="27"/>
      <c r="F19" s="27"/>
      <c r="G19" s="27"/>
      <c r="H19" s="27"/>
      <c r="I19" s="27"/>
      <c r="J19" s="19"/>
      <c r="K19" s="19"/>
      <c r="L19" s="19"/>
    </row>
    <row r="20" spans="1:12" s="7" customFormat="1" ht="26.25" customHeight="1">
      <c r="A20" s="744" t="s">
        <v>165</v>
      </c>
      <c r="B20" s="744"/>
      <c r="C20" s="744"/>
      <c r="D20" s="744"/>
      <c r="E20" s="744"/>
      <c r="F20" s="744"/>
      <c r="G20" s="744"/>
      <c r="H20" s="744"/>
      <c r="I20" s="744"/>
      <c r="J20" s="744"/>
      <c r="K20" s="744"/>
      <c r="L20" s="744"/>
    </row>
    <row r="21" spans="1:12" s="7" customFormat="1" ht="22.5" customHeight="1" thickBot="1">
      <c r="A21" s="357" t="s">
        <v>166</v>
      </c>
      <c r="B21" s="358"/>
      <c r="C21" s="359"/>
      <c r="D21" s="359"/>
      <c r="E21" s="359"/>
      <c r="F21" s="359"/>
      <c r="G21" s="359"/>
      <c r="H21" s="360"/>
      <c r="I21" s="360"/>
      <c r="J21" s="745"/>
      <c r="K21" s="745"/>
      <c r="L21" s="745"/>
    </row>
    <row r="22" spans="1:12" ht="23.25" customHeight="1" thickTop="1">
      <c r="A22" s="746" t="s">
        <v>167</v>
      </c>
      <c r="B22" s="746"/>
      <c r="C22" s="746"/>
      <c r="D22" s="689"/>
      <c r="E22" s="17"/>
      <c r="F22" s="748" t="s">
        <v>168</v>
      </c>
      <c r="G22" s="748"/>
      <c r="H22" s="91"/>
      <c r="I22" s="17"/>
      <c r="J22" s="748" t="s">
        <v>169</v>
      </c>
      <c r="K22" s="748"/>
      <c r="L22" s="91"/>
    </row>
    <row r="23" spans="1:12" ht="23.25" customHeight="1">
      <c r="A23" s="747"/>
      <c r="B23" s="747"/>
      <c r="C23" s="747"/>
      <c r="D23" s="691"/>
      <c r="E23" s="21" t="s">
        <v>170</v>
      </c>
      <c r="F23" s="21" t="s">
        <v>171</v>
      </c>
      <c r="G23" s="21" t="s">
        <v>172</v>
      </c>
      <c r="H23" s="344" t="s">
        <v>173</v>
      </c>
      <c r="I23" s="21" t="s">
        <v>170</v>
      </c>
      <c r="J23" s="21" t="s">
        <v>171</v>
      </c>
      <c r="K23" s="21" t="s">
        <v>172</v>
      </c>
      <c r="L23" s="344" t="s">
        <v>173</v>
      </c>
    </row>
    <row r="24" spans="1:12" ht="3.75" customHeight="1">
      <c r="A24" s="361"/>
      <c r="B24" s="361"/>
      <c r="C24" s="361"/>
      <c r="D24" s="362"/>
      <c r="E24" s="363"/>
      <c r="F24" s="363"/>
      <c r="G24" s="363"/>
      <c r="H24" s="363"/>
      <c r="I24" s="363"/>
      <c r="J24" s="363"/>
      <c r="K24" s="363"/>
      <c r="L24" s="363"/>
    </row>
    <row r="25" spans="1:12" s="366" customFormat="1" ht="17.25" customHeight="1">
      <c r="A25" s="749" t="s">
        <v>174</v>
      </c>
      <c r="B25" s="749"/>
      <c r="C25" s="749"/>
      <c r="D25" s="364"/>
      <c r="E25" s="365">
        <v>228028</v>
      </c>
      <c r="F25" s="365">
        <v>1799071</v>
      </c>
      <c r="G25" s="365">
        <v>269587</v>
      </c>
      <c r="H25" s="365">
        <v>2250823</v>
      </c>
      <c r="I25" s="365">
        <v>194298</v>
      </c>
      <c r="J25" s="365">
        <v>1925213</v>
      </c>
      <c r="K25" s="365">
        <v>202177</v>
      </c>
      <c r="L25" s="365">
        <v>2218807</v>
      </c>
    </row>
    <row r="26" spans="1:4" ht="17.25" customHeight="1">
      <c r="A26" s="363"/>
      <c r="B26" s="363"/>
      <c r="C26" s="363"/>
      <c r="D26" s="367"/>
    </row>
    <row r="27" spans="1:12" s="369" customFormat="1" ht="17.25" customHeight="1">
      <c r="A27" s="618" t="s">
        <v>175</v>
      </c>
      <c r="B27" s="618"/>
      <c r="C27" s="618"/>
      <c r="D27" s="67"/>
      <c r="E27" s="368">
        <v>9368</v>
      </c>
      <c r="F27" s="368">
        <v>7259</v>
      </c>
      <c r="G27" s="368">
        <v>74</v>
      </c>
      <c r="H27" s="368">
        <v>3833</v>
      </c>
      <c r="I27" s="368">
        <v>5245</v>
      </c>
      <c r="J27" s="368">
        <v>4278</v>
      </c>
      <c r="K27" s="368">
        <v>117</v>
      </c>
      <c r="L27" s="368">
        <v>3724</v>
      </c>
    </row>
    <row r="28" spans="1:12" s="369" customFormat="1" ht="17.25" customHeight="1">
      <c r="A28" s="370"/>
      <c r="B28" s="742" t="s">
        <v>176</v>
      </c>
      <c r="C28" s="742"/>
      <c r="D28" s="67"/>
      <c r="E28" s="368">
        <v>0</v>
      </c>
      <c r="F28" s="368">
        <v>0</v>
      </c>
      <c r="G28" s="368">
        <v>0</v>
      </c>
      <c r="H28" s="368">
        <v>0</v>
      </c>
      <c r="I28" s="368">
        <v>0</v>
      </c>
      <c r="J28" s="368">
        <v>0</v>
      </c>
      <c r="K28" s="368">
        <v>0</v>
      </c>
      <c r="L28" s="368">
        <v>0</v>
      </c>
    </row>
    <row r="29" spans="1:12" s="369" customFormat="1" ht="17.25" customHeight="1">
      <c r="A29" s="370"/>
      <c r="B29" s="742" t="s">
        <v>177</v>
      </c>
      <c r="C29" s="742"/>
      <c r="D29" s="67"/>
      <c r="E29" s="368">
        <v>5</v>
      </c>
      <c r="F29" s="368">
        <v>2502</v>
      </c>
      <c r="G29" s="368">
        <v>18</v>
      </c>
      <c r="H29" s="368">
        <v>0</v>
      </c>
      <c r="I29" s="368">
        <v>0</v>
      </c>
      <c r="J29" s="368">
        <v>0</v>
      </c>
      <c r="K29" s="368">
        <v>3</v>
      </c>
      <c r="L29" s="368">
        <v>0</v>
      </c>
    </row>
    <row r="30" spans="1:12" s="369" customFormat="1" ht="17.25" customHeight="1">
      <c r="A30" s="370"/>
      <c r="B30" s="618" t="s">
        <v>178</v>
      </c>
      <c r="C30" s="743"/>
      <c r="D30" s="740"/>
      <c r="E30" s="368">
        <v>0</v>
      </c>
      <c r="F30" s="368">
        <v>0</v>
      </c>
      <c r="G30" s="368">
        <v>0</v>
      </c>
      <c r="H30" s="368">
        <v>0</v>
      </c>
      <c r="I30" s="368">
        <v>0</v>
      </c>
      <c r="J30" s="368">
        <v>0</v>
      </c>
      <c r="K30" s="368">
        <v>0</v>
      </c>
      <c r="L30" s="368">
        <v>0</v>
      </c>
    </row>
    <row r="31" spans="1:12" s="369" customFormat="1" ht="17.25" customHeight="1">
      <c r="A31" s="370"/>
      <c r="B31" s="618" t="s">
        <v>179</v>
      </c>
      <c r="C31" s="618"/>
      <c r="D31" s="740"/>
      <c r="E31" s="368">
        <v>0</v>
      </c>
      <c r="F31" s="368">
        <v>0</v>
      </c>
      <c r="G31" s="368">
        <v>0</v>
      </c>
      <c r="H31" s="368">
        <v>0</v>
      </c>
      <c r="I31" s="368">
        <v>0</v>
      </c>
      <c r="J31" s="368">
        <v>0</v>
      </c>
      <c r="K31" s="368">
        <v>0</v>
      </c>
      <c r="L31" s="368">
        <v>0</v>
      </c>
    </row>
    <row r="32" spans="1:12" s="369" customFormat="1" ht="17.25" customHeight="1">
      <c r="A32" s="370"/>
      <c r="B32" s="618" t="s">
        <v>180</v>
      </c>
      <c r="C32" s="618"/>
      <c r="D32" s="740"/>
      <c r="E32" s="368">
        <v>0</v>
      </c>
      <c r="F32" s="368">
        <v>0</v>
      </c>
      <c r="G32" s="368">
        <v>0</v>
      </c>
      <c r="H32" s="368">
        <v>0</v>
      </c>
      <c r="I32" s="368">
        <v>0</v>
      </c>
      <c r="J32" s="368">
        <v>0</v>
      </c>
      <c r="K32" s="368">
        <v>0</v>
      </c>
      <c r="L32" s="368">
        <v>0</v>
      </c>
    </row>
    <row r="33" spans="1:12" s="369" customFormat="1" ht="17.25" customHeight="1">
      <c r="A33" s="370"/>
      <c r="B33" s="618" t="s">
        <v>181</v>
      </c>
      <c r="C33" s="618"/>
      <c r="D33" s="740"/>
      <c r="E33" s="368">
        <v>5</v>
      </c>
      <c r="F33" s="368">
        <v>556</v>
      </c>
      <c r="G33" s="368">
        <v>1</v>
      </c>
      <c r="H33" s="368">
        <v>0</v>
      </c>
      <c r="I33" s="368">
        <v>1</v>
      </c>
      <c r="J33" s="368">
        <v>700</v>
      </c>
      <c r="K33" s="368">
        <v>1</v>
      </c>
      <c r="L33" s="368">
        <v>0</v>
      </c>
    </row>
    <row r="34" spans="1:12" s="369" customFormat="1" ht="17.25" customHeight="1">
      <c r="A34" s="370"/>
      <c r="B34" s="618" t="s">
        <v>182</v>
      </c>
      <c r="C34" s="618"/>
      <c r="D34" s="740"/>
      <c r="E34" s="368">
        <v>0</v>
      </c>
      <c r="F34" s="368">
        <v>0</v>
      </c>
      <c r="G34" s="368">
        <v>0</v>
      </c>
      <c r="H34" s="368">
        <v>0</v>
      </c>
      <c r="I34" s="368">
        <v>0</v>
      </c>
      <c r="J34" s="368">
        <v>0</v>
      </c>
      <c r="K34" s="368">
        <v>0</v>
      </c>
      <c r="L34" s="368">
        <v>0</v>
      </c>
    </row>
    <row r="35" spans="1:12" s="371" customFormat="1" ht="17.25" customHeight="1">
      <c r="A35" s="370"/>
      <c r="B35" s="618" t="s">
        <v>183</v>
      </c>
      <c r="C35" s="618"/>
      <c r="D35" s="740"/>
      <c r="E35" s="368">
        <v>2</v>
      </c>
      <c r="F35" s="368">
        <v>1388</v>
      </c>
      <c r="G35" s="368">
        <v>55</v>
      </c>
      <c r="H35" s="368">
        <v>0</v>
      </c>
      <c r="I35" s="368">
        <v>2</v>
      </c>
      <c r="J35" s="368">
        <v>1637</v>
      </c>
      <c r="K35" s="368">
        <v>113</v>
      </c>
      <c r="L35" s="368">
        <v>0</v>
      </c>
    </row>
    <row r="36" spans="1:12" s="371" customFormat="1" ht="17.25" customHeight="1">
      <c r="A36" s="370"/>
      <c r="B36" s="618" t="s">
        <v>184</v>
      </c>
      <c r="C36" s="618"/>
      <c r="D36" s="740"/>
      <c r="E36" s="368">
        <v>0</v>
      </c>
      <c r="F36" s="368">
        <v>0</v>
      </c>
      <c r="G36" s="368">
        <v>0</v>
      </c>
      <c r="H36" s="368">
        <v>0</v>
      </c>
      <c r="I36" s="368">
        <v>0</v>
      </c>
      <c r="J36" s="368">
        <v>0</v>
      </c>
      <c r="K36" s="368">
        <v>0</v>
      </c>
      <c r="L36" s="368">
        <v>0</v>
      </c>
    </row>
    <row r="37" spans="1:12" s="371" customFormat="1" ht="17.25" customHeight="1">
      <c r="A37" s="370"/>
      <c r="B37" s="618" t="s">
        <v>185</v>
      </c>
      <c r="C37" s="618"/>
      <c r="D37" s="740"/>
      <c r="E37" s="368">
        <v>0</v>
      </c>
      <c r="F37" s="368">
        <v>25</v>
      </c>
      <c r="G37" s="368">
        <v>0</v>
      </c>
      <c r="H37" s="368">
        <v>0</v>
      </c>
      <c r="I37" s="368">
        <v>0</v>
      </c>
      <c r="J37" s="368">
        <v>0</v>
      </c>
      <c r="K37" s="368">
        <v>0</v>
      </c>
      <c r="L37" s="368">
        <v>0</v>
      </c>
    </row>
    <row r="38" spans="1:12" s="369" customFormat="1" ht="17.25" customHeight="1">
      <c r="A38" s="370"/>
      <c r="B38" s="618" t="s">
        <v>186</v>
      </c>
      <c r="C38" s="618"/>
      <c r="D38" s="740"/>
      <c r="E38" s="368">
        <v>9356</v>
      </c>
      <c r="F38" s="368">
        <v>2788</v>
      </c>
      <c r="G38" s="368">
        <v>0</v>
      </c>
      <c r="H38" s="368">
        <v>3833</v>
      </c>
      <c r="I38" s="368">
        <v>5242</v>
      </c>
      <c r="J38" s="368">
        <v>1941</v>
      </c>
      <c r="K38" s="368">
        <v>0</v>
      </c>
      <c r="L38" s="368">
        <v>3724</v>
      </c>
    </row>
    <row r="39" spans="1:4" ht="17.25" customHeight="1">
      <c r="A39" s="363"/>
      <c r="B39" s="363"/>
      <c r="C39" s="363"/>
      <c r="D39" s="367"/>
    </row>
    <row r="40" spans="1:12" s="369" customFormat="1" ht="17.25" customHeight="1">
      <c r="A40" s="618" t="s">
        <v>187</v>
      </c>
      <c r="B40" s="618"/>
      <c r="C40" s="741"/>
      <c r="D40" s="67"/>
      <c r="E40" s="368">
        <v>2564</v>
      </c>
      <c r="F40" s="368">
        <v>1623486</v>
      </c>
      <c r="G40" s="368">
        <v>7501</v>
      </c>
      <c r="H40" s="368">
        <v>104878</v>
      </c>
      <c r="I40" s="368">
        <v>10095</v>
      </c>
      <c r="J40" s="368">
        <v>1728143</v>
      </c>
      <c r="K40" s="368">
        <v>4689</v>
      </c>
      <c r="L40" s="368">
        <v>101577</v>
      </c>
    </row>
    <row r="41" spans="1:12" s="369" customFormat="1" ht="17.25" customHeight="1">
      <c r="A41" s="370"/>
      <c r="B41" s="618" t="s">
        <v>188</v>
      </c>
      <c r="C41" s="618"/>
      <c r="D41" s="740"/>
      <c r="E41" s="368">
        <v>2406</v>
      </c>
      <c r="F41" s="368">
        <v>249645</v>
      </c>
      <c r="G41" s="368">
        <v>111</v>
      </c>
      <c r="H41" s="368">
        <v>104878</v>
      </c>
      <c r="I41" s="368">
        <v>9855</v>
      </c>
      <c r="J41" s="368">
        <v>247994</v>
      </c>
      <c r="K41" s="368">
        <v>9</v>
      </c>
      <c r="L41" s="368">
        <v>101577</v>
      </c>
    </row>
    <row r="42" spans="1:12" s="369" customFormat="1" ht="17.25" customHeight="1">
      <c r="A42" s="370"/>
      <c r="B42" s="618" t="s">
        <v>189</v>
      </c>
      <c r="C42" s="618"/>
      <c r="D42" s="740"/>
      <c r="E42" s="368">
        <v>158</v>
      </c>
      <c r="F42" s="368">
        <v>189</v>
      </c>
      <c r="G42" s="368">
        <v>0</v>
      </c>
      <c r="H42" s="368">
        <v>0</v>
      </c>
      <c r="I42" s="368">
        <v>239</v>
      </c>
      <c r="J42" s="368">
        <v>5</v>
      </c>
      <c r="K42" s="368">
        <v>0</v>
      </c>
      <c r="L42" s="368">
        <v>0</v>
      </c>
    </row>
    <row r="43" spans="1:12" s="369" customFormat="1" ht="17.25" customHeight="1">
      <c r="A43" s="370"/>
      <c r="B43" s="618" t="s">
        <v>190</v>
      </c>
      <c r="C43" s="618"/>
      <c r="D43" s="740"/>
      <c r="E43" s="368">
        <v>0</v>
      </c>
      <c r="F43" s="368">
        <v>0</v>
      </c>
      <c r="G43" s="368">
        <v>0</v>
      </c>
      <c r="H43" s="368">
        <v>0</v>
      </c>
      <c r="I43" s="368">
        <v>0</v>
      </c>
      <c r="J43" s="368">
        <v>0</v>
      </c>
      <c r="K43" s="368">
        <v>0</v>
      </c>
      <c r="L43" s="368">
        <v>0</v>
      </c>
    </row>
    <row r="44" spans="1:12" s="369" customFormat="1" ht="17.25" customHeight="1">
      <c r="A44" s="370"/>
      <c r="B44" s="618" t="s">
        <v>191</v>
      </c>
      <c r="C44" s="618"/>
      <c r="D44" s="740"/>
      <c r="E44" s="368">
        <v>0</v>
      </c>
      <c r="F44" s="368">
        <v>1373612</v>
      </c>
      <c r="G44" s="368">
        <v>7390</v>
      </c>
      <c r="H44" s="368">
        <v>0</v>
      </c>
      <c r="I44" s="368">
        <v>1</v>
      </c>
      <c r="J44" s="368">
        <v>1480144</v>
      </c>
      <c r="K44" s="368">
        <v>4680</v>
      </c>
      <c r="L44" s="368">
        <v>0</v>
      </c>
    </row>
    <row r="45" spans="1:12" s="369" customFormat="1" ht="17.25" customHeight="1">
      <c r="A45" s="370"/>
      <c r="B45" s="618" t="s">
        <v>192</v>
      </c>
      <c r="C45" s="618"/>
      <c r="D45" s="740"/>
      <c r="E45" s="368">
        <v>0</v>
      </c>
      <c r="F45" s="368">
        <v>40</v>
      </c>
      <c r="G45" s="368">
        <v>0</v>
      </c>
      <c r="H45" s="368">
        <v>0</v>
      </c>
      <c r="I45" s="368">
        <v>0</v>
      </c>
      <c r="J45" s="368">
        <v>0</v>
      </c>
      <c r="K45" s="368">
        <v>0</v>
      </c>
      <c r="L45" s="368">
        <v>0</v>
      </c>
    </row>
    <row r="46" spans="1:12" s="369" customFormat="1" ht="17.25" customHeight="1">
      <c r="A46" s="370"/>
      <c r="B46" s="618" t="s">
        <v>193</v>
      </c>
      <c r="C46" s="618"/>
      <c r="D46" s="740"/>
      <c r="E46" s="368">
        <v>0</v>
      </c>
      <c r="F46" s="368">
        <v>0</v>
      </c>
      <c r="G46" s="368">
        <v>0</v>
      </c>
      <c r="H46" s="368">
        <v>0</v>
      </c>
      <c r="I46" s="368">
        <v>0</v>
      </c>
      <c r="J46" s="368">
        <v>0</v>
      </c>
      <c r="K46" s="368">
        <v>0</v>
      </c>
      <c r="L46" s="368">
        <v>0</v>
      </c>
    </row>
    <row r="47" spans="1:4" ht="17.25" customHeight="1">
      <c r="A47" s="363"/>
      <c r="B47" s="363"/>
      <c r="C47" s="363"/>
      <c r="D47" s="367"/>
    </row>
    <row r="48" spans="1:12" s="369" customFormat="1" ht="17.25" customHeight="1">
      <c r="A48" s="618" t="s">
        <v>194</v>
      </c>
      <c r="B48" s="618"/>
      <c r="C48" s="741"/>
      <c r="D48" s="67"/>
      <c r="E48" s="368">
        <v>98</v>
      </c>
      <c r="F48" s="368">
        <v>26295</v>
      </c>
      <c r="G48" s="368">
        <v>36973</v>
      </c>
      <c r="H48" s="368">
        <v>661005</v>
      </c>
      <c r="I48" s="368">
        <v>50</v>
      </c>
      <c r="J48" s="368">
        <v>23246</v>
      </c>
      <c r="K48" s="368">
        <v>1679</v>
      </c>
      <c r="L48" s="368">
        <v>640920</v>
      </c>
    </row>
    <row r="49" spans="1:12" s="369" customFormat="1" ht="17.25" customHeight="1">
      <c r="A49" s="370"/>
      <c r="B49" s="618" t="s">
        <v>195</v>
      </c>
      <c r="C49" s="618"/>
      <c r="D49" s="740"/>
      <c r="E49" s="368">
        <v>0</v>
      </c>
      <c r="F49" s="368">
        <v>0</v>
      </c>
      <c r="G49" s="368">
        <v>0</v>
      </c>
      <c r="H49" s="368">
        <v>1200</v>
      </c>
      <c r="I49" s="368">
        <v>0</v>
      </c>
      <c r="J49" s="368">
        <v>0</v>
      </c>
      <c r="K49" s="368">
        <v>0</v>
      </c>
      <c r="L49" s="368">
        <v>1200</v>
      </c>
    </row>
    <row r="50" spans="1:12" s="369" customFormat="1" ht="17.25" customHeight="1">
      <c r="A50" s="370"/>
      <c r="B50" s="618" t="s">
        <v>196</v>
      </c>
      <c r="C50" s="618"/>
      <c r="D50" s="740"/>
      <c r="E50" s="368">
        <v>0</v>
      </c>
      <c r="F50" s="368">
        <v>0</v>
      </c>
      <c r="G50" s="368">
        <v>0</v>
      </c>
      <c r="H50" s="368">
        <v>0</v>
      </c>
      <c r="I50" s="368">
        <v>0</v>
      </c>
      <c r="J50" s="368">
        <v>0</v>
      </c>
      <c r="K50" s="368">
        <v>0</v>
      </c>
      <c r="L50" s="368">
        <v>0</v>
      </c>
    </row>
    <row r="51" spans="1:12" s="369" customFormat="1" ht="17.25" customHeight="1">
      <c r="A51" s="370"/>
      <c r="B51" s="618" t="s">
        <v>197</v>
      </c>
      <c r="C51" s="618"/>
      <c r="D51" s="740"/>
      <c r="E51" s="368">
        <v>0</v>
      </c>
      <c r="F51" s="368">
        <v>43</v>
      </c>
      <c r="G51" s="368">
        <v>0</v>
      </c>
      <c r="H51" s="368">
        <v>0</v>
      </c>
      <c r="I51" s="368">
        <v>0</v>
      </c>
      <c r="J51" s="368">
        <v>21</v>
      </c>
      <c r="K51" s="368">
        <v>0</v>
      </c>
      <c r="L51" s="368">
        <v>0</v>
      </c>
    </row>
    <row r="52" spans="1:12" s="369" customFormat="1" ht="17.25" customHeight="1">
      <c r="A52" s="370"/>
      <c r="B52" s="618" t="s">
        <v>198</v>
      </c>
      <c r="C52" s="618"/>
      <c r="D52" s="740"/>
      <c r="E52" s="368">
        <v>0</v>
      </c>
      <c r="F52" s="368">
        <v>18</v>
      </c>
      <c r="G52" s="368">
        <v>1520</v>
      </c>
      <c r="H52" s="368">
        <v>402360</v>
      </c>
      <c r="I52" s="368">
        <v>0</v>
      </c>
      <c r="J52" s="368">
        <v>34</v>
      </c>
      <c r="K52" s="368">
        <v>0</v>
      </c>
      <c r="L52" s="368">
        <v>402760</v>
      </c>
    </row>
    <row r="53" spans="1:12" s="369" customFormat="1" ht="17.25" customHeight="1">
      <c r="A53" s="370"/>
      <c r="B53" s="618" t="s">
        <v>199</v>
      </c>
      <c r="C53" s="618"/>
      <c r="D53" s="740"/>
      <c r="E53" s="368">
        <v>0</v>
      </c>
      <c r="F53" s="368">
        <v>100</v>
      </c>
      <c r="G53" s="368">
        <v>35453</v>
      </c>
      <c r="H53" s="368">
        <v>13910</v>
      </c>
      <c r="I53" s="368">
        <v>0</v>
      </c>
      <c r="J53" s="368">
        <v>80</v>
      </c>
      <c r="K53" s="368">
        <v>1679</v>
      </c>
      <c r="L53" s="368">
        <v>0</v>
      </c>
    </row>
    <row r="54" spans="1:12" s="369" customFormat="1" ht="17.25" customHeight="1">
      <c r="A54" s="370"/>
      <c r="B54" s="618" t="s">
        <v>200</v>
      </c>
      <c r="C54" s="618"/>
      <c r="D54" s="740"/>
      <c r="E54" s="368">
        <v>0</v>
      </c>
      <c r="F54" s="368">
        <v>0</v>
      </c>
      <c r="G54" s="368">
        <v>0</v>
      </c>
      <c r="H54" s="368">
        <v>0</v>
      </c>
      <c r="I54" s="368">
        <v>0</v>
      </c>
      <c r="J54" s="368">
        <v>0</v>
      </c>
      <c r="K54" s="368">
        <v>0</v>
      </c>
      <c r="L54" s="368">
        <v>0</v>
      </c>
    </row>
    <row r="55" spans="1:12" s="369" customFormat="1" ht="17.25" customHeight="1">
      <c r="A55" s="370"/>
      <c r="B55" s="618" t="s">
        <v>201</v>
      </c>
      <c r="C55" s="618"/>
      <c r="D55" s="740"/>
      <c r="E55" s="368">
        <v>0</v>
      </c>
      <c r="F55" s="368">
        <v>0</v>
      </c>
      <c r="G55" s="368">
        <v>0</v>
      </c>
      <c r="H55" s="368">
        <v>0</v>
      </c>
      <c r="I55" s="368">
        <v>0</v>
      </c>
      <c r="J55" s="368">
        <v>0</v>
      </c>
      <c r="K55" s="368">
        <v>0</v>
      </c>
      <c r="L55" s="368">
        <v>0</v>
      </c>
    </row>
    <row r="56" spans="1:12" s="369" customFormat="1" ht="17.25" customHeight="1">
      <c r="A56" s="370"/>
      <c r="B56" s="618" t="s">
        <v>202</v>
      </c>
      <c r="C56" s="618"/>
      <c r="D56" s="740"/>
      <c r="E56" s="368">
        <v>0</v>
      </c>
      <c r="F56" s="368">
        <v>0</v>
      </c>
      <c r="G56" s="368">
        <v>0</v>
      </c>
      <c r="H56" s="368">
        <v>243520</v>
      </c>
      <c r="I56" s="368">
        <v>0</v>
      </c>
      <c r="J56" s="368">
        <v>0</v>
      </c>
      <c r="K56" s="368">
        <v>0</v>
      </c>
      <c r="L56" s="368">
        <v>236960</v>
      </c>
    </row>
    <row r="57" spans="1:12" s="369" customFormat="1" ht="17.25" customHeight="1">
      <c r="A57" s="370"/>
      <c r="B57" s="618" t="s">
        <v>203</v>
      </c>
      <c r="C57" s="618"/>
      <c r="D57" s="740"/>
      <c r="E57" s="368">
        <v>0</v>
      </c>
      <c r="F57" s="368">
        <v>0</v>
      </c>
      <c r="G57" s="368">
        <v>0</v>
      </c>
      <c r="H57" s="368">
        <v>0</v>
      </c>
      <c r="I57" s="368">
        <v>0</v>
      </c>
      <c r="J57" s="368">
        <v>0</v>
      </c>
      <c r="K57" s="368">
        <v>0</v>
      </c>
      <c r="L57" s="368">
        <v>0</v>
      </c>
    </row>
    <row r="58" spans="1:12" s="369" customFormat="1" ht="17.25" customHeight="1">
      <c r="A58" s="370"/>
      <c r="B58" s="618" t="s">
        <v>204</v>
      </c>
      <c r="C58" s="618"/>
      <c r="D58" s="740"/>
      <c r="E58" s="368">
        <v>98</v>
      </c>
      <c r="F58" s="368">
        <v>26134</v>
      </c>
      <c r="G58" s="368">
        <v>0</v>
      </c>
      <c r="H58" s="368">
        <v>15</v>
      </c>
      <c r="I58" s="368">
        <v>50</v>
      </c>
      <c r="J58" s="368">
        <v>23111</v>
      </c>
      <c r="K58" s="368">
        <v>0</v>
      </c>
      <c r="L58" s="368">
        <v>0</v>
      </c>
    </row>
    <row r="59" spans="1:12" s="19" customFormat="1" ht="4.5" customHeight="1" thickBot="1">
      <c r="A59" s="107"/>
      <c r="B59" s="107"/>
      <c r="C59" s="107"/>
      <c r="D59" s="372"/>
      <c r="E59" s="107"/>
      <c r="F59" s="107"/>
      <c r="G59" s="107"/>
      <c r="H59" s="107"/>
      <c r="I59" s="107"/>
      <c r="J59" s="107"/>
      <c r="K59" s="107"/>
      <c r="L59" s="107"/>
    </row>
    <row r="60" s="19" customFormat="1" ht="4.5" customHeight="1" thickTop="1"/>
    <row r="61" s="13" customFormat="1" ht="13.5">
      <c r="A61" s="13" t="s">
        <v>205</v>
      </c>
    </row>
    <row r="62" s="13" customFormat="1" ht="6.75" customHeight="1"/>
    <row r="63" spans="1:12" s="375" customFormat="1" ht="13.5">
      <c r="A63" s="78" t="s">
        <v>206</v>
      </c>
      <c r="B63" s="79"/>
      <c r="C63" s="79"/>
      <c r="D63" s="373"/>
      <c r="E63" s="373"/>
      <c r="F63" s="373"/>
      <c r="G63" s="373"/>
      <c r="H63" s="373"/>
      <c r="I63" s="373"/>
      <c r="J63" s="374"/>
      <c r="K63" s="374"/>
      <c r="L63" s="374"/>
    </row>
  </sheetData>
  <sheetProtection/>
  <mergeCells count="43">
    <mergeCell ref="A1:L1"/>
    <mergeCell ref="A3:C4"/>
    <mergeCell ref="D3:E3"/>
    <mergeCell ref="F3:H3"/>
    <mergeCell ref="I3:J3"/>
    <mergeCell ref="K3:L3"/>
    <mergeCell ref="F4:G4"/>
    <mergeCell ref="A20:L20"/>
    <mergeCell ref="J21:L21"/>
    <mergeCell ref="A22:D23"/>
    <mergeCell ref="F22:G22"/>
    <mergeCell ref="J22:K22"/>
    <mergeCell ref="A25:C25"/>
    <mergeCell ref="A27:C27"/>
    <mergeCell ref="B28:C28"/>
    <mergeCell ref="B29:C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40:C40"/>
    <mergeCell ref="B41:D41"/>
    <mergeCell ref="B42:D42"/>
    <mergeCell ref="B43:D43"/>
    <mergeCell ref="B44:D44"/>
    <mergeCell ref="B45:D45"/>
    <mergeCell ref="B46:D46"/>
    <mergeCell ref="A48:C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&amp;L&amp;"ＭＳ 明朝,標準"&amp;9 212　運輸・郵便・観光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="90" zoomScaleSheetLayoutView="90" zoomScalePageLayoutView="0" workbookViewId="0" topLeftCell="A1">
      <selection activeCell="A7" sqref="A7"/>
    </sheetView>
  </sheetViews>
  <sheetFormatPr defaultColWidth="9.00390625" defaultRowHeight="13.5"/>
  <cols>
    <col min="1" max="1" width="3.25390625" style="20" customWidth="1"/>
    <col min="2" max="2" width="11.25390625" style="20" customWidth="1"/>
    <col min="3" max="3" width="8.625" style="20" customWidth="1"/>
    <col min="4" max="4" width="0.6171875" style="20" customWidth="1"/>
    <col min="5" max="5" width="12.25390625" style="20" customWidth="1"/>
    <col min="6" max="6" width="11.25390625" style="20" customWidth="1"/>
    <col min="7" max="7" width="12.25390625" style="20" customWidth="1"/>
    <col min="8" max="8" width="12.75390625" style="20" customWidth="1"/>
    <col min="9" max="9" width="12.125" style="20" customWidth="1"/>
    <col min="10" max="10" width="11.625" style="20" customWidth="1"/>
    <col min="11" max="11" width="12.25390625" style="20" customWidth="1"/>
    <col min="12" max="12" width="13.00390625" style="20" customWidth="1"/>
    <col min="13" max="16384" width="9.00390625" style="20" customWidth="1"/>
  </cols>
  <sheetData>
    <row r="1" spans="1:12" s="7" customFormat="1" ht="25.5" customHeight="1">
      <c r="A1" s="744" t="s">
        <v>207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</row>
    <row r="2" spans="1:12" s="7" customFormat="1" ht="23.25" customHeight="1" thickBot="1">
      <c r="A2" s="767" t="s">
        <v>166</v>
      </c>
      <c r="B2" s="767"/>
      <c r="C2" s="359"/>
      <c r="D2" s="359"/>
      <c r="E2" s="359"/>
      <c r="F2" s="359"/>
      <c r="G2" s="359"/>
      <c r="H2" s="360"/>
      <c r="I2" s="360"/>
      <c r="J2" s="745"/>
      <c r="K2" s="745"/>
      <c r="L2" s="745"/>
    </row>
    <row r="3" spans="1:12" ht="21.75" customHeight="1" thickTop="1">
      <c r="A3" s="632" t="s">
        <v>208</v>
      </c>
      <c r="B3" s="632"/>
      <c r="C3" s="632"/>
      <c r="D3" s="16"/>
      <c r="E3" s="17"/>
      <c r="F3" s="748" t="s">
        <v>168</v>
      </c>
      <c r="G3" s="748"/>
      <c r="H3" s="91"/>
      <c r="I3" s="17"/>
      <c r="J3" s="748" t="s">
        <v>209</v>
      </c>
      <c r="K3" s="748"/>
      <c r="L3" s="91"/>
    </row>
    <row r="4" spans="1:12" ht="21.75" customHeight="1">
      <c r="A4" s="682"/>
      <c r="B4" s="682"/>
      <c r="C4" s="682"/>
      <c r="D4" s="342"/>
      <c r="E4" s="21" t="s">
        <v>170</v>
      </c>
      <c r="F4" s="21" t="s">
        <v>171</v>
      </c>
      <c r="G4" s="21" t="s">
        <v>172</v>
      </c>
      <c r="H4" s="344" t="s">
        <v>173</v>
      </c>
      <c r="I4" s="21" t="s">
        <v>170</v>
      </c>
      <c r="J4" s="21" t="s">
        <v>171</v>
      </c>
      <c r="K4" s="21" t="s">
        <v>172</v>
      </c>
      <c r="L4" s="344" t="s">
        <v>173</v>
      </c>
    </row>
    <row r="5" spans="1:12" ht="3.75" customHeight="1">
      <c r="A5" s="361"/>
      <c r="B5" s="361"/>
      <c r="C5" s="361"/>
      <c r="D5" s="362"/>
      <c r="E5" s="363"/>
      <c r="F5" s="363"/>
      <c r="G5" s="363"/>
      <c r="H5" s="363"/>
      <c r="I5" s="363"/>
      <c r="J5" s="363"/>
      <c r="K5" s="363"/>
      <c r="L5" s="363"/>
    </row>
    <row r="6" spans="1:12" s="369" customFormat="1" ht="17.25" customHeight="1">
      <c r="A6" s="766" t="s">
        <v>210</v>
      </c>
      <c r="B6" s="766"/>
      <c r="C6" s="30"/>
      <c r="D6" s="376"/>
      <c r="E6" s="368">
        <v>38617</v>
      </c>
      <c r="F6" s="368">
        <v>38868</v>
      </c>
      <c r="G6" s="368">
        <v>33</v>
      </c>
      <c r="H6" s="368">
        <v>80</v>
      </c>
      <c r="I6" s="368">
        <v>21271</v>
      </c>
      <c r="J6" s="368">
        <v>53892</v>
      </c>
      <c r="K6" s="368">
        <v>177</v>
      </c>
      <c r="L6" s="368">
        <v>90</v>
      </c>
    </row>
    <row r="7" spans="1:12" s="369" customFormat="1" ht="13.5" customHeight="1">
      <c r="A7" s="370"/>
      <c r="B7" s="618" t="s">
        <v>211</v>
      </c>
      <c r="C7" s="618"/>
      <c r="D7" s="376"/>
      <c r="E7" s="368">
        <v>4</v>
      </c>
      <c r="F7" s="368">
        <v>25868</v>
      </c>
      <c r="G7" s="368">
        <v>0</v>
      </c>
      <c r="H7" s="368">
        <v>0</v>
      </c>
      <c r="I7" s="368">
        <v>120</v>
      </c>
      <c r="J7" s="368">
        <v>31887</v>
      </c>
      <c r="K7" s="368">
        <v>0</v>
      </c>
      <c r="L7" s="368">
        <v>0</v>
      </c>
    </row>
    <row r="8" spans="1:12" s="369" customFormat="1" ht="13.5" customHeight="1">
      <c r="A8" s="370"/>
      <c r="B8" s="618" t="s">
        <v>212</v>
      </c>
      <c r="C8" s="618"/>
      <c r="D8" s="376"/>
      <c r="E8" s="368">
        <v>0</v>
      </c>
      <c r="F8" s="368">
        <v>107</v>
      </c>
      <c r="G8" s="368">
        <v>5</v>
      </c>
      <c r="H8" s="368">
        <v>0</v>
      </c>
      <c r="I8" s="368">
        <v>1</v>
      </c>
      <c r="J8" s="368">
        <v>138</v>
      </c>
      <c r="K8" s="368">
        <v>160</v>
      </c>
      <c r="L8" s="368">
        <v>0</v>
      </c>
    </row>
    <row r="9" spans="1:12" s="369" customFormat="1" ht="13.5" customHeight="1">
      <c r="A9" s="370"/>
      <c r="B9" s="618" t="s">
        <v>213</v>
      </c>
      <c r="C9" s="618"/>
      <c r="D9" s="376"/>
      <c r="E9" s="368">
        <v>29437</v>
      </c>
      <c r="F9" s="368">
        <v>109</v>
      </c>
      <c r="G9" s="368">
        <v>0</v>
      </c>
      <c r="H9" s="368">
        <v>0</v>
      </c>
      <c r="I9" s="368">
        <v>12722</v>
      </c>
      <c r="J9" s="368">
        <v>88</v>
      </c>
      <c r="K9" s="368">
        <v>0</v>
      </c>
      <c r="L9" s="368">
        <v>0</v>
      </c>
    </row>
    <row r="10" spans="1:12" s="369" customFormat="1" ht="13.5" customHeight="1">
      <c r="A10" s="370"/>
      <c r="B10" s="618" t="s">
        <v>214</v>
      </c>
      <c r="C10" s="618"/>
      <c r="D10" s="376"/>
      <c r="E10" s="368">
        <v>4</v>
      </c>
      <c r="F10" s="368">
        <v>341</v>
      </c>
      <c r="G10" s="368">
        <v>0</v>
      </c>
      <c r="H10" s="368">
        <v>0</v>
      </c>
      <c r="I10" s="368">
        <v>1</v>
      </c>
      <c r="J10" s="368">
        <v>295</v>
      </c>
      <c r="K10" s="368">
        <v>16</v>
      </c>
      <c r="L10" s="368">
        <v>0</v>
      </c>
    </row>
    <row r="11" spans="1:12" s="369" customFormat="1" ht="13.5" customHeight="1">
      <c r="A11" s="370"/>
      <c r="B11" s="618" t="s">
        <v>215</v>
      </c>
      <c r="C11" s="618"/>
      <c r="D11" s="376"/>
      <c r="E11" s="368">
        <v>0</v>
      </c>
      <c r="F11" s="368">
        <v>1</v>
      </c>
      <c r="G11" s="368">
        <v>0</v>
      </c>
      <c r="H11" s="368">
        <v>60</v>
      </c>
      <c r="I11" s="368">
        <v>0</v>
      </c>
      <c r="J11" s="368">
        <v>0</v>
      </c>
      <c r="K11" s="368">
        <v>0</v>
      </c>
      <c r="L11" s="368">
        <v>40</v>
      </c>
    </row>
    <row r="12" spans="1:12" s="369" customFormat="1" ht="13.5" customHeight="1">
      <c r="A12" s="370"/>
      <c r="B12" s="618" t="s">
        <v>216</v>
      </c>
      <c r="C12" s="618"/>
      <c r="D12" s="376"/>
      <c r="E12" s="368">
        <v>1174</v>
      </c>
      <c r="F12" s="368">
        <v>72</v>
      </c>
      <c r="G12" s="368">
        <v>20</v>
      </c>
      <c r="H12" s="368">
        <v>20</v>
      </c>
      <c r="I12" s="368">
        <v>1324</v>
      </c>
      <c r="J12" s="368">
        <v>302</v>
      </c>
      <c r="K12" s="368">
        <v>0</v>
      </c>
      <c r="L12" s="368">
        <v>0</v>
      </c>
    </row>
    <row r="13" spans="1:12" s="369" customFormat="1" ht="13.5" customHeight="1">
      <c r="A13" s="370"/>
      <c r="B13" s="618" t="s">
        <v>217</v>
      </c>
      <c r="C13" s="618"/>
      <c r="D13" s="376"/>
      <c r="E13" s="368">
        <v>83</v>
      </c>
      <c r="F13" s="368">
        <v>0</v>
      </c>
      <c r="G13" s="368">
        <v>0</v>
      </c>
      <c r="H13" s="368">
        <v>0</v>
      </c>
      <c r="I13" s="368">
        <v>0</v>
      </c>
      <c r="J13" s="368">
        <v>0</v>
      </c>
      <c r="K13" s="368">
        <v>0</v>
      </c>
      <c r="L13" s="368">
        <v>0</v>
      </c>
    </row>
    <row r="14" spans="1:12" s="369" customFormat="1" ht="13.5" customHeight="1">
      <c r="A14" s="370"/>
      <c r="B14" s="618" t="s">
        <v>218</v>
      </c>
      <c r="C14" s="618"/>
      <c r="D14" s="376"/>
      <c r="E14" s="368">
        <v>23</v>
      </c>
      <c r="F14" s="368">
        <v>23</v>
      </c>
      <c r="G14" s="368">
        <v>0</v>
      </c>
      <c r="H14" s="368">
        <v>0</v>
      </c>
      <c r="I14" s="368">
        <v>34</v>
      </c>
      <c r="J14" s="368">
        <v>27</v>
      </c>
      <c r="K14" s="368">
        <v>0</v>
      </c>
      <c r="L14" s="368">
        <v>0</v>
      </c>
    </row>
    <row r="15" spans="1:12" s="369" customFormat="1" ht="13.5" customHeight="1">
      <c r="A15" s="370"/>
      <c r="B15" s="618" t="s">
        <v>219</v>
      </c>
      <c r="C15" s="618"/>
      <c r="D15" s="376"/>
      <c r="E15" s="368">
        <v>389</v>
      </c>
      <c r="F15" s="368">
        <v>900</v>
      </c>
      <c r="G15" s="368">
        <v>0</v>
      </c>
      <c r="H15" s="368">
        <v>0</v>
      </c>
      <c r="I15" s="368">
        <v>566</v>
      </c>
      <c r="J15" s="368">
        <v>489</v>
      </c>
      <c r="K15" s="368">
        <v>0</v>
      </c>
      <c r="L15" s="368">
        <v>0</v>
      </c>
    </row>
    <row r="16" spans="1:12" s="369" customFormat="1" ht="13.5" customHeight="1">
      <c r="A16" s="370"/>
      <c r="B16" s="618" t="s">
        <v>220</v>
      </c>
      <c r="C16" s="618"/>
      <c r="D16" s="376"/>
      <c r="E16" s="368">
        <v>96</v>
      </c>
      <c r="F16" s="368">
        <v>244</v>
      </c>
      <c r="G16" s="368">
        <v>0</v>
      </c>
      <c r="H16" s="368">
        <v>0</v>
      </c>
      <c r="I16" s="368">
        <v>71</v>
      </c>
      <c r="J16" s="368">
        <v>243</v>
      </c>
      <c r="K16" s="368">
        <v>0</v>
      </c>
      <c r="L16" s="368">
        <v>0</v>
      </c>
    </row>
    <row r="17" spans="1:12" s="369" customFormat="1" ht="13.5" customHeight="1">
      <c r="A17" s="370"/>
      <c r="B17" s="618" t="s">
        <v>221</v>
      </c>
      <c r="C17" s="618"/>
      <c r="D17" s="376"/>
      <c r="E17" s="368">
        <v>5840</v>
      </c>
      <c r="F17" s="368">
        <v>5147</v>
      </c>
      <c r="G17" s="368">
        <v>7</v>
      </c>
      <c r="H17" s="368">
        <v>0</v>
      </c>
      <c r="I17" s="368">
        <v>4488</v>
      </c>
      <c r="J17" s="368">
        <v>10883</v>
      </c>
      <c r="K17" s="368">
        <v>1</v>
      </c>
      <c r="L17" s="368">
        <v>50</v>
      </c>
    </row>
    <row r="18" spans="1:12" s="369" customFormat="1" ht="13.5" customHeight="1">
      <c r="A18" s="370"/>
      <c r="B18" s="618" t="s">
        <v>222</v>
      </c>
      <c r="C18" s="618"/>
      <c r="D18" s="376"/>
      <c r="E18" s="368">
        <v>1402</v>
      </c>
      <c r="F18" s="368">
        <v>6055</v>
      </c>
      <c r="G18" s="368">
        <v>1</v>
      </c>
      <c r="H18" s="368">
        <v>0</v>
      </c>
      <c r="I18" s="368">
        <v>1944</v>
      </c>
      <c r="J18" s="368">
        <v>9540</v>
      </c>
      <c r="K18" s="368">
        <v>0</v>
      </c>
      <c r="L18" s="368">
        <v>0</v>
      </c>
    </row>
    <row r="19" spans="1:12" s="369" customFormat="1" ht="13.5" customHeight="1">
      <c r="A19" s="370"/>
      <c r="B19" s="618" t="s">
        <v>223</v>
      </c>
      <c r="C19" s="618"/>
      <c r="D19" s="376"/>
      <c r="E19" s="368">
        <v>165</v>
      </c>
      <c r="F19" s="368">
        <v>1</v>
      </c>
      <c r="G19" s="368">
        <v>0</v>
      </c>
      <c r="H19" s="368">
        <v>0</v>
      </c>
      <c r="I19" s="368">
        <v>0</v>
      </c>
      <c r="J19" s="368">
        <v>0</v>
      </c>
      <c r="K19" s="368">
        <v>0</v>
      </c>
      <c r="L19" s="368">
        <v>0</v>
      </c>
    </row>
    <row r="20" spans="1:12" s="369" customFormat="1" ht="13.5" customHeight="1">
      <c r="A20" s="370"/>
      <c r="B20" s="618" t="s">
        <v>224</v>
      </c>
      <c r="C20" s="618"/>
      <c r="D20" s="376"/>
      <c r="E20" s="368">
        <v>0</v>
      </c>
      <c r="F20" s="368">
        <v>0</v>
      </c>
      <c r="G20" s="368">
        <v>0</v>
      </c>
      <c r="H20" s="368">
        <v>0</v>
      </c>
      <c r="I20" s="368">
        <v>0</v>
      </c>
      <c r="J20" s="368">
        <v>0</v>
      </c>
      <c r="K20" s="368">
        <v>0</v>
      </c>
      <c r="L20" s="368">
        <v>0</v>
      </c>
    </row>
    <row r="21" spans="1:12" s="369" customFormat="1" ht="13.5" customHeight="1">
      <c r="A21" s="370"/>
      <c r="B21" s="618" t="s">
        <v>225</v>
      </c>
      <c r="C21" s="618"/>
      <c r="D21" s="376"/>
      <c r="E21" s="368">
        <v>0</v>
      </c>
      <c r="F21" s="368">
        <v>0</v>
      </c>
      <c r="G21" s="368">
        <v>0</v>
      </c>
      <c r="H21" s="368">
        <v>0</v>
      </c>
      <c r="I21" s="368">
        <v>0</v>
      </c>
      <c r="J21" s="368">
        <v>0</v>
      </c>
      <c r="K21" s="368">
        <v>0</v>
      </c>
      <c r="L21" s="368">
        <v>0</v>
      </c>
    </row>
    <row r="22" spans="1:4" ht="17.25" customHeight="1">
      <c r="A22" s="363"/>
      <c r="B22" s="363"/>
      <c r="C22" s="363"/>
      <c r="D22" s="367"/>
    </row>
    <row r="23" spans="1:12" s="369" customFormat="1" ht="17.25" customHeight="1">
      <c r="A23" s="618" t="s">
        <v>226</v>
      </c>
      <c r="B23" s="618"/>
      <c r="C23" s="30"/>
      <c r="D23" s="376"/>
      <c r="E23" s="368">
        <v>1644</v>
      </c>
      <c r="F23" s="368">
        <v>48177</v>
      </c>
      <c r="G23" s="368">
        <v>95966</v>
      </c>
      <c r="H23" s="368">
        <v>1479851</v>
      </c>
      <c r="I23" s="368">
        <v>2376</v>
      </c>
      <c r="J23" s="368">
        <v>37198</v>
      </c>
      <c r="K23" s="368">
        <v>71685</v>
      </c>
      <c r="L23" s="368">
        <v>1471201</v>
      </c>
    </row>
    <row r="24" spans="1:12" s="369" customFormat="1" ht="13.5" customHeight="1">
      <c r="A24" s="30"/>
      <c r="B24" s="618" t="s">
        <v>227</v>
      </c>
      <c r="C24" s="618"/>
      <c r="D24" s="376"/>
      <c r="E24" s="368">
        <v>1</v>
      </c>
      <c r="F24" s="368">
        <v>225</v>
      </c>
      <c r="G24" s="368">
        <v>0</v>
      </c>
      <c r="H24" s="368">
        <v>0</v>
      </c>
      <c r="I24" s="368">
        <v>0</v>
      </c>
      <c r="J24" s="368">
        <v>154</v>
      </c>
      <c r="K24" s="368">
        <v>0</v>
      </c>
      <c r="L24" s="368">
        <v>0</v>
      </c>
    </row>
    <row r="25" spans="1:12" s="369" customFormat="1" ht="13.5" customHeight="1">
      <c r="A25" s="370"/>
      <c r="B25" s="618" t="s">
        <v>228</v>
      </c>
      <c r="C25" s="618"/>
      <c r="D25" s="376"/>
      <c r="E25" s="368">
        <v>0</v>
      </c>
      <c r="F25" s="368">
        <v>0</v>
      </c>
      <c r="G25" s="368">
        <v>0</v>
      </c>
      <c r="H25" s="368">
        <v>417677</v>
      </c>
      <c r="I25" s="368">
        <v>0</v>
      </c>
      <c r="J25" s="368">
        <v>0</v>
      </c>
      <c r="K25" s="368">
        <v>19</v>
      </c>
      <c r="L25" s="368">
        <v>442769</v>
      </c>
    </row>
    <row r="26" spans="1:12" s="369" customFormat="1" ht="13.5" customHeight="1">
      <c r="A26" s="370"/>
      <c r="B26" s="618" t="s">
        <v>229</v>
      </c>
      <c r="C26" s="618"/>
      <c r="D26" s="376"/>
      <c r="E26" s="368">
        <v>0</v>
      </c>
      <c r="F26" s="368">
        <v>109</v>
      </c>
      <c r="G26" s="368">
        <v>0</v>
      </c>
      <c r="H26" s="368">
        <v>0</v>
      </c>
      <c r="I26" s="368">
        <v>0</v>
      </c>
      <c r="J26" s="368">
        <v>88</v>
      </c>
      <c r="K26" s="368">
        <v>0</v>
      </c>
      <c r="L26" s="368">
        <v>0</v>
      </c>
    </row>
    <row r="27" spans="1:12" s="369" customFormat="1" ht="13.5" customHeight="1">
      <c r="A27" s="370"/>
      <c r="B27" s="618" t="s">
        <v>230</v>
      </c>
      <c r="C27" s="618"/>
      <c r="D27" s="376"/>
      <c r="E27" s="368">
        <v>411</v>
      </c>
      <c r="F27" s="368">
        <v>84</v>
      </c>
      <c r="G27" s="368">
        <v>28040</v>
      </c>
      <c r="H27" s="368">
        <v>0</v>
      </c>
      <c r="I27" s="368">
        <v>435</v>
      </c>
      <c r="J27" s="368">
        <v>20</v>
      </c>
      <c r="K27" s="368">
        <v>129</v>
      </c>
      <c r="L27" s="368">
        <v>0</v>
      </c>
    </row>
    <row r="28" spans="1:12" s="369" customFormat="1" ht="13.5" customHeight="1">
      <c r="A28" s="370"/>
      <c r="B28" s="765" t="s">
        <v>231</v>
      </c>
      <c r="C28" s="765"/>
      <c r="D28" s="377"/>
      <c r="E28" s="368">
        <v>0</v>
      </c>
      <c r="F28" s="368">
        <v>5165</v>
      </c>
      <c r="G28" s="368">
        <v>65728</v>
      </c>
      <c r="H28" s="368">
        <v>176315</v>
      </c>
      <c r="I28" s="368">
        <v>0</v>
      </c>
      <c r="J28" s="368">
        <v>0</v>
      </c>
      <c r="K28" s="368">
        <v>69302</v>
      </c>
      <c r="L28" s="368">
        <v>191895</v>
      </c>
    </row>
    <row r="29" spans="1:12" s="369" customFormat="1" ht="13.5" customHeight="1">
      <c r="A29" s="370"/>
      <c r="B29" s="760" t="s">
        <v>232</v>
      </c>
      <c r="C29" s="760"/>
      <c r="D29" s="378"/>
      <c r="E29" s="368">
        <v>0</v>
      </c>
      <c r="F29" s="368">
        <v>0</v>
      </c>
      <c r="G29" s="368">
        <v>1276</v>
      </c>
      <c r="H29" s="368">
        <v>854110</v>
      </c>
      <c r="I29" s="368">
        <v>1</v>
      </c>
      <c r="J29" s="368">
        <v>0</v>
      </c>
      <c r="K29" s="368">
        <v>1456</v>
      </c>
      <c r="L29" s="368">
        <v>807773</v>
      </c>
    </row>
    <row r="30" spans="1:12" s="369" customFormat="1" ht="13.5" customHeight="1">
      <c r="A30" s="370"/>
      <c r="B30" s="760" t="s">
        <v>233</v>
      </c>
      <c r="C30" s="760"/>
      <c r="D30" s="376"/>
      <c r="E30" s="368">
        <v>0</v>
      </c>
      <c r="F30" s="368">
        <v>0</v>
      </c>
      <c r="G30" s="368">
        <v>0</v>
      </c>
      <c r="H30" s="368">
        <v>0</v>
      </c>
      <c r="I30" s="368">
        <v>0</v>
      </c>
      <c r="J30" s="368">
        <v>0</v>
      </c>
      <c r="K30" s="368">
        <v>0</v>
      </c>
      <c r="L30" s="368">
        <v>0</v>
      </c>
    </row>
    <row r="31" spans="1:12" s="369" customFormat="1" ht="13.5" customHeight="1">
      <c r="A31" s="370"/>
      <c r="B31" s="760" t="s">
        <v>234</v>
      </c>
      <c r="C31" s="760"/>
      <c r="D31" s="378"/>
      <c r="E31" s="368">
        <v>0</v>
      </c>
      <c r="F31" s="368">
        <v>0</v>
      </c>
      <c r="G31" s="368">
        <v>922</v>
      </c>
      <c r="H31" s="368">
        <v>0</v>
      </c>
      <c r="I31" s="368">
        <v>0</v>
      </c>
      <c r="J31" s="368">
        <v>0</v>
      </c>
      <c r="K31" s="368">
        <v>766</v>
      </c>
      <c r="L31" s="368">
        <v>0</v>
      </c>
    </row>
    <row r="32" spans="1:12" s="369" customFormat="1" ht="13.5" customHeight="1">
      <c r="A32" s="370"/>
      <c r="B32" s="618" t="s">
        <v>235</v>
      </c>
      <c r="C32" s="618"/>
      <c r="D32" s="376"/>
      <c r="E32" s="368">
        <v>0</v>
      </c>
      <c r="F32" s="368">
        <v>0</v>
      </c>
      <c r="G32" s="368">
        <v>0</v>
      </c>
      <c r="H32" s="368">
        <v>0</v>
      </c>
      <c r="I32" s="368">
        <v>0</v>
      </c>
      <c r="J32" s="368">
        <v>0</v>
      </c>
      <c r="K32" s="368">
        <v>0</v>
      </c>
      <c r="L32" s="368">
        <v>0</v>
      </c>
    </row>
    <row r="33" spans="1:12" s="369" customFormat="1" ht="13.5" customHeight="1">
      <c r="A33" s="370"/>
      <c r="B33" s="760" t="s">
        <v>236</v>
      </c>
      <c r="C33" s="760"/>
      <c r="D33" s="378"/>
      <c r="E33" s="368">
        <v>0</v>
      </c>
      <c r="F33" s="368">
        <v>7758</v>
      </c>
      <c r="G33" s="368">
        <v>0</v>
      </c>
      <c r="H33" s="368">
        <v>0</v>
      </c>
      <c r="I33" s="368">
        <v>0</v>
      </c>
      <c r="J33" s="368">
        <v>7831</v>
      </c>
      <c r="K33" s="368">
        <v>0</v>
      </c>
      <c r="L33" s="368">
        <v>0</v>
      </c>
    </row>
    <row r="34" spans="1:12" s="369" customFormat="1" ht="13.5" customHeight="1">
      <c r="A34" s="370"/>
      <c r="B34" s="618" t="s">
        <v>237</v>
      </c>
      <c r="C34" s="618"/>
      <c r="D34" s="376"/>
      <c r="E34" s="368">
        <v>0</v>
      </c>
      <c r="F34" s="368">
        <v>0</v>
      </c>
      <c r="G34" s="368">
        <v>0</v>
      </c>
      <c r="H34" s="368">
        <v>0</v>
      </c>
      <c r="I34" s="368">
        <v>0</v>
      </c>
      <c r="J34" s="368">
        <v>0</v>
      </c>
      <c r="K34" s="368">
        <v>0</v>
      </c>
      <c r="L34" s="368">
        <v>0</v>
      </c>
    </row>
    <row r="35" spans="1:12" s="369" customFormat="1" ht="13.5" customHeight="1">
      <c r="A35" s="370"/>
      <c r="B35" s="760" t="s">
        <v>238</v>
      </c>
      <c r="C35" s="760"/>
      <c r="D35" s="378"/>
      <c r="E35" s="368">
        <v>1</v>
      </c>
      <c r="F35" s="368">
        <v>29341</v>
      </c>
      <c r="G35" s="368">
        <v>0</v>
      </c>
      <c r="H35" s="368">
        <v>31749</v>
      </c>
      <c r="I35" s="368">
        <v>2</v>
      </c>
      <c r="J35" s="368">
        <v>25001</v>
      </c>
      <c r="K35" s="368">
        <v>1</v>
      </c>
      <c r="L35" s="368">
        <v>28764</v>
      </c>
    </row>
    <row r="36" spans="1:12" s="369" customFormat="1" ht="13.5" customHeight="1">
      <c r="A36" s="370"/>
      <c r="B36" s="618" t="s">
        <v>239</v>
      </c>
      <c r="C36" s="618"/>
      <c r="D36" s="376"/>
      <c r="E36" s="368">
        <v>1111</v>
      </c>
      <c r="F36" s="368">
        <v>442</v>
      </c>
      <c r="G36" s="368">
        <v>0</v>
      </c>
      <c r="H36" s="368">
        <v>0</v>
      </c>
      <c r="I36" s="368">
        <v>1211</v>
      </c>
      <c r="J36" s="368">
        <v>320</v>
      </c>
      <c r="K36" s="368">
        <v>0</v>
      </c>
      <c r="L36" s="368">
        <v>0</v>
      </c>
    </row>
    <row r="37" spans="1:12" s="369" customFormat="1" ht="30" customHeight="1">
      <c r="A37" s="370"/>
      <c r="B37" s="764" t="s">
        <v>240</v>
      </c>
      <c r="C37" s="761"/>
      <c r="D37" s="378"/>
      <c r="E37" s="368">
        <v>120</v>
      </c>
      <c r="F37" s="368">
        <v>5053</v>
      </c>
      <c r="G37" s="368">
        <v>0</v>
      </c>
      <c r="H37" s="368">
        <v>0</v>
      </c>
      <c r="I37" s="368">
        <v>727</v>
      </c>
      <c r="J37" s="368">
        <v>3784</v>
      </c>
      <c r="K37" s="368">
        <v>12</v>
      </c>
      <c r="L37" s="368">
        <v>0</v>
      </c>
    </row>
    <row r="38" spans="1:4" ht="17.25" customHeight="1">
      <c r="A38" s="363"/>
      <c r="B38" s="363"/>
      <c r="C38" s="363"/>
      <c r="D38" s="367"/>
    </row>
    <row r="39" spans="1:12" s="369" customFormat="1" ht="17.25" customHeight="1">
      <c r="A39" s="760" t="s">
        <v>241</v>
      </c>
      <c r="B39" s="760"/>
      <c r="C39" s="370"/>
      <c r="D39" s="378"/>
      <c r="E39" s="368">
        <v>159671</v>
      </c>
      <c r="F39" s="368">
        <v>12988</v>
      </c>
      <c r="G39" s="368">
        <v>120047</v>
      </c>
      <c r="H39" s="368">
        <v>611</v>
      </c>
      <c r="I39" s="368">
        <v>120983</v>
      </c>
      <c r="J39" s="368">
        <v>13438</v>
      </c>
      <c r="K39" s="368">
        <v>114084</v>
      </c>
      <c r="L39" s="368">
        <v>1295</v>
      </c>
    </row>
    <row r="40" spans="1:12" s="369" customFormat="1" ht="13.5" customHeight="1">
      <c r="A40" s="370"/>
      <c r="B40" s="760" t="s">
        <v>242</v>
      </c>
      <c r="C40" s="760"/>
      <c r="D40" s="378"/>
      <c r="E40" s="368">
        <v>159487</v>
      </c>
      <c r="F40" s="368">
        <v>977</v>
      </c>
      <c r="G40" s="368">
        <v>6025</v>
      </c>
      <c r="H40" s="368">
        <v>606</v>
      </c>
      <c r="I40" s="368">
        <v>120719</v>
      </c>
      <c r="J40" s="368">
        <v>942</v>
      </c>
      <c r="K40" s="368">
        <v>3314</v>
      </c>
      <c r="L40" s="368">
        <v>1295</v>
      </c>
    </row>
    <row r="41" spans="1:12" s="369" customFormat="1" ht="13.5" customHeight="1">
      <c r="A41" s="370"/>
      <c r="B41" s="618" t="s">
        <v>243</v>
      </c>
      <c r="C41" s="618"/>
      <c r="D41" s="376"/>
      <c r="E41" s="368">
        <v>0</v>
      </c>
      <c r="F41" s="368">
        <v>60</v>
      </c>
      <c r="G41" s="368">
        <v>0</v>
      </c>
      <c r="H41" s="368">
        <v>0</v>
      </c>
      <c r="I41" s="368">
        <v>0</v>
      </c>
      <c r="J41" s="368">
        <v>0</v>
      </c>
      <c r="K41" s="368">
        <v>0</v>
      </c>
      <c r="L41" s="368">
        <v>0</v>
      </c>
    </row>
    <row r="42" spans="1:12" s="369" customFormat="1" ht="13.5" customHeight="1">
      <c r="A42" s="370"/>
      <c r="B42" s="760" t="s">
        <v>244</v>
      </c>
      <c r="C42" s="760"/>
      <c r="D42" s="378"/>
      <c r="E42" s="368">
        <v>0</v>
      </c>
      <c r="F42" s="368">
        <v>61</v>
      </c>
      <c r="G42" s="368">
        <v>0</v>
      </c>
      <c r="H42" s="368">
        <v>0</v>
      </c>
      <c r="I42" s="368">
        <v>5</v>
      </c>
      <c r="J42" s="368">
        <v>77</v>
      </c>
      <c r="K42" s="368">
        <v>0</v>
      </c>
      <c r="L42" s="368">
        <v>0</v>
      </c>
    </row>
    <row r="43" spans="1:12" s="369" customFormat="1" ht="13.5" customHeight="1">
      <c r="A43" s="370"/>
      <c r="B43" s="760" t="s">
        <v>245</v>
      </c>
      <c r="C43" s="760"/>
      <c r="D43" s="378"/>
      <c r="E43" s="368">
        <v>0</v>
      </c>
      <c r="F43" s="368">
        <v>856</v>
      </c>
      <c r="G43" s="368">
        <v>0</v>
      </c>
      <c r="H43" s="368">
        <v>5</v>
      </c>
      <c r="I43" s="368">
        <v>0</v>
      </c>
      <c r="J43" s="368">
        <v>1099</v>
      </c>
      <c r="K43" s="368">
        <v>0</v>
      </c>
      <c r="L43" s="368">
        <v>0</v>
      </c>
    </row>
    <row r="44" spans="1:12" s="369" customFormat="1" ht="13.5" customHeight="1">
      <c r="A44" s="370"/>
      <c r="B44" s="760" t="s">
        <v>246</v>
      </c>
      <c r="C44" s="760"/>
      <c r="D44" s="378"/>
      <c r="E44" s="368">
        <v>156</v>
      </c>
      <c r="F44" s="368">
        <v>8838</v>
      </c>
      <c r="G44" s="368">
        <v>0</v>
      </c>
      <c r="H44" s="368">
        <v>0</v>
      </c>
      <c r="I44" s="368">
        <v>142</v>
      </c>
      <c r="J44" s="368">
        <v>9039</v>
      </c>
      <c r="K44" s="368">
        <v>0</v>
      </c>
      <c r="L44" s="368">
        <v>0</v>
      </c>
    </row>
    <row r="45" spans="1:12" s="369" customFormat="1" ht="13.5" customHeight="1">
      <c r="A45" s="370"/>
      <c r="B45" s="760" t="s">
        <v>247</v>
      </c>
      <c r="C45" s="760"/>
      <c r="D45" s="378"/>
      <c r="E45" s="368">
        <v>26</v>
      </c>
      <c r="F45" s="368">
        <v>176</v>
      </c>
      <c r="G45" s="368">
        <v>0</v>
      </c>
      <c r="H45" s="368">
        <v>0</v>
      </c>
      <c r="I45" s="368">
        <v>111</v>
      </c>
      <c r="J45" s="368">
        <v>38</v>
      </c>
      <c r="K45" s="368">
        <v>0</v>
      </c>
      <c r="L45" s="368">
        <v>0</v>
      </c>
    </row>
    <row r="46" spans="1:12" s="369" customFormat="1" ht="13.5" customHeight="1">
      <c r="A46" s="370"/>
      <c r="B46" s="760" t="s">
        <v>248</v>
      </c>
      <c r="C46" s="760"/>
      <c r="D46" s="378"/>
      <c r="E46" s="368">
        <v>2</v>
      </c>
      <c r="F46" s="368">
        <v>0</v>
      </c>
      <c r="G46" s="368">
        <v>114022</v>
      </c>
      <c r="H46" s="368">
        <v>0</v>
      </c>
      <c r="I46" s="368">
        <v>3</v>
      </c>
      <c r="J46" s="368">
        <v>0</v>
      </c>
      <c r="K46" s="368">
        <v>110770</v>
      </c>
      <c r="L46" s="368">
        <v>0</v>
      </c>
    </row>
    <row r="47" spans="1:12" s="369" customFormat="1" ht="13.5" customHeight="1">
      <c r="A47" s="370"/>
      <c r="B47" s="618" t="s">
        <v>249</v>
      </c>
      <c r="C47" s="618"/>
      <c r="D47" s="376"/>
      <c r="E47" s="368">
        <v>0</v>
      </c>
      <c r="F47" s="368">
        <v>0</v>
      </c>
      <c r="G47" s="368">
        <v>0</v>
      </c>
      <c r="H47" s="368">
        <v>0</v>
      </c>
      <c r="I47" s="368">
        <v>0</v>
      </c>
      <c r="J47" s="368">
        <v>0</v>
      </c>
      <c r="K47" s="368">
        <v>0</v>
      </c>
      <c r="L47" s="368">
        <v>0</v>
      </c>
    </row>
    <row r="48" spans="1:12" s="369" customFormat="1" ht="13.5" customHeight="1">
      <c r="A48" s="370"/>
      <c r="B48" s="760" t="s">
        <v>250</v>
      </c>
      <c r="C48" s="760"/>
      <c r="D48" s="378"/>
      <c r="E48" s="368">
        <v>0</v>
      </c>
      <c r="F48" s="368">
        <v>2020</v>
      </c>
      <c r="G48" s="368">
        <v>0</v>
      </c>
      <c r="H48" s="368">
        <v>0</v>
      </c>
      <c r="I48" s="368">
        <v>3</v>
      </c>
      <c r="J48" s="368">
        <v>2243</v>
      </c>
      <c r="K48" s="368">
        <v>0</v>
      </c>
      <c r="L48" s="368">
        <v>0</v>
      </c>
    </row>
    <row r="49" spans="1:4" ht="17.25" customHeight="1">
      <c r="A49" s="363"/>
      <c r="B49" s="363"/>
      <c r="C49" s="363"/>
      <c r="D49" s="367"/>
    </row>
    <row r="50" spans="1:12" s="369" customFormat="1" ht="17.25" customHeight="1">
      <c r="A50" s="760" t="s">
        <v>251</v>
      </c>
      <c r="B50" s="760"/>
      <c r="C50" s="370"/>
      <c r="D50" s="378"/>
      <c r="E50" s="368">
        <v>7223</v>
      </c>
      <c r="F50" s="368">
        <v>10651</v>
      </c>
      <c r="G50" s="368">
        <v>127</v>
      </c>
      <c r="H50" s="368">
        <v>0</v>
      </c>
      <c r="I50" s="368">
        <v>20944</v>
      </c>
      <c r="J50" s="368">
        <v>12835</v>
      </c>
      <c r="K50" s="368">
        <v>953</v>
      </c>
      <c r="L50" s="368">
        <v>0</v>
      </c>
    </row>
    <row r="51" spans="1:12" s="369" customFormat="1" ht="13.5" customHeight="1">
      <c r="A51" s="370"/>
      <c r="B51" s="760" t="s">
        <v>252</v>
      </c>
      <c r="C51" s="760"/>
      <c r="D51" s="378"/>
      <c r="E51" s="368">
        <v>0</v>
      </c>
      <c r="F51" s="368">
        <v>0</v>
      </c>
      <c r="G51" s="368">
        <v>0</v>
      </c>
      <c r="H51" s="368">
        <v>0</v>
      </c>
      <c r="I51" s="368">
        <v>0</v>
      </c>
      <c r="J51" s="368">
        <v>0</v>
      </c>
      <c r="K51" s="368">
        <v>0</v>
      </c>
      <c r="L51" s="368">
        <v>0</v>
      </c>
    </row>
    <row r="52" spans="1:12" s="369" customFormat="1" ht="13.5" customHeight="1">
      <c r="A52" s="370"/>
      <c r="B52" s="762" t="s">
        <v>253</v>
      </c>
      <c r="C52" s="762"/>
      <c r="D52" s="378"/>
      <c r="E52" s="368">
        <v>117</v>
      </c>
      <c r="F52" s="368">
        <v>319</v>
      </c>
      <c r="G52" s="368">
        <v>0</v>
      </c>
      <c r="H52" s="368">
        <v>0</v>
      </c>
      <c r="I52" s="368">
        <v>111</v>
      </c>
      <c r="J52" s="368">
        <v>320</v>
      </c>
      <c r="K52" s="368">
        <v>0</v>
      </c>
      <c r="L52" s="368">
        <v>0</v>
      </c>
    </row>
    <row r="53" spans="1:12" s="369" customFormat="1" ht="13.5" customHeight="1">
      <c r="A53" s="370"/>
      <c r="B53" s="763" t="s">
        <v>254</v>
      </c>
      <c r="C53" s="763"/>
      <c r="D53" s="378"/>
      <c r="E53" s="368">
        <v>20</v>
      </c>
      <c r="F53" s="368">
        <v>404</v>
      </c>
      <c r="G53" s="368">
        <v>3</v>
      </c>
      <c r="H53" s="368">
        <v>0</v>
      </c>
      <c r="I53" s="368">
        <v>29</v>
      </c>
      <c r="J53" s="368">
        <v>111</v>
      </c>
      <c r="K53" s="368">
        <v>0</v>
      </c>
      <c r="L53" s="368">
        <v>0</v>
      </c>
    </row>
    <row r="54" spans="1:12" s="369" customFormat="1" ht="13.5" customHeight="1">
      <c r="A54" s="370"/>
      <c r="B54" s="760" t="s">
        <v>255</v>
      </c>
      <c r="C54" s="760"/>
      <c r="D54" s="378"/>
      <c r="E54" s="368">
        <v>47</v>
      </c>
      <c r="F54" s="368">
        <v>2789</v>
      </c>
      <c r="G54" s="368">
        <v>0</v>
      </c>
      <c r="H54" s="368">
        <v>0</v>
      </c>
      <c r="I54" s="368">
        <v>98</v>
      </c>
      <c r="J54" s="368">
        <v>2326</v>
      </c>
      <c r="K54" s="368">
        <v>0</v>
      </c>
      <c r="L54" s="368">
        <v>0</v>
      </c>
    </row>
    <row r="55" spans="1:12" s="369" customFormat="1" ht="13.5" customHeight="1">
      <c r="A55" s="370"/>
      <c r="B55" s="760" t="s">
        <v>256</v>
      </c>
      <c r="C55" s="760"/>
      <c r="D55" s="378"/>
      <c r="E55" s="368">
        <v>80</v>
      </c>
      <c r="F55" s="368">
        <v>759</v>
      </c>
      <c r="G55" s="368">
        <v>0</v>
      </c>
      <c r="H55" s="368">
        <v>0</v>
      </c>
      <c r="I55" s="368">
        <v>141</v>
      </c>
      <c r="J55" s="368">
        <v>447</v>
      </c>
      <c r="K55" s="368">
        <v>0</v>
      </c>
      <c r="L55" s="368">
        <v>0</v>
      </c>
    </row>
    <row r="56" spans="1:12" s="369" customFormat="1" ht="13.5" customHeight="1">
      <c r="A56" s="370"/>
      <c r="B56" s="760" t="s">
        <v>257</v>
      </c>
      <c r="C56" s="760"/>
      <c r="D56" s="378"/>
      <c r="E56" s="368">
        <v>201</v>
      </c>
      <c r="F56" s="368">
        <v>64</v>
      </c>
      <c r="G56" s="368">
        <v>0</v>
      </c>
      <c r="H56" s="368">
        <v>0</v>
      </c>
      <c r="I56" s="368">
        <v>175</v>
      </c>
      <c r="J56" s="368">
        <v>152</v>
      </c>
      <c r="K56" s="368">
        <v>0</v>
      </c>
      <c r="L56" s="368">
        <v>0</v>
      </c>
    </row>
    <row r="57" spans="1:12" s="369" customFormat="1" ht="13.5" customHeight="1">
      <c r="A57" s="370"/>
      <c r="B57" s="760" t="s">
        <v>258</v>
      </c>
      <c r="C57" s="760"/>
      <c r="D57" s="378"/>
      <c r="E57" s="368">
        <v>6675</v>
      </c>
      <c r="F57" s="368">
        <v>6278</v>
      </c>
      <c r="G57" s="368">
        <v>124</v>
      </c>
      <c r="H57" s="368">
        <v>0</v>
      </c>
      <c r="I57" s="368">
        <v>20339</v>
      </c>
      <c r="J57" s="368">
        <v>9440</v>
      </c>
      <c r="K57" s="368">
        <v>89</v>
      </c>
      <c r="L57" s="368">
        <v>0</v>
      </c>
    </row>
    <row r="58" spans="1:12" s="369" customFormat="1" ht="13.5" customHeight="1">
      <c r="A58" s="370"/>
      <c r="B58" s="760" t="s">
        <v>259</v>
      </c>
      <c r="C58" s="760"/>
      <c r="D58" s="378"/>
      <c r="E58" s="368">
        <v>83</v>
      </c>
      <c r="F58" s="368">
        <v>38</v>
      </c>
      <c r="G58" s="368">
        <v>0</v>
      </c>
      <c r="H58" s="368">
        <v>0</v>
      </c>
      <c r="I58" s="368">
        <v>51</v>
      </c>
      <c r="J58" s="368">
        <v>39</v>
      </c>
      <c r="K58" s="368">
        <v>864</v>
      </c>
      <c r="L58" s="368">
        <v>0</v>
      </c>
    </row>
    <row r="59" spans="1:4" ht="17.25" customHeight="1">
      <c r="A59" s="363"/>
      <c r="B59" s="363"/>
      <c r="C59" s="363"/>
      <c r="D59" s="367"/>
    </row>
    <row r="60" spans="1:12" s="369" customFormat="1" ht="17.25" customHeight="1">
      <c r="A60" s="760" t="s">
        <v>260</v>
      </c>
      <c r="B60" s="760"/>
      <c r="C60" s="370"/>
      <c r="D60" s="378"/>
      <c r="E60" s="368">
        <v>8843</v>
      </c>
      <c r="F60" s="368">
        <v>31347</v>
      </c>
      <c r="G60" s="368">
        <v>8866</v>
      </c>
      <c r="H60" s="368">
        <v>565</v>
      </c>
      <c r="I60" s="368">
        <v>13334</v>
      </c>
      <c r="J60" s="368">
        <v>52183</v>
      </c>
      <c r="K60" s="368">
        <v>8793</v>
      </c>
      <c r="L60" s="368">
        <v>0</v>
      </c>
    </row>
    <row r="61" spans="1:12" s="369" customFormat="1" ht="13.5" customHeight="1">
      <c r="A61" s="370"/>
      <c r="B61" s="760" t="s">
        <v>261</v>
      </c>
      <c r="C61" s="760"/>
      <c r="D61" s="378"/>
      <c r="E61" s="368">
        <v>5356</v>
      </c>
      <c r="F61" s="368">
        <v>3109</v>
      </c>
      <c r="G61" s="368">
        <v>0</v>
      </c>
      <c r="H61" s="368">
        <v>0</v>
      </c>
      <c r="I61" s="368">
        <v>9915</v>
      </c>
      <c r="J61" s="368">
        <v>3152</v>
      </c>
      <c r="K61" s="368">
        <v>3040</v>
      </c>
      <c r="L61" s="368">
        <v>0</v>
      </c>
    </row>
    <row r="62" spans="1:12" s="369" customFormat="1" ht="13.5" customHeight="1">
      <c r="A62" s="370"/>
      <c r="B62" s="760" t="s">
        <v>262</v>
      </c>
      <c r="C62" s="760"/>
      <c r="D62" s="378"/>
      <c r="E62" s="368">
        <v>2804</v>
      </c>
      <c r="F62" s="368">
        <v>4161</v>
      </c>
      <c r="G62" s="368">
        <v>1745</v>
      </c>
      <c r="H62" s="368">
        <v>557</v>
      </c>
      <c r="I62" s="368">
        <v>1974</v>
      </c>
      <c r="J62" s="368">
        <v>3713</v>
      </c>
      <c r="K62" s="368">
        <v>0</v>
      </c>
      <c r="L62" s="368">
        <v>0</v>
      </c>
    </row>
    <row r="63" spans="1:12" s="369" customFormat="1" ht="13.5" customHeight="1">
      <c r="A63" s="370"/>
      <c r="B63" s="760" t="s">
        <v>263</v>
      </c>
      <c r="C63" s="760"/>
      <c r="D63" s="378"/>
      <c r="E63" s="368">
        <v>0</v>
      </c>
      <c r="F63" s="368">
        <v>22578</v>
      </c>
      <c r="G63" s="368">
        <v>457</v>
      </c>
      <c r="H63" s="368">
        <v>0</v>
      </c>
      <c r="I63" s="368">
        <v>0</v>
      </c>
      <c r="J63" s="368">
        <v>43360</v>
      </c>
      <c r="K63" s="368">
        <v>607</v>
      </c>
      <c r="L63" s="368">
        <v>0</v>
      </c>
    </row>
    <row r="64" spans="1:12" s="369" customFormat="1" ht="13.5" customHeight="1">
      <c r="A64" s="370"/>
      <c r="B64" s="618" t="s">
        <v>264</v>
      </c>
      <c r="C64" s="618"/>
      <c r="D64" s="376"/>
      <c r="E64" s="368">
        <v>0</v>
      </c>
      <c r="F64" s="368">
        <v>0</v>
      </c>
      <c r="G64" s="368">
        <v>0</v>
      </c>
      <c r="H64" s="368">
        <v>0</v>
      </c>
      <c r="I64" s="368">
        <v>0</v>
      </c>
      <c r="J64" s="368">
        <v>0</v>
      </c>
      <c r="K64" s="368">
        <v>0</v>
      </c>
      <c r="L64" s="368">
        <v>0</v>
      </c>
    </row>
    <row r="65" spans="1:12" s="369" customFormat="1" ht="13.5" customHeight="1">
      <c r="A65" s="370"/>
      <c r="B65" s="760" t="s">
        <v>265</v>
      </c>
      <c r="C65" s="760"/>
      <c r="D65" s="378"/>
      <c r="E65" s="368">
        <v>0</v>
      </c>
      <c r="F65" s="368">
        <v>0</v>
      </c>
      <c r="G65" s="368">
        <v>0</v>
      </c>
      <c r="H65" s="368">
        <v>0</v>
      </c>
      <c r="I65" s="368">
        <v>0</v>
      </c>
      <c r="J65" s="368">
        <v>0</v>
      </c>
      <c r="K65" s="368">
        <v>0</v>
      </c>
      <c r="L65" s="368">
        <v>0</v>
      </c>
    </row>
    <row r="66" spans="1:12" s="369" customFormat="1" ht="13.5" customHeight="1">
      <c r="A66" s="370"/>
      <c r="B66" s="760" t="s">
        <v>266</v>
      </c>
      <c r="C66" s="760"/>
      <c r="D66" s="378"/>
      <c r="E66" s="368">
        <v>643</v>
      </c>
      <c r="F66" s="368">
        <v>1129</v>
      </c>
      <c r="G66" s="368">
        <v>1112</v>
      </c>
      <c r="H66" s="368">
        <v>8</v>
      </c>
      <c r="I66" s="368">
        <v>1420</v>
      </c>
      <c r="J66" s="368">
        <v>1691</v>
      </c>
      <c r="K66" s="368">
        <v>393</v>
      </c>
      <c r="L66" s="368">
        <v>0</v>
      </c>
    </row>
    <row r="67" spans="1:12" s="369" customFormat="1" ht="13.5" customHeight="1">
      <c r="A67" s="370"/>
      <c r="B67" s="760" t="s">
        <v>267</v>
      </c>
      <c r="C67" s="760"/>
      <c r="D67" s="378"/>
      <c r="E67" s="368">
        <v>40</v>
      </c>
      <c r="F67" s="368">
        <v>370</v>
      </c>
      <c r="G67" s="368">
        <v>5552</v>
      </c>
      <c r="H67" s="368">
        <v>0</v>
      </c>
      <c r="I67" s="368">
        <v>25</v>
      </c>
      <c r="J67" s="368">
        <v>267</v>
      </c>
      <c r="K67" s="368">
        <v>4753</v>
      </c>
      <c r="L67" s="368">
        <v>0</v>
      </c>
    </row>
    <row r="68" spans="1:4" ht="17.25" customHeight="1">
      <c r="A68" s="363"/>
      <c r="B68" s="363"/>
      <c r="C68" s="363"/>
      <c r="D68" s="367"/>
    </row>
    <row r="69" spans="1:12" s="369" customFormat="1" ht="17.25" customHeight="1">
      <c r="A69" s="761" t="s">
        <v>268</v>
      </c>
      <c r="B69" s="761"/>
      <c r="C69" s="370"/>
      <c r="D69" s="378"/>
      <c r="E69" s="368">
        <v>0</v>
      </c>
      <c r="F69" s="368">
        <v>0</v>
      </c>
      <c r="G69" s="368">
        <v>0</v>
      </c>
      <c r="H69" s="368">
        <v>0</v>
      </c>
      <c r="I69" s="368">
        <v>0</v>
      </c>
      <c r="J69" s="368">
        <v>0</v>
      </c>
      <c r="K69" s="368">
        <v>0</v>
      </c>
      <c r="L69" s="368">
        <v>0</v>
      </c>
    </row>
    <row r="70" spans="1:12" s="19" customFormat="1" ht="7.5" customHeight="1" thickBot="1">
      <c r="A70" s="107"/>
      <c r="B70" s="107"/>
      <c r="C70" s="107"/>
      <c r="D70" s="372"/>
      <c r="E70" s="107"/>
      <c r="F70" s="107"/>
      <c r="G70" s="107"/>
      <c r="H70" s="107"/>
      <c r="I70" s="107"/>
      <c r="J70" s="107"/>
      <c r="K70" s="107"/>
      <c r="L70" s="107"/>
    </row>
    <row r="71" s="19" customFormat="1" ht="4.5" customHeight="1" thickTop="1"/>
    <row r="72" s="13" customFormat="1" ht="13.5"/>
    <row r="73" s="13" customFormat="1" ht="7.5" customHeight="1"/>
  </sheetData>
  <sheetProtection/>
  <mergeCells count="65">
    <mergeCell ref="A1:L1"/>
    <mergeCell ref="A2:B2"/>
    <mergeCell ref="J2:L2"/>
    <mergeCell ref="A3:C4"/>
    <mergeCell ref="F3:G3"/>
    <mergeCell ref="J3:K3"/>
    <mergeCell ref="A6:B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3:B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9:B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50:B50"/>
    <mergeCell ref="B63:C63"/>
    <mergeCell ref="B51:C51"/>
    <mergeCell ref="B52:C52"/>
    <mergeCell ref="B53:C53"/>
    <mergeCell ref="B54:C54"/>
    <mergeCell ref="B55:C55"/>
    <mergeCell ref="B56:C56"/>
    <mergeCell ref="B64:C64"/>
    <mergeCell ref="B65:C65"/>
    <mergeCell ref="B66:C66"/>
    <mergeCell ref="B67:C67"/>
    <mergeCell ref="A69:B69"/>
    <mergeCell ref="B57:C57"/>
    <mergeCell ref="B58:C58"/>
    <mergeCell ref="A60:B60"/>
    <mergeCell ref="B61:C61"/>
    <mergeCell ref="B62:C62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4" r:id="rId1"/>
  <headerFooter scaleWithDoc="0" alignWithMargins="0">
    <oddHeader>&amp;R&amp;"ＭＳ 明朝,標準"&amp;9運輸・郵便・観光　213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90" zoomScaleSheetLayoutView="90" zoomScalePageLayoutView="0" workbookViewId="0" topLeftCell="A1">
      <selection activeCell="A12" sqref="A12"/>
    </sheetView>
  </sheetViews>
  <sheetFormatPr defaultColWidth="2.625" defaultRowHeight="13.5"/>
  <cols>
    <col min="1" max="1" width="6.625" style="379" customWidth="1"/>
    <col min="2" max="2" width="3.125" style="379" customWidth="1"/>
    <col min="3" max="3" width="9.625" style="379" customWidth="1"/>
    <col min="4" max="4" width="12.00390625" style="379" customWidth="1"/>
    <col min="5" max="5" width="14.375" style="379" customWidth="1"/>
    <col min="6" max="6" width="11.25390625" style="379" customWidth="1"/>
    <col min="7" max="7" width="13.50390625" style="379" customWidth="1"/>
    <col min="8" max="8" width="11.875" style="379" customWidth="1"/>
    <col min="9" max="9" width="13.50390625" style="379" customWidth="1"/>
    <col min="10" max="10" width="11.875" style="379" customWidth="1"/>
    <col min="11" max="11" width="13.50390625" style="379" customWidth="1"/>
    <col min="12" max="12" width="2.75390625" style="379" customWidth="1"/>
    <col min="13" max="16384" width="2.625" style="379" customWidth="1"/>
  </cols>
  <sheetData>
    <row r="1" spans="1:11" ht="25.5" customHeight="1">
      <c r="A1" s="674" t="s">
        <v>269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</row>
    <row r="2" spans="1:11" ht="22.5" customHeight="1">
      <c r="A2" s="380" t="s">
        <v>270</v>
      </c>
      <c r="B2" s="381"/>
      <c r="C2" s="381"/>
      <c r="D2" s="13"/>
      <c r="E2" s="13"/>
      <c r="F2" s="15"/>
      <c r="G2" s="382"/>
      <c r="K2" s="381"/>
    </row>
    <row r="3" spans="1:11" ht="22.5" customHeight="1" thickBot="1">
      <c r="A3" s="13"/>
      <c r="B3" s="15"/>
      <c r="C3" s="15"/>
      <c r="D3" s="383"/>
      <c r="E3" s="383"/>
      <c r="F3" s="383"/>
      <c r="G3" s="383"/>
      <c r="H3" s="383"/>
      <c r="I3" s="383"/>
      <c r="J3" s="383"/>
      <c r="K3" s="14"/>
    </row>
    <row r="4" spans="1:11" ht="21" customHeight="1" thickTop="1">
      <c r="A4" s="775" t="s">
        <v>271</v>
      </c>
      <c r="B4" s="775"/>
      <c r="C4" s="776"/>
      <c r="D4" s="688" t="s">
        <v>272</v>
      </c>
      <c r="E4" s="689"/>
      <c r="F4" s="677" t="s">
        <v>273</v>
      </c>
      <c r="G4" s="677"/>
      <c r="H4" s="677"/>
      <c r="I4" s="677"/>
      <c r="J4" s="771" t="s">
        <v>274</v>
      </c>
      <c r="K4" s="771"/>
    </row>
    <row r="5" spans="1:11" ht="21" customHeight="1">
      <c r="A5" s="777"/>
      <c r="B5" s="777"/>
      <c r="C5" s="778"/>
      <c r="D5" s="690"/>
      <c r="E5" s="691"/>
      <c r="F5" s="671" t="s">
        <v>275</v>
      </c>
      <c r="G5" s="671"/>
      <c r="H5" s="671" t="s">
        <v>276</v>
      </c>
      <c r="I5" s="671"/>
      <c r="J5" s="772"/>
      <c r="K5" s="772"/>
    </row>
    <row r="6" spans="1:11" ht="21" customHeight="1">
      <c r="A6" s="779"/>
      <c r="B6" s="779"/>
      <c r="C6" s="780"/>
      <c r="D6" s="21" t="s">
        <v>277</v>
      </c>
      <c r="E6" s="21" t="s">
        <v>278</v>
      </c>
      <c r="F6" s="21" t="s">
        <v>277</v>
      </c>
      <c r="G6" s="21" t="s">
        <v>278</v>
      </c>
      <c r="H6" s="21" t="s">
        <v>277</v>
      </c>
      <c r="I6" s="21" t="s">
        <v>278</v>
      </c>
      <c r="J6" s="108" t="s">
        <v>277</v>
      </c>
      <c r="K6" s="344" t="s">
        <v>278</v>
      </c>
    </row>
    <row r="7" spans="1:11" ht="9" customHeight="1">
      <c r="A7" s="79"/>
      <c r="B7" s="384"/>
      <c r="C7" s="110"/>
      <c r="D7" s="27"/>
      <c r="E7" s="385"/>
      <c r="F7" s="27"/>
      <c r="G7" s="27"/>
      <c r="H7" s="27"/>
      <c r="I7" s="19"/>
      <c r="J7" s="19"/>
      <c r="K7" s="19"/>
    </row>
    <row r="8" spans="1:11" s="12" customFormat="1" ht="17.25" customHeight="1">
      <c r="A8" s="351" t="s">
        <v>279</v>
      </c>
      <c r="B8" s="386">
        <v>24</v>
      </c>
      <c r="C8" s="353" t="s">
        <v>280</v>
      </c>
      <c r="D8" s="368">
        <v>16290</v>
      </c>
      <c r="E8" s="387">
        <v>8732009</v>
      </c>
      <c r="F8" s="368">
        <v>518</v>
      </c>
      <c r="G8" s="368">
        <v>4906872</v>
      </c>
      <c r="H8" s="368">
        <v>3465</v>
      </c>
      <c r="I8" s="368">
        <v>2082406</v>
      </c>
      <c r="J8" s="388">
        <v>9255</v>
      </c>
      <c r="K8" s="388">
        <v>478353</v>
      </c>
    </row>
    <row r="9" spans="1:11" s="12" customFormat="1" ht="17.25" customHeight="1">
      <c r="A9" s="30"/>
      <c r="B9" s="386">
        <v>25</v>
      </c>
      <c r="C9" s="61"/>
      <c r="D9" s="368">
        <v>15266</v>
      </c>
      <c r="E9" s="387">
        <v>8522666</v>
      </c>
      <c r="F9" s="368">
        <v>487</v>
      </c>
      <c r="G9" s="368">
        <v>4792393</v>
      </c>
      <c r="H9" s="368">
        <v>3510</v>
      </c>
      <c r="I9" s="368">
        <v>2022123</v>
      </c>
      <c r="J9" s="388">
        <v>8351</v>
      </c>
      <c r="K9" s="388">
        <v>475546</v>
      </c>
    </row>
    <row r="10" spans="1:11" s="12" customFormat="1" ht="17.25" customHeight="1">
      <c r="A10" s="30"/>
      <c r="B10" s="386">
        <v>26</v>
      </c>
      <c r="C10" s="61"/>
      <c r="D10" s="368">
        <v>16270</v>
      </c>
      <c r="E10" s="387">
        <v>9030724</v>
      </c>
      <c r="F10" s="368">
        <v>478</v>
      </c>
      <c r="G10" s="368">
        <v>5137003</v>
      </c>
      <c r="H10" s="368">
        <v>3438</v>
      </c>
      <c r="I10" s="368">
        <v>1909137</v>
      </c>
      <c r="J10" s="388">
        <v>8928</v>
      </c>
      <c r="K10" s="388">
        <v>488271</v>
      </c>
    </row>
    <row r="11" spans="1:11" s="12" customFormat="1" ht="17.25" customHeight="1">
      <c r="A11" s="30"/>
      <c r="B11" s="386">
        <v>27</v>
      </c>
      <c r="C11" s="61"/>
      <c r="D11" s="368">
        <v>15491</v>
      </c>
      <c r="E11" s="387">
        <v>9320390</v>
      </c>
      <c r="F11" s="368">
        <v>482</v>
      </c>
      <c r="G11" s="368">
        <v>5673604</v>
      </c>
      <c r="H11" s="368">
        <v>2812</v>
      </c>
      <c r="I11" s="368">
        <v>1872491</v>
      </c>
      <c r="J11" s="388">
        <v>9173</v>
      </c>
      <c r="K11" s="388">
        <v>476037</v>
      </c>
    </row>
    <row r="12" spans="1:11" s="42" customFormat="1" ht="17.25" customHeight="1">
      <c r="A12" s="389"/>
      <c r="B12" s="390">
        <v>28</v>
      </c>
      <c r="C12" s="63"/>
      <c r="D12" s="365">
        <v>14058</v>
      </c>
      <c r="E12" s="391">
        <v>10932883</v>
      </c>
      <c r="F12" s="391">
        <v>511</v>
      </c>
      <c r="G12" s="391">
        <v>6932973</v>
      </c>
      <c r="H12" s="391">
        <v>2269</v>
      </c>
      <c r="I12" s="391">
        <v>1905610</v>
      </c>
      <c r="J12" s="392">
        <v>8719</v>
      </c>
      <c r="K12" s="392">
        <v>868050</v>
      </c>
    </row>
    <row r="13" spans="1:11" s="359" customFormat="1" ht="17.25" customHeight="1">
      <c r="A13" s="393"/>
      <c r="B13" s="394"/>
      <c r="C13" s="61"/>
      <c r="D13" s="368"/>
      <c r="E13" s="387"/>
      <c r="F13" s="387"/>
      <c r="G13" s="387"/>
      <c r="H13" s="387"/>
      <c r="I13" s="387"/>
      <c r="J13" s="68"/>
      <c r="K13" s="68"/>
    </row>
    <row r="14" spans="1:11" s="12" customFormat="1" ht="17.25" customHeight="1">
      <c r="A14" s="773" t="s">
        <v>281</v>
      </c>
      <c r="B14" s="773"/>
      <c r="C14" s="774"/>
      <c r="D14" s="368">
        <v>10627</v>
      </c>
      <c r="E14" s="387">
        <v>10461341</v>
      </c>
      <c r="F14" s="387">
        <v>502</v>
      </c>
      <c r="G14" s="387">
        <v>6874279</v>
      </c>
      <c r="H14" s="387">
        <v>1926</v>
      </c>
      <c r="I14" s="387">
        <v>1571648</v>
      </c>
      <c r="J14" s="68">
        <v>5910</v>
      </c>
      <c r="K14" s="68">
        <v>825707</v>
      </c>
    </row>
    <row r="15" spans="1:11" s="12" customFormat="1" ht="17.25" customHeight="1">
      <c r="A15" s="773" t="s">
        <v>282</v>
      </c>
      <c r="B15" s="773"/>
      <c r="C15" s="774"/>
      <c r="D15" s="368">
        <v>81</v>
      </c>
      <c r="E15" s="387">
        <v>36524</v>
      </c>
      <c r="F15" s="387">
        <v>0</v>
      </c>
      <c r="G15" s="387">
        <v>0</v>
      </c>
      <c r="H15" s="387">
        <v>44</v>
      </c>
      <c r="I15" s="387">
        <v>24873</v>
      </c>
      <c r="J15" s="68">
        <v>0</v>
      </c>
      <c r="K15" s="68">
        <v>0</v>
      </c>
    </row>
    <row r="16" spans="1:11" s="12" customFormat="1" ht="17.25" customHeight="1">
      <c r="A16" s="773" t="s">
        <v>283</v>
      </c>
      <c r="B16" s="773"/>
      <c r="C16" s="774"/>
      <c r="D16" s="368">
        <v>880</v>
      </c>
      <c r="E16" s="387">
        <v>426439</v>
      </c>
      <c r="F16" s="387">
        <v>9</v>
      </c>
      <c r="G16" s="387">
        <v>58694</v>
      </c>
      <c r="H16" s="387">
        <v>299</v>
      </c>
      <c r="I16" s="387">
        <v>309089</v>
      </c>
      <c r="J16" s="68">
        <v>350</v>
      </c>
      <c r="K16" s="68">
        <v>35164</v>
      </c>
    </row>
    <row r="17" spans="1:11" s="12" customFormat="1" ht="17.25" customHeight="1">
      <c r="A17" s="773" t="s">
        <v>284</v>
      </c>
      <c r="B17" s="773"/>
      <c r="C17" s="774"/>
      <c r="D17" s="368">
        <v>2470</v>
      </c>
      <c r="E17" s="387">
        <v>8579</v>
      </c>
      <c r="F17" s="387">
        <v>0</v>
      </c>
      <c r="G17" s="387">
        <v>0</v>
      </c>
      <c r="H17" s="387">
        <v>0</v>
      </c>
      <c r="I17" s="387">
        <v>0</v>
      </c>
      <c r="J17" s="68">
        <v>2459</v>
      </c>
      <c r="K17" s="68">
        <v>7179</v>
      </c>
    </row>
    <row r="18" spans="1:11" ht="9" customHeight="1" thickBot="1">
      <c r="A18" s="105"/>
      <c r="B18" s="105"/>
      <c r="C18" s="116"/>
      <c r="D18" s="356"/>
      <c r="E18" s="356"/>
      <c r="F18" s="356"/>
      <c r="G18" s="395"/>
      <c r="H18" s="356"/>
      <c r="I18" s="107"/>
      <c r="J18" s="107"/>
      <c r="K18" s="107"/>
    </row>
    <row r="19" spans="1:9" ht="21" customHeight="1" thickTop="1">
      <c r="A19" s="775" t="s">
        <v>271</v>
      </c>
      <c r="B19" s="775"/>
      <c r="C19" s="776"/>
      <c r="D19" s="768" t="s">
        <v>285</v>
      </c>
      <c r="E19" s="769"/>
      <c r="F19" s="768" t="s">
        <v>286</v>
      </c>
      <c r="G19" s="769"/>
      <c r="H19" s="768" t="s">
        <v>287</v>
      </c>
      <c r="I19" s="771"/>
    </row>
    <row r="20" spans="1:9" ht="21" customHeight="1">
      <c r="A20" s="777"/>
      <c r="B20" s="777"/>
      <c r="C20" s="778"/>
      <c r="D20" s="651"/>
      <c r="E20" s="770"/>
      <c r="F20" s="651"/>
      <c r="G20" s="770"/>
      <c r="H20" s="651"/>
      <c r="I20" s="772"/>
    </row>
    <row r="21" spans="1:9" ht="21" customHeight="1">
      <c r="A21" s="779"/>
      <c r="B21" s="779"/>
      <c r="C21" s="780"/>
      <c r="D21" s="21" t="s">
        <v>277</v>
      </c>
      <c r="E21" s="21" t="s">
        <v>278</v>
      </c>
      <c r="F21" s="21" t="s">
        <v>277</v>
      </c>
      <c r="G21" s="21" t="s">
        <v>278</v>
      </c>
      <c r="H21" s="21" t="s">
        <v>277</v>
      </c>
      <c r="I21" s="344" t="s">
        <v>278</v>
      </c>
    </row>
    <row r="22" spans="1:9" ht="9" customHeight="1">
      <c r="A22" s="79"/>
      <c r="B22" s="384"/>
      <c r="C22" s="110"/>
      <c r="D22" s="19"/>
      <c r="E22" s="19"/>
      <c r="F22" s="19"/>
      <c r="G22" s="19"/>
      <c r="H22" s="19"/>
      <c r="I22" s="19"/>
    </row>
    <row r="23" spans="1:9" s="12" customFormat="1" ht="17.25" customHeight="1">
      <c r="A23" s="351" t="s">
        <v>279</v>
      </c>
      <c r="B23" s="386">
        <v>24</v>
      </c>
      <c r="C23" s="353" t="s">
        <v>280</v>
      </c>
      <c r="D23" s="368">
        <v>38</v>
      </c>
      <c r="E23" s="368">
        <v>14655</v>
      </c>
      <c r="F23" s="368">
        <v>356</v>
      </c>
      <c r="G23" s="368">
        <v>834108</v>
      </c>
      <c r="H23" s="51">
        <v>2658</v>
      </c>
      <c r="I23" s="51">
        <v>415615</v>
      </c>
    </row>
    <row r="24" spans="1:9" s="12" customFormat="1" ht="17.25" customHeight="1">
      <c r="A24" s="30"/>
      <c r="B24" s="386">
        <v>25</v>
      </c>
      <c r="C24" s="61"/>
      <c r="D24" s="368">
        <v>45</v>
      </c>
      <c r="E24" s="368">
        <v>9061</v>
      </c>
      <c r="F24" s="368">
        <v>353</v>
      </c>
      <c r="G24" s="368">
        <v>827751</v>
      </c>
      <c r="H24" s="51">
        <v>2520</v>
      </c>
      <c r="I24" s="51">
        <v>395792</v>
      </c>
    </row>
    <row r="25" spans="1:9" s="12" customFormat="1" ht="17.25" customHeight="1">
      <c r="A25" s="30"/>
      <c r="B25" s="386">
        <v>26</v>
      </c>
      <c r="C25" s="61"/>
      <c r="D25" s="368">
        <v>31</v>
      </c>
      <c r="E25" s="368">
        <v>17294</v>
      </c>
      <c r="F25" s="368">
        <v>353</v>
      </c>
      <c r="G25" s="368">
        <v>827943</v>
      </c>
      <c r="H25" s="51">
        <v>3042</v>
      </c>
      <c r="I25" s="51">
        <v>651076</v>
      </c>
    </row>
    <row r="26" spans="1:9" s="12" customFormat="1" ht="17.25" customHeight="1">
      <c r="A26" s="30"/>
      <c r="B26" s="386">
        <v>27</v>
      </c>
      <c r="C26" s="61"/>
      <c r="D26" s="368">
        <v>21</v>
      </c>
      <c r="E26" s="368">
        <v>8579</v>
      </c>
      <c r="F26" s="368">
        <v>354</v>
      </c>
      <c r="G26" s="368">
        <v>829998</v>
      </c>
      <c r="H26" s="51">
        <v>2649</v>
      </c>
      <c r="I26" s="51">
        <v>459681</v>
      </c>
    </row>
    <row r="27" spans="1:9" s="42" customFormat="1" ht="17.25" customHeight="1">
      <c r="A27" s="389"/>
      <c r="B27" s="390">
        <v>28</v>
      </c>
      <c r="C27" s="63"/>
      <c r="D27" s="365">
        <v>22</v>
      </c>
      <c r="E27" s="365">
        <v>12173</v>
      </c>
      <c r="F27" s="365">
        <v>356</v>
      </c>
      <c r="G27" s="365">
        <v>834812</v>
      </c>
      <c r="H27" s="365">
        <v>2181</v>
      </c>
      <c r="I27" s="365">
        <v>379265</v>
      </c>
    </row>
    <row r="28" spans="1:9" s="359" customFormat="1" ht="17.25" customHeight="1">
      <c r="A28" s="393"/>
      <c r="B28" s="394"/>
      <c r="C28" s="61"/>
      <c r="D28" s="368"/>
      <c r="E28" s="368"/>
      <c r="F28" s="368"/>
      <c r="G28" s="368"/>
      <c r="H28" s="368"/>
      <c r="I28" s="368"/>
    </row>
    <row r="29" spans="1:9" s="12" customFormat="1" ht="17.25" customHeight="1">
      <c r="A29" s="773" t="s">
        <v>281</v>
      </c>
      <c r="B29" s="773"/>
      <c r="C29" s="774"/>
      <c r="D29" s="368">
        <v>1</v>
      </c>
      <c r="E29" s="368">
        <v>164</v>
      </c>
      <c r="F29" s="368">
        <v>356</v>
      </c>
      <c r="G29" s="368">
        <v>834812</v>
      </c>
      <c r="H29" s="368">
        <v>1932</v>
      </c>
      <c r="I29" s="368">
        <v>354731</v>
      </c>
    </row>
    <row r="30" spans="1:9" s="12" customFormat="1" ht="17.25" customHeight="1">
      <c r="A30" s="773" t="s">
        <v>282</v>
      </c>
      <c r="B30" s="773"/>
      <c r="C30" s="774"/>
      <c r="D30" s="368">
        <v>6</v>
      </c>
      <c r="E30" s="368">
        <v>3240</v>
      </c>
      <c r="F30" s="368">
        <v>0</v>
      </c>
      <c r="G30" s="368">
        <v>0</v>
      </c>
      <c r="H30" s="368">
        <v>31</v>
      </c>
      <c r="I30" s="368">
        <v>8411</v>
      </c>
    </row>
    <row r="31" spans="1:9" s="12" customFormat="1" ht="17.25" customHeight="1">
      <c r="A31" s="773" t="s">
        <v>283</v>
      </c>
      <c r="B31" s="773"/>
      <c r="C31" s="774"/>
      <c r="D31" s="368">
        <v>15</v>
      </c>
      <c r="E31" s="368">
        <v>8769</v>
      </c>
      <c r="F31" s="368">
        <v>0</v>
      </c>
      <c r="G31" s="368">
        <v>0</v>
      </c>
      <c r="H31" s="368">
        <v>207</v>
      </c>
      <c r="I31" s="368">
        <v>14723</v>
      </c>
    </row>
    <row r="32" spans="1:9" s="12" customFormat="1" ht="17.25" customHeight="1">
      <c r="A32" s="773" t="s">
        <v>284</v>
      </c>
      <c r="B32" s="773"/>
      <c r="C32" s="774"/>
      <c r="D32" s="368">
        <v>0</v>
      </c>
      <c r="E32" s="368">
        <v>0</v>
      </c>
      <c r="F32" s="368">
        <v>0</v>
      </c>
      <c r="G32" s="368">
        <v>0</v>
      </c>
      <c r="H32" s="368">
        <v>11</v>
      </c>
      <c r="I32" s="368">
        <v>1400</v>
      </c>
    </row>
    <row r="33" spans="1:9" ht="9" customHeight="1" thickBot="1">
      <c r="A33" s="105"/>
      <c r="B33" s="105"/>
      <c r="C33" s="116"/>
      <c r="D33" s="107"/>
      <c r="E33" s="107"/>
      <c r="F33" s="107"/>
      <c r="G33" s="396"/>
      <c r="H33" s="107"/>
      <c r="I33" s="107"/>
    </row>
    <row r="34" spans="1:12" s="397" customFormat="1" ht="9" customHeight="1" thickTop="1">
      <c r="A34" s="79"/>
      <c r="B34" s="79"/>
      <c r="C34" s="79"/>
      <c r="D34" s="27"/>
      <c r="E34" s="27"/>
      <c r="F34" s="27"/>
      <c r="G34" s="27"/>
      <c r="H34" s="80"/>
      <c r="I34" s="27"/>
      <c r="J34" s="19"/>
      <c r="K34" s="19"/>
      <c r="L34" s="19"/>
    </row>
    <row r="35" spans="1:12" ht="18" customHeight="1">
      <c r="A35" s="398" t="s">
        <v>288</v>
      </c>
      <c r="B35" s="399"/>
      <c r="C35" s="399"/>
      <c r="D35" s="400"/>
      <c r="E35" s="400"/>
      <c r="F35" s="400"/>
      <c r="G35" s="400"/>
      <c r="H35" s="400"/>
      <c r="I35" s="400"/>
      <c r="J35" s="400"/>
      <c r="K35" s="398"/>
      <c r="L35" s="12"/>
    </row>
    <row r="36" ht="7.5" customHeight="1"/>
    <row r="37" ht="13.5">
      <c r="A37" s="401" t="s">
        <v>289</v>
      </c>
    </row>
    <row r="43" ht="14.25" customHeight="1"/>
  </sheetData>
  <sheetProtection/>
  <mergeCells count="19">
    <mergeCell ref="A1:K1"/>
    <mergeCell ref="A4:C6"/>
    <mergeCell ref="D4:E5"/>
    <mergeCell ref="F4:I4"/>
    <mergeCell ref="J4:K5"/>
    <mergeCell ref="F5:G5"/>
    <mergeCell ref="H5:I5"/>
    <mergeCell ref="A14:C14"/>
    <mergeCell ref="A15:C15"/>
    <mergeCell ref="A16:C16"/>
    <mergeCell ref="A17:C17"/>
    <mergeCell ref="A19:C21"/>
    <mergeCell ref="D19:E20"/>
    <mergeCell ref="F19:G20"/>
    <mergeCell ref="H19:I20"/>
    <mergeCell ref="A29:C29"/>
    <mergeCell ref="A30:C30"/>
    <mergeCell ref="A31:C31"/>
    <mergeCell ref="A32:C32"/>
  </mergeCells>
  <printOptions/>
  <pageMargins left="0.5905511811023623" right="0.5905511811023623" top="0.984251968503937" bottom="0.5905511811023623" header="0.5905511811023623" footer="0.5118110236220472"/>
  <pageSetup blackAndWhite="1" horizontalDpi="600" verticalDpi="600" orientation="portrait" paperSize="9" scale="75" r:id="rId1"/>
  <headerFooter scaleWithDoc="0" alignWithMargins="0">
    <oddHeader>&amp;L&amp;"ＭＳ 明朝,標準"&amp;9 214　運輸・郵便・観光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　</cp:lastModifiedBy>
  <cp:lastPrinted>2019-03-06T05:00:22Z</cp:lastPrinted>
  <dcterms:created xsi:type="dcterms:W3CDTF">2019-03-03T09:41:51Z</dcterms:created>
  <dcterms:modified xsi:type="dcterms:W3CDTF">2019-03-06T05:05:22Z</dcterms:modified>
  <cp:category/>
  <cp:version/>
  <cp:contentType/>
  <cp:contentStatus/>
</cp:coreProperties>
</file>