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３\H31.3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Q9" i="19"/>
  <c r="O9" i="19" s="1"/>
  <c r="P9" i="19"/>
  <c r="M9" i="19"/>
  <c r="L9" i="19"/>
  <c r="K9" i="19"/>
  <c r="J9" i="19"/>
  <c r="G9" i="19"/>
  <c r="AE9" i="19" s="1"/>
  <c r="F9" i="19"/>
  <c r="E9" i="19"/>
  <c r="AC9" i="19" s="1"/>
  <c r="D9" i="19"/>
  <c r="S9" i="18"/>
  <c r="R9" i="18"/>
  <c r="Q9" i="18"/>
  <c r="P9" i="18"/>
  <c r="M9" i="18"/>
  <c r="L9" i="18"/>
  <c r="K9" i="18"/>
  <c r="J9" i="18"/>
  <c r="G9" i="18"/>
  <c r="F9" i="18"/>
  <c r="AD9" i="18" s="1"/>
  <c r="E9" i="18"/>
  <c r="D9" i="18"/>
  <c r="AB9" i="18" s="1"/>
  <c r="S9" i="17"/>
  <c r="R9" i="17"/>
  <c r="Q9" i="17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P9" i="15"/>
  <c r="M9" i="15"/>
  <c r="L9" i="15"/>
  <c r="K9" i="15"/>
  <c r="J9" i="15"/>
  <c r="G9" i="15"/>
  <c r="F9" i="15"/>
  <c r="AD9" i="15" s="1"/>
  <c r="E9" i="15"/>
  <c r="W9" i="15" s="1"/>
  <c r="D9" i="15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R9" i="13"/>
  <c r="Q9" i="13"/>
  <c r="P9" i="13"/>
  <c r="M9" i="13"/>
  <c r="L9" i="13"/>
  <c r="K9" i="13"/>
  <c r="J9" i="13"/>
  <c r="G9" i="13"/>
  <c r="F9" i="13"/>
  <c r="E9" i="13"/>
  <c r="AC9" i="13" s="1"/>
  <c r="D9" i="13"/>
  <c r="S9" i="12"/>
  <c r="R9" i="12"/>
  <c r="Q9" i="12"/>
  <c r="P9" i="12"/>
  <c r="M9" i="12"/>
  <c r="L9" i="12"/>
  <c r="K9" i="12"/>
  <c r="J9" i="12"/>
  <c r="G9" i="12"/>
  <c r="AE9" i="12" s="1"/>
  <c r="F9" i="12"/>
  <c r="E9" i="12"/>
  <c r="W9" i="12" s="1"/>
  <c r="D9" i="12"/>
  <c r="V9" i="12" s="1"/>
  <c r="S9" i="11"/>
  <c r="R9" i="11"/>
  <c r="Q9" i="11"/>
  <c r="P9" i="11"/>
  <c r="M9" i="11"/>
  <c r="L9" i="11"/>
  <c r="K9" i="11"/>
  <c r="J9" i="11"/>
  <c r="G9" i="11"/>
  <c r="F9" i="11"/>
  <c r="AD9" i="11" s="1"/>
  <c r="E9" i="11"/>
  <c r="D9" i="11"/>
  <c r="AB9" i="11" s="1"/>
  <c r="S9" i="10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Q9" i="9"/>
  <c r="P9" i="9"/>
  <c r="M9" i="9"/>
  <c r="L9" i="9"/>
  <c r="K9" i="9"/>
  <c r="I9" i="9" s="1"/>
  <c r="J9" i="9"/>
  <c r="G9" i="9"/>
  <c r="F9" i="9"/>
  <c r="E9" i="9"/>
  <c r="D9" i="9"/>
  <c r="AB9" i="9" s="1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Q9" i="7"/>
  <c r="P9" i="7"/>
  <c r="M9" i="7"/>
  <c r="L9" i="7"/>
  <c r="K9" i="7"/>
  <c r="J9" i="7"/>
  <c r="G9" i="7"/>
  <c r="F9" i="7"/>
  <c r="X9" i="7" s="1"/>
  <c r="E9" i="7"/>
  <c r="D9" i="7"/>
  <c r="S9" i="6"/>
  <c r="R9" i="6"/>
  <c r="Q9" i="6"/>
  <c r="P9" i="6"/>
  <c r="M9" i="6"/>
  <c r="L9" i="6"/>
  <c r="K9" i="6"/>
  <c r="J9" i="6"/>
  <c r="G9" i="6"/>
  <c r="AE9" i="6" s="1"/>
  <c r="F9" i="6"/>
  <c r="E9" i="6"/>
  <c r="D9" i="6"/>
  <c r="B31" i="6"/>
  <c r="C31" i="6"/>
  <c r="H31" i="6"/>
  <c r="I31" i="6"/>
  <c r="N31" i="6"/>
  <c r="O31" i="6"/>
  <c r="AA31" i="6" s="1"/>
  <c r="V31" i="6"/>
  <c r="W31" i="6"/>
  <c r="X31" i="6"/>
  <c r="Y31" i="6"/>
  <c r="AB31" i="6"/>
  <c r="AC31" i="6"/>
  <c r="AD31" i="6"/>
  <c r="AE31" i="6"/>
  <c r="D33" i="6"/>
  <c r="E33" i="6"/>
  <c r="F33" i="6"/>
  <c r="G33" i="6"/>
  <c r="J33" i="6"/>
  <c r="K33" i="6"/>
  <c r="L33" i="6"/>
  <c r="M33" i="6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S40" i="6" s="1"/>
  <c r="D35" i="6"/>
  <c r="E35" i="6"/>
  <c r="F35" i="6"/>
  <c r="G35" i="6"/>
  <c r="J35" i="6"/>
  <c r="K35" i="6"/>
  <c r="L35" i="6"/>
  <c r="M35" i="6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L37" i="6"/>
  <c r="M37" i="6"/>
  <c r="M43" i="6" s="1"/>
  <c r="P37" i="6"/>
  <c r="Q37" i="6"/>
  <c r="R37" i="6"/>
  <c r="S37" i="6"/>
  <c r="S43" i="6" s="1"/>
  <c r="S9" i="5"/>
  <c r="R9" i="5"/>
  <c r="Q9" i="5"/>
  <c r="P9" i="5"/>
  <c r="M9" i="5"/>
  <c r="L9" i="5"/>
  <c r="K9" i="5"/>
  <c r="J9" i="5"/>
  <c r="G9" i="5"/>
  <c r="Y9" i="5" s="1"/>
  <c r="F9" i="5"/>
  <c r="X9" i="5" s="1"/>
  <c r="E9" i="5"/>
  <c r="D9" i="5"/>
  <c r="S9" i="4"/>
  <c r="R9" i="4"/>
  <c r="Q9" i="4"/>
  <c r="P9" i="4"/>
  <c r="M9" i="4"/>
  <c r="L9" i="4"/>
  <c r="K9" i="4"/>
  <c r="J9" i="4"/>
  <c r="G9" i="4"/>
  <c r="AE9" i="4" s="1"/>
  <c r="F9" i="4"/>
  <c r="AD9" i="4" s="1"/>
  <c r="E9" i="4"/>
  <c r="W9" i="4" s="1"/>
  <c r="D9" i="4"/>
  <c r="S9" i="3"/>
  <c r="R9" i="3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M9" i="1"/>
  <c r="L9" i="1"/>
  <c r="K9" i="1"/>
  <c r="J9" i="1"/>
  <c r="G9" i="1"/>
  <c r="F9" i="1"/>
  <c r="E9" i="1"/>
  <c r="D9" i="1"/>
  <c r="C9" i="14" l="1"/>
  <c r="V9" i="15"/>
  <c r="P40" i="6"/>
  <c r="F39" i="6"/>
  <c r="H9" i="4"/>
  <c r="N9" i="4"/>
  <c r="B9" i="5"/>
  <c r="N9" i="5"/>
  <c r="N9" i="7"/>
  <c r="H9" i="8"/>
  <c r="O9" i="10"/>
  <c r="O9" i="13"/>
  <c r="N9" i="14"/>
  <c r="N9" i="18"/>
  <c r="O9" i="1"/>
  <c r="C9" i="5"/>
  <c r="O9" i="5"/>
  <c r="D40" i="6"/>
  <c r="K40" i="6"/>
  <c r="O9" i="6"/>
  <c r="O9" i="8"/>
  <c r="C9" i="9"/>
  <c r="N9" i="9"/>
  <c r="N9" i="13"/>
  <c r="Z31" i="6"/>
  <c r="N9" i="3"/>
  <c r="U31" i="6"/>
  <c r="AB9" i="6"/>
  <c r="I9" i="6"/>
  <c r="M39" i="6"/>
  <c r="O9" i="11"/>
  <c r="I9" i="12"/>
  <c r="O9" i="12"/>
  <c r="N9" i="15"/>
  <c r="N9" i="17"/>
  <c r="N9" i="19"/>
  <c r="B9" i="3"/>
  <c r="O9" i="3"/>
  <c r="T31" i="6"/>
  <c r="N9" i="6"/>
  <c r="AB9" i="7"/>
  <c r="I9" i="15"/>
  <c r="O9" i="15"/>
  <c r="I9" i="16"/>
  <c r="O9" i="17"/>
  <c r="AB9" i="19"/>
  <c r="W9" i="13"/>
  <c r="M41" i="6"/>
  <c r="K43" i="6"/>
  <c r="K41" i="6"/>
  <c r="K39" i="6"/>
  <c r="W9" i="6"/>
  <c r="X9" i="8"/>
  <c r="V9" i="9"/>
  <c r="X9" i="12"/>
  <c r="C9" i="15"/>
  <c r="O9" i="18"/>
  <c r="C9" i="20"/>
  <c r="O9" i="20"/>
  <c r="I9" i="3"/>
  <c r="I9" i="4"/>
  <c r="O9" i="4"/>
  <c r="AD9" i="6"/>
  <c r="H9" i="7"/>
  <c r="AD9" i="9"/>
  <c r="B9" i="10"/>
  <c r="N9" i="10"/>
  <c r="V9" i="11"/>
  <c r="O9" i="14"/>
  <c r="AA9" i="14" s="1"/>
  <c r="N9" i="16"/>
  <c r="B9" i="6"/>
  <c r="L40" i="6"/>
  <c r="AC9" i="7"/>
  <c r="B9" i="9"/>
  <c r="AC9" i="11"/>
  <c r="AB9" i="13"/>
  <c r="B9" i="16"/>
  <c r="AE9" i="18"/>
  <c r="C9" i="21"/>
  <c r="AA9" i="21" s="1"/>
  <c r="V9" i="19"/>
  <c r="B9" i="1"/>
  <c r="C9" i="3"/>
  <c r="G43" i="6"/>
  <c r="G41" i="6"/>
  <c r="Y9" i="6"/>
  <c r="R39" i="6"/>
  <c r="Y9" i="8"/>
  <c r="W9" i="11"/>
  <c r="B9" i="13"/>
  <c r="V9" i="18"/>
  <c r="W9" i="19"/>
  <c r="W9" i="20"/>
  <c r="W9" i="10"/>
  <c r="C9" i="18"/>
  <c r="H9" i="3"/>
  <c r="V9" i="4"/>
  <c r="AB9" i="5"/>
  <c r="H9" i="5"/>
  <c r="V9" i="6"/>
  <c r="O9" i="7"/>
  <c r="N9" i="8"/>
  <c r="AE9" i="9"/>
  <c r="O9" i="9"/>
  <c r="C9" i="10"/>
  <c r="N9" i="12"/>
  <c r="C9" i="13"/>
  <c r="AE9" i="13"/>
  <c r="V9" i="14"/>
  <c r="X9" i="15"/>
  <c r="C9" i="16"/>
  <c r="O9" i="16"/>
  <c r="Y9" i="17"/>
  <c r="AC9" i="18"/>
  <c r="W9" i="18"/>
  <c r="AD9" i="19"/>
  <c r="B9" i="20"/>
  <c r="AB9" i="21"/>
  <c r="V9" i="21"/>
  <c r="V9" i="20"/>
  <c r="AC9" i="5"/>
  <c r="I9" i="5"/>
  <c r="B9" i="7"/>
  <c r="AE9" i="7"/>
  <c r="Y9" i="7"/>
  <c r="AD9" i="8"/>
  <c r="Y9" i="9"/>
  <c r="AB9" i="10"/>
  <c r="V9" i="10"/>
  <c r="AE9" i="11"/>
  <c r="N9" i="11"/>
  <c r="AD9" i="12"/>
  <c r="V9" i="13"/>
  <c r="AC9" i="14"/>
  <c r="W9" i="14"/>
  <c r="AE9" i="15"/>
  <c r="V9" i="16"/>
  <c r="AB9" i="17"/>
  <c r="V9" i="17"/>
  <c r="C9" i="19"/>
  <c r="AA9" i="19" s="1"/>
  <c r="AE9" i="20"/>
  <c r="N9" i="20"/>
  <c r="W9" i="21"/>
  <c r="H9" i="21"/>
  <c r="X9" i="21"/>
  <c r="I9" i="21"/>
  <c r="Y9" i="21"/>
  <c r="B9" i="21"/>
  <c r="H9" i="20"/>
  <c r="T9" i="20" s="1"/>
  <c r="X9" i="20"/>
  <c r="I9" i="20"/>
  <c r="Y9" i="20"/>
  <c r="H9" i="19"/>
  <c r="X9" i="19"/>
  <c r="I9" i="19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W9" i="16"/>
  <c r="AE9" i="16"/>
  <c r="H9" i="16"/>
  <c r="X9" i="16"/>
  <c r="AB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X9" i="10"/>
  <c r="I9" i="10"/>
  <c r="Y9" i="10"/>
  <c r="W9" i="9"/>
  <c r="H9" i="9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AD9" i="5"/>
  <c r="W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9" i="5" l="1"/>
  <c r="Z9" i="13"/>
  <c r="U31" i="1"/>
  <c r="T31" i="1"/>
  <c r="AA31" i="16"/>
  <c r="Z9" i="16"/>
  <c r="AA9" i="9"/>
  <c r="Z9" i="3"/>
  <c r="T9" i="7"/>
  <c r="U9" i="5"/>
  <c r="U9" i="9"/>
  <c r="T9" i="3"/>
  <c r="Z31" i="5"/>
  <c r="AA9" i="5"/>
  <c r="T9" i="16"/>
  <c r="Z9" i="7"/>
  <c r="U9" i="16"/>
  <c r="AA9" i="13"/>
  <c r="U9" i="18"/>
  <c r="Z9" i="5"/>
  <c r="U9" i="21"/>
  <c r="Z9" i="9"/>
  <c r="Z31" i="15"/>
  <c r="U31" i="10"/>
  <c r="T9" i="6"/>
  <c r="AA9" i="10"/>
  <c r="AA9" i="15"/>
  <c r="AA31" i="3"/>
  <c r="U9" i="13"/>
  <c r="Z9" i="6"/>
  <c r="Z9" i="10"/>
  <c r="AA9" i="20"/>
  <c r="AA31" i="11"/>
  <c r="T31" i="17"/>
  <c r="T9" i="10"/>
  <c r="U9" i="15"/>
  <c r="U9" i="19"/>
  <c r="T9" i="9"/>
  <c r="AA9" i="16"/>
  <c r="U9" i="20"/>
  <c r="AA9" i="18"/>
  <c r="T31" i="3"/>
  <c r="T31" i="9"/>
  <c r="T31" i="12"/>
  <c r="Z9" i="20"/>
  <c r="T31" i="4"/>
  <c r="U9" i="3"/>
  <c r="AA9" i="3"/>
  <c r="T31" i="11"/>
  <c r="T9" i="13"/>
  <c r="U9" i="10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Y13" i="19"/>
  <c r="X13" i="19"/>
  <c r="W13" i="19"/>
  <c r="V13" i="19"/>
  <c r="O13" i="19"/>
  <c r="N13" i="19"/>
  <c r="I13" i="19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H28" i="14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H24" i="14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H18" i="14"/>
  <c r="C18" i="14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B11" i="14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Z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B30" i="7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B16" i="5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AA28" i="4" s="1"/>
  <c r="B28" i="4"/>
  <c r="AE27" i="4"/>
  <c r="AD27" i="4"/>
  <c r="AC27" i="4"/>
  <c r="AB27" i="4"/>
  <c r="Y27" i="4"/>
  <c r="X27" i="4"/>
  <c r="W27" i="4"/>
  <c r="V27" i="4"/>
  <c r="O27" i="4"/>
  <c r="N27" i="4"/>
  <c r="I27" i="4"/>
  <c r="H27" i="4"/>
  <c r="C27" i="4"/>
  <c r="AA27" i="4" s="1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AA13" i="4" s="1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AA12" i="4" s="1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B10" i="4"/>
  <c r="AA13" i="6" l="1"/>
  <c r="AA18" i="7"/>
  <c r="AA16" i="19"/>
  <c r="AA15" i="4"/>
  <c r="AA30" i="7"/>
  <c r="AA30" i="11"/>
  <c r="Z28" i="5"/>
  <c r="Z18" i="4"/>
  <c r="Z30" i="4"/>
  <c r="Z20" i="6"/>
  <c r="Z29" i="7"/>
  <c r="Z12" i="8"/>
  <c r="Z22" i="8"/>
  <c r="Z28" i="12"/>
  <c r="AA30" i="13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12"/>
  <c r="N34" i="12"/>
  <c r="N40" i="12" s="1"/>
  <c r="U17" i="13"/>
  <c r="U18" i="13"/>
  <c r="U19" i="13"/>
  <c r="U20" i="13"/>
  <c r="U21" i="13"/>
  <c r="U22" i="13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O37" i="13"/>
  <c r="O43" i="13" s="1"/>
  <c r="Y37" i="13"/>
  <c r="Y43" i="13" s="1"/>
  <c r="AE37" i="13"/>
  <c r="AE43" i="13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O37" i="15"/>
  <c r="O43" i="15" s="1"/>
  <c r="Y37" i="15"/>
  <c r="Y43" i="15" s="1"/>
  <c r="AE37" i="15"/>
  <c r="AE43" i="15" s="1"/>
  <c r="U28" i="15"/>
  <c r="U29" i="15"/>
  <c r="U30" i="15"/>
  <c r="O33" i="16"/>
  <c r="O39" i="16" s="1"/>
  <c r="Y33" i="16"/>
  <c r="Y39" i="16" s="1"/>
  <c r="AE33" i="16"/>
  <c r="AE39" i="16" s="1"/>
  <c r="C33" i="16"/>
  <c r="C39" i="16" s="1"/>
  <c r="Z21" i="10"/>
  <c r="Z14" i="11"/>
  <c r="Z26" i="7"/>
  <c r="AA18" i="14"/>
  <c r="AA20" i="18"/>
  <c r="Z16" i="5"/>
  <c r="Z20" i="9"/>
  <c r="Z28" i="9"/>
  <c r="AA14" i="14"/>
  <c r="AA12" i="18"/>
  <c r="AE34" i="4"/>
  <c r="AE40" i="4" s="1"/>
  <c r="U14" i="4"/>
  <c r="U16" i="4"/>
  <c r="Z24" i="7"/>
  <c r="Z30" i="7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T18" i="19"/>
  <c r="T19" i="19"/>
  <c r="T20" i="19"/>
  <c r="T21" i="19"/>
  <c r="T22" i="19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N33" i="20"/>
  <c r="N39" i="20" s="1"/>
  <c r="X33" i="20"/>
  <c r="X39" i="20" s="1"/>
  <c r="AD33" i="20"/>
  <c r="AD39" i="20" s="1"/>
  <c r="C35" i="10"/>
  <c r="C41" i="10" s="1"/>
  <c r="O35" i="10"/>
  <c r="O41" i="10" s="1"/>
  <c r="AE35" i="10"/>
  <c r="AE41" i="10" s="1"/>
  <c r="C36" i="10"/>
  <c r="C42" i="10" s="1"/>
  <c r="O36" i="10"/>
  <c r="O42" i="10" s="1"/>
  <c r="AE36" i="10"/>
  <c r="AE42" i="10" s="1"/>
  <c r="C37" i="10"/>
  <c r="C43" i="10" s="1"/>
  <c r="O37" i="10"/>
  <c r="O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U14" i="10"/>
  <c r="T12" i="6"/>
  <c r="AA16" i="5"/>
  <c r="AA24" i="5"/>
  <c r="Y37" i="10"/>
  <c r="Y43" i="10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AD33" i="8"/>
  <c r="AD39" i="8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U15" i="10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N37" i="11"/>
  <c r="N43" i="11" s="1"/>
  <c r="X37" i="11"/>
  <c r="X43" i="11" s="1"/>
  <c r="AD37" i="11"/>
  <c r="AD43" i="11" s="1"/>
  <c r="N33" i="12"/>
  <c r="N39" i="12" s="1"/>
  <c r="X33" i="12"/>
  <c r="X39" i="12" s="1"/>
  <c r="Y35" i="10"/>
  <c r="Y41" i="10" s="1"/>
  <c r="Y36" i="10"/>
  <c r="Y42" i="10" s="1"/>
  <c r="AB33" i="4"/>
  <c r="AB39" i="4" s="1"/>
  <c r="T11" i="4"/>
  <c r="AC36" i="4"/>
  <c r="AC42" i="4" s="1"/>
  <c r="U26" i="4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AC33" i="7"/>
  <c r="AC39" i="7" s="1"/>
  <c r="T18" i="20"/>
  <c r="T19" i="20"/>
  <c r="T20" i="20"/>
  <c r="T21" i="20"/>
  <c r="T22" i="20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Z30" i="18"/>
  <c r="AA30" i="20"/>
  <c r="Z18" i="10"/>
  <c r="AD33" i="12"/>
  <c r="AD39" i="12" s="1"/>
  <c r="Z12" i="9"/>
  <c r="I33" i="4"/>
  <c r="I39" i="4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T21" i="16"/>
  <c r="AB34" i="19"/>
  <c r="AB40" i="19" s="1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U28" i="19"/>
  <c r="U29" i="19"/>
  <c r="O33" i="20"/>
  <c r="O39" i="20" s="1"/>
  <c r="Y33" i="20"/>
  <c r="Y39" i="20" s="1"/>
  <c r="AE33" i="20"/>
  <c r="AE39" i="20" s="1"/>
  <c r="U12" i="20"/>
  <c r="AB34" i="20"/>
  <c r="AB40" i="20" s="1"/>
  <c r="Z28" i="4"/>
  <c r="Z20" i="5"/>
  <c r="AA30" i="6"/>
  <c r="W33" i="4"/>
  <c r="W39" i="4" s="1"/>
  <c r="T16" i="4"/>
  <c r="U17" i="4"/>
  <c r="H37" i="4"/>
  <c r="H43" i="4" s="1"/>
  <c r="V37" i="4"/>
  <c r="V43" i="4" s="1"/>
  <c r="AE37" i="4"/>
  <c r="AE43" i="4" s="1"/>
  <c r="T29" i="4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B34" i="6"/>
  <c r="AB40" i="6" s="1"/>
  <c r="AB33" i="7"/>
  <c r="AB39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T12" i="8"/>
  <c r="U22" i="16"/>
  <c r="U17" i="19"/>
  <c r="AA16" i="8"/>
  <c r="AA30" i="21"/>
  <c r="I34" i="5"/>
  <c r="I40" i="5" s="1"/>
  <c r="Z22" i="5"/>
  <c r="B34" i="6"/>
  <c r="B40" i="6" s="1"/>
  <c r="AA16" i="6"/>
  <c r="O34" i="7"/>
  <c r="O40" i="7" s="1"/>
  <c r="Z19" i="7"/>
  <c r="AA19" i="10"/>
  <c r="W34" i="4"/>
  <c r="W40" i="4" s="1"/>
  <c r="W34" i="5"/>
  <c r="W40" i="5" s="1"/>
  <c r="X34" i="6"/>
  <c r="X40" i="6" s="1"/>
  <c r="C34" i="7"/>
  <c r="C40" i="7" s="1"/>
  <c r="AE34" i="7"/>
  <c r="AE40" i="7" s="1"/>
  <c r="AA26" i="11"/>
  <c r="Z14" i="16"/>
  <c r="AC33" i="4"/>
  <c r="AC39" i="4" s="1"/>
  <c r="U16" i="8"/>
  <c r="U18" i="8"/>
  <c r="U19" i="8"/>
  <c r="U20" i="8"/>
  <c r="U21" i="8"/>
  <c r="U22" i="8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C33" i="9"/>
  <c r="C39" i="9" s="1"/>
  <c r="AA10" i="9"/>
  <c r="AA33" i="9" s="1"/>
  <c r="AA39" i="9" s="1"/>
  <c r="O33" i="9"/>
  <c r="O39" i="9" s="1"/>
  <c r="Y33" i="9"/>
  <c r="Y39" i="9" s="1"/>
  <c r="I34" i="4"/>
  <c r="I40" i="4" s="1"/>
  <c r="AC34" i="5"/>
  <c r="AC40" i="5" s="1"/>
  <c r="Z26" i="5"/>
  <c r="Z30" i="5"/>
  <c r="N34" i="6"/>
  <c r="N40" i="6" s="1"/>
  <c r="Y34" i="7"/>
  <c r="Y40" i="7" s="1"/>
  <c r="N33" i="4"/>
  <c r="N39" i="4" s="1"/>
  <c r="X33" i="4"/>
  <c r="X39" i="4" s="1"/>
  <c r="Y37" i="4"/>
  <c r="Y43" i="4" s="1"/>
  <c r="AE34" i="6"/>
  <c r="AE40" i="6" s="1"/>
  <c r="U14" i="6"/>
  <c r="AC34" i="8"/>
  <c r="AC40" i="8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N34" i="8"/>
  <c r="N40" i="8" s="1"/>
  <c r="X34" i="8"/>
  <c r="X40" i="8" s="1"/>
  <c r="AD34" i="8"/>
  <c r="AD40" i="8" s="1"/>
  <c r="H33" i="9"/>
  <c r="H39" i="9" s="1"/>
  <c r="V33" i="9"/>
  <c r="V39" i="9" s="1"/>
  <c r="AE33" i="9"/>
  <c r="AE39" i="9" s="1"/>
  <c r="N34" i="10"/>
  <c r="N40" i="10" s="1"/>
  <c r="X34" i="10"/>
  <c r="X40" i="10" s="1"/>
  <c r="AD34" i="10"/>
  <c r="AD40" i="10" s="1"/>
  <c r="W34" i="19"/>
  <c r="W40" i="19" s="1"/>
  <c r="AC34" i="19"/>
  <c r="AC40" i="19" s="1"/>
  <c r="I34" i="13"/>
  <c r="I40" i="13" s="1"/>
  <c r="W34" i="13"/>
  <c r="W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N37" i="14"/>
  <c r="N43" i="14" s="1"/>
  <c r="X37" i="14"/>
  <c r="X43" i="14" s="1"/>
  <c r="AD37" i="14"/>
  <c r="AD43" i="14" s="1"/>
  <c r="T28" i="14"/>
  <c r="T29" i="14"/>
  <c r="T30" i="14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T17" i="16"/>
  <c r="T18" i="16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O33" i="13"/>
  <c r="O39" i="13" s="1"/>
  <c r="Y33" i="13"/>
  <c r="Y39" i="13" s="1"/>
  <c r="AE33" i="13"/>
  <c r="AE39" i="13" s="1"/>
  <c r="U12" i="4"/>
  <c r="U15" i="4"/>
  <c r="T18" i="4"/>
  <c r="T20" i="4"/>
  <c r="N35" i="4"/>
  <c r="N41" i="4" s="1"/>
  <c r="X35" i="4"/>
  <c r="X41" i="4" s="1"/>
  <c r="AD35" i="4"/>
  <c r="AD41" i="4" s="1"/>
  <c r="N36" i="4"/>
  <c r="N42" i="4" s="1"/>
  <c r="X36" i="4"/>
  <c r="X42" i="4" s="1"/>
  <c r="H33" i="5"/>
  <c r="H39" i="5" s="1"/>
  <c r="V33" i="5"/>
  <c r="V39" i="5" s="1"/>
  <c r="AB33" i="5"/>
  <c r="AB39" i="5" s="1"/>
  <c r="T17" i="6"/>
  <c r="T19" i="6"/>
  <c r="T20" i="6"/>
  <c r="T21" i="6"/>
  <c r="T22" i="6"/>
  <c r="N35" i="6"/>
  <c r="N41" i="6" s="1"/>
  <c r="X35" i="6"/>
  <c r="X41" i="6" s="1"/>
  <c r="AD35" i="6"/>
  <c r="AD41" i="6" s="1"/>
  <c r="T24" i="6"/>
  <c r="N36" i="6"/>
  <c r="N42" i="6" s="1"/>
  <c r="X36" i="6"/>
  <c r="X42" i="6" s="1"/>
  <c r="AD36" i="6"/>
  <c r="AD42" i="6" s="1"/>
  <c r="T26" i="6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N37" i="10"/>
  <c r="N43" i="10" s="1"/>
  <c r="X37" i="10"/>
  <c r="X43" i="10" s="1"/>
  <c r="AD37" i="10"/>
  <c r="AD43" i="10" s="1"/>
  <c r="T28" i="10"/>
  <c r="T30" i="10"/>
  <c r="N33" i="11"/>
  <c r="N39" i="11" s="1"/>
  <c r="X33" i="11"/>
  <c r="X39" i="11" s="1"/>
  <c r="AD33" i="11"/>
  <c r="AD39" i="11" s="1"/>
  <c r="H34" i="12"/>
  <c r="H40" i="12" s="1"/>
  <c r="V34" i="12"/>
  <c r="V40" i="12" s="1"/>
  <c r="AB34" i="12"/>
  <c r="AB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C34" i="16"/>
  <c r="C40" i="16" s="1"/>
  <c r="O34" i="16"/>
  <c r="O40" i="16" s="1"/>
  <c r="Y34" i="16"/>
  <c r="Y40" i="16" s="1"/>
  <c r="AC36" i="16"/>
  <c r="AC42" i="16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N34" i="19"/>
  <c r="N40" i="19" s="1"/>
  <c r="I37" i="16"/>
  <c r="I43" i="16" s="1"/>
  <c r="W37" i="16"/>
  <c r="W43" i="16" s="1"/>
  <c r="AC37" i="16"/>
  <c r="AC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O37" i="17"/>
  <c r="O43" i="17" s="1"/>
  <c r="Y37" i="17"/>
  <c r="Y43" i="17" s="1"/>
  <c r="AE37" i="17"/>
  <c r="AE43" i="17" s="1"/>
  <c r="U28" i="17"/>
  <c r="U29" i="17"/>
  <c r="U30" i="17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O34" i="19"/>
  <c r="O40" i="19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T22" i="16"/>
  <c r="H34" i="20"/>
  <c r="H40" i="20" s="1"/>
  <c r="V34" i="20"/>
  <c r="V40" i="20" s="1"/>
  <c r="AD36" i="20"/>
  <c r="AD42" i="20" s="1"/>
  <c r="T26" i="20"/>
  <c r="N37" i="20"/>
  <c r="N43" i="20" s="1"/>
  <c r="X37" i="20"/>
  <c r="X43" i="20" s="1"/>
  <c r="AD37" i="20"/>
  <c r="AD43" i="20" s="1"/>
  <c r="T28" i="20"/>
  <c r="T29" i="20"/>
  <c r="T30" i="20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Z10" i="4"/>
  <c r="B33" i="4"/>
  <c r="B39" i="4" s="1"/>
  <c r="T23" i="6"/>
  <c r="B35" i="6"/>
  <c r="B41" i="6" s="1"/>
  <c r="T27" i="6"/>
  <c r="B37" i="6"/>
  <c r="B43" i="6" s="1"/>
  <c r="Z28" i="13"/>
  <c r="Z13" i="14"/>
  <c r="B34" i="14"/>
  <c r="B40" i="14" s="1"/>
  <c r="N34" i="14"/>
  <c r="N40" i="14" s="1"/>
  <c r="T23" i="14"/>
  <c r="B35" i="14"/>
  <c r="B41" i="14" s="1"/>
  <c r="T27" i="14"/>
  <c r="B37" i="14"/>
  <c r="B43" i="14" s="1"/>
  <c r="Z10" i="15"/>
  <c r="B33" i="15"/>
  <c r="B39" i="15" s="1"/>
  <c r="Z10" i="18"/>
  <c r="B33" i="18"/>
  <c r="B39" i="18" s="1"/>
  <c r="B34" i="19"/>
  <c r="B40" i="19" s="1"/>
  <c r="Z13" i="19"/>
  <c r="Z23" i="7"/>
  <c r="B35" i="7"/>
  <c r="B41" i="7" s="1"/>
  <c r="Z10" i="8"/>
  <c r="Z33" i="8" s="1"/>
  <c r="Z39" i="8" s="1"/>
  <c r="B33" i="8"/>
  <c r="B39" i="8" s="1"/>
  <c r="Z13" i="8"/>
  <c r="B34" i="8"/>
  <c r="B40" i="8" s="1"/>
  <c r="O33" i="4"/>
  <c r="O39" i="4" s="1"/>
  <c r="AD33" i="4"/>
  <c r="AD39" i="4" s="1"/>
  <c r="B34" i="4"/>
  <c r="B40" i="4" s="1"/>
  <c r="X34" i="4"/>
  <c r="X40" i="4" s="1"/>
  <c r="AA23" i="4"/>
  <c r="C35" i="4"/>
  <c r="C41" i="4" s="1"/>
  <c r="Y35" i="4"/>
  <c r="Y41" i="4" s="1"/>
  <c r="U25" i="4"/>
  <c r="C36" i="4"/>
  <c r="C42" i="4" s="1"/>
  <c r="Y36" i="4"/>
  <c r="Y42" i="4" s="1"/>
  <c r="W37" i="4"/>
  <c r="W43" i="4" s="1"/>
  <c r="T30" i="4"/>
  <c r="I33" i="5"/>
  <c r="I39" i="5" s="1"/>
  <c r="AC33" i="5"/>
  <c r="AC39" i="5" s="1"/>
  <c r="T12" i="5"/>
  <c r="B34" i="5"/>
  <c r="B40" i="5" s="1"/>
  <c r="X34" i="5"/>
  <c r="X40" i="5" s="1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B34" i="13"/>
  <c r="B40" i="13" s="1"/>
  <c r="N34" i="13"/>
  <c r="N40" i="13" s="1"/>
  <c r="X34" i="13"/>
  <c r="X40" i="13" s="1"/>
  <c r="AE34" i="16"/>
  <c r="AE40" i="16" s="1"/>
  <c r="Z27" i="7"/>
  <c r="B37" i="7"/>
  <c r="B43" i="7" s="1"/>
  <c r="Z13" i="10"/>
  <c r="B34" i="10"/>
  <c r="B40" i="10" s="1"/>
  <c r="AA10" i="13"/>
  <c r="C33" i="13"/>
  <c r="C39" i="13" s="1"/>
  <c r="Z26" i="13"/>
  <c r="C33" i="4"/>
  <c r="C39" i="4" s="1"/>
  <c r="Y33" i="4"/>
  <c r="Y39" i="4" s="1"/>
  <c r="N34" i="4"/>
  <c r="N40" i="4" s="1"/>
  <c r="AB34" i="4"/>
  <c r="AB40" i="4" s="1"/>
  <c r="O35" i="4"/>
  <c r="O41" i="4" s="1"/>
  <c r="AE35" i="4"/>
  <c r="AE41" i="4" s="1"/>
  <c r="O36" i="4"/>
  <c r="O42" i="4" s="1"/>
  <c r="AD36" i="4"/>
  <c r="AD42" i="4" s="1"/>
  <c r="AA26" i="4"/>
  <c r="I37" i="4"/>
  <c r="I43" i="4" s="1"/>
  <c r="AB37" i="4"/>
  <c r="AB43" i="4" s="1"/>
  <c r="U29" i="4"/>
  <c r="U30" i="4"/>
  <c r="W33" i="5"/>
  <c r="W39" i="5" s="1"/>
  <c r="N34" i="5"/>
  <c r="N40" i="5" s="1"/>
  <c r="AD34" i="5"/>
  <c r="AD40" i="5" s="1"/>
  <c r="T16" i="5"/>
  <c r="T17" i="5"/>
  <c r="H33" i="4"/>
  <c r="H39" i="4" s="1"/>
  <c r="V33" i="4"/>
  <c r="V39" i="4" s="1"/>
  <c r="AA10" i="4"/>
  <c r="AA33" i="4" s="1"/>
  <c r="AE33" i="4"/>
  <c r="AE39" i="4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H36" i="4"/>
  <c r="H42" i="4" s="1"/>
  <c r="V36" i="4"/>
  <c r="V42" i="4" s="1"/>
  <c r="AA25" i="4"/>
  <c r="AE36" i="4"/>
  <c r="AE42" i="4" s="1"/>
  <c r="T27" i="4"/>
  <c r="B37" i="4"/>
  <c r="B43" i="4" s="1"/>
  <c r="N37" i="4"/>
  <c r="N43" i="4" s="1"/>
  <c r="X37" i="4"/>
  <c r="X43" i="4" s="1"/>
  <c r="AC37" i="4"/>
  <c r="AC43" i="4" s="1"/>
  <c r="U28" i="4"/>
  <c r="Z29" i="4"/>
  <c r="Z10" i="5"/>
  <c r="Z33" i="5" s="1"/>
  <c r="Z39" i="5" s="1"/>
  <c r="B33" i="5"/>
  <c r="B39" i="5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T23" i="5"/>
  <c r="B35" i="5"/>
  <c r="B41" i="5" s="1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T27" i="5"/>
  <c r="B37" i="5"/>
  <c r="B43" i="5" s="1"/>
  <c r="N37" i="5"/>
  <c r="N43" i="5" s="1"/>
  <c r="X37" i="5"/>
  <c r="X43" i="5" s="1"/>
  <c r="AD37" i="5"/>
  <c r="AD43" i="5" s="1"/>
  <c r="T28" i="5"/>
  <c r="T29" i="5"/>
  <c r="T30" i="5"/>
  <c r="Z10" i="6"/>
  <c r="B33" i="6"/>
  <c r="B39" i="6" s="1"/>
  <c r="N33" i="6"/>
  <c r="N39" i="6" s="1"/>
  <c r="X33" i="6"/>
  <c r="X39" i="6" s="1"/>
  <c r="AD33" i="6"/>
  <c r="AD39" i="6" s="1"/>
  <c r="H34" i="6"/>
  <c r="H40" i="6" s="1"/>
  <c r="V34" i="6"/>
  <c r="V40" i="6" s="1"/>
  <c r="Z13" i="6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Z10" i="7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AC34" i="12"/>
  <c r="AC40" i="12" s="1"/>
  <c r="H34" i="16"/>
  <c r="H40" i="16" s="1"/>
  <c r="V34" i="16"/>
  <c r="V40" i="16" s="1"/>
  <c r="AB34" i="16"/>
  <c r="AB40" i="16" s="1"/>
  <c r="B35" i="16"/>
  <c r="B41" i="16" s="1"/>
  <c r="N35" i="16"/>
  <c r="N41" i="16" s="1"/>
  <c r="X35" i="16"/>
  <c r="X41" i="16" s="1"/>
  <c r="AD35" i="16"/>
  <c r="AD41" i="16" s="1"/>
  <c r="B36" i="16"/>
  <c r="B42" i="16" s="1"/>
  <c r="Z25" i="16"/>
  <c r="N36" i="16"/>
  <c r="N42" i="16" s="1"/>
  <c r="X36" i="16"/>
  <c r="X42" i="16" s="1"/>
  <c r="AD36" i="16"/>
  <c r="AD42" i="16" s="1"/>
  <c r="B37" i="16"/>
  <c r="B43" i="16" s="1"/>
  <c r="N37" i="16"/>
  <c r="N43" i="16" s="1"/>
  <c r="T23" i="19"/>
  <c r="B35" i="19"/>
  <c r="B41" i="19" s="1"/>
  <c r="Z10" i="20"/>
  <c r="B33" i="20"/>
  <c r="B39" i="20" s="1"/>
  <c r="AE34" i="20"/>
  <c r="AE40" i="20" s="1"/>
  <c r="T23" i="4"/>
  <c r="B35" i="4"/>
  <c r="B41" i="4" s="1"/>
  <c r="Z25" i="4"/>
  <c r="B36" i="4"/>
  <c r="B42" i="4" s="1"/>
  <c r="Z25" i="6"/>
  <c r="B36" i="6"/>
  <c r="B42" i="6" s="1"/>
  <c r="H34" i="4"/>
  <c r="H40" i="4" s="1"/>
  <c r="V34" i="4"/>
  <c r="V40" i="4" s="1"/>
  <c r="AD34" i="4"/>
  <c r="AD40" i="4" s="1"/>
  <c r="I35" i="4"/>
  <c r="I41" i="4" s="1"/>
  <c r="W35" i="4"/>
  <c r="W41" i="4" s="1"/>
  <c r="AC35" i="4"/>
  <c r="AC41" i="4" s="1"/>
  <c r="I36" i="4"/>
  <c r="I42" i="4" s="1"/>
  <c r="W36" i="4"/>
  <c r="W42" i="4" s="1"/>
  <c r="AB36" i="4"/>
  <c r="AB42" i="4" s="1"/>
  <c r="U27" i="4"/>
  <c r="C37" i="4"/>
  <c r="C43" i="4" s="1"/>
  <c r="O37" i="4"/>
  <c r="O43" i="4" s="1"/>
  <c r="AD37" i="4"/>
  <c r="AD43" i="4" s="1"/>
  <c r="AA10" i="5"/>
  <c r="AA33" i="5" s="1"/>
  <c r="AA39" i="5" s="1"/>
  <c r="C33" i="5"/>
  <c r="C39" i="5" s="1"/>
  <c r="O33" i="5"/>
  <c r="O39" i="5" s="1"/>
  <c r="Y33" i="5"/>
  <c r="Y39" i="5" s="1"/>
  <c r="AE33" i="5"/>
  <c r="AE39" i="5" s="1"/>
  <c r="H34" i="5"/>
  <c r="H40" i="5" s="1"/>
  <c r="V34" i="5"/>
  <c r="V40" i="5" s="1"/>
  <c r="AB34" i="5"/>
  <c r="AB40" i="5" s="1"/>
  <c r="AA10" i="6"/>
  <c r="C33" i="6"/>
  <c r="C39" i="6" s="1"/>
  <c r="I33" i="7"/>
  <c r="I39" i="7" s="1"/>
  <c r="W33" i="7"/>
  <c r="W39" i="7" s="1"/>
  <c r="B34" i="7"/>
  <c r="B40" i="7" s="1"/>
  <c r="N34" i="7"/>
  <c r="N40" i="7" s="1"/>
  <c r="X34" i="7"/>
  <c r="X40" i="7" s="1"/>
  <c r="AD34" i="7"/>
  <c r="AD40" i="7" s="1"/>
  <c r="U25" i="7"/>
  <c r="I36" i="7"/>
  <c r="I42" i="7" s="1"/>
  <c r="I34" i="8"/>
  <c r="I40" i="8" s="1"/>
  <c r="W34" i="8"/>
  <c r="W40" i="8" s="1"/>
  <c r="U23" i="8"/>
  <c r="C35" i="8"/>
  <c r="C41" i="8" s="1"/>
  <c r="U27" i="8"/>
  <c r="C37" i="8"/>
  <c r="C43" i="8" s="1"/>
  <c r="AD33" i="9"/>
  <c r="AD39" i="9" s="1"/>
  <c r="I34" i="10"/>
  <c r="I40" i="10" s="1"/>
  <c r="W34" i="10"/>
  <c r="W40" i="10" s="1"/>
  <c r="AC34" i="10"/>
  <c r="AC40" i="10" s="1"/>
  <c r="Z27" i="10"/>
  <c r="Z37" i="10" s="1"/>
  <c r="Z43" i="10" s="1"/>
  <c r="B37" i="10"/>
  <c r="B43" i="10" s="1"/>
  <c r="Z10" i="11"/>
  <c r="B33" i="11"/>
  <c r="B39" i="11" s="1"/>
  <c r="H34" i="11"/>
  <c r="H40" i="11" s="1"/>
  <c r="V34" i="11"/>
  <c r="V40" i="11" s="1"/>
  <c r="AB34" i="11"/>
  <c r="AB40" i="11" s="1"/>
  <c r="Z23" i="11"/>
  <c r="B35" i="11"/>
  <c r="B41" i="11" s="1"/>
  <c r="Z27" i="11"/>
  <c r="Z37" i="11" s="1"/>
  <c r="Z43" i="11" s="1"/>
  <c r="B37" i="11"/>
  <c r="B43" i="11" s="1"/>
  <c r="Z10" i="12"/>
  <c r="Z33" i="12" s="1"/>
  <c r="Z39" i="12" s="1"/>
  <c r="B33" i="12"/>
  <c r="B39" i="12" s="1"/>
  <c r="Z13" i="12"/>
  <c r="B34" i="12"/>
  <c r="B40" i="12" s="1"/>
  <c r="AB34" i="13"/>
  <c r="AB40" i="13" s="1"/>
  <c r="U23" i="13"/>
  <c r="C35" i="13"/>
  <c r="C41" i="13" s="1"/>
  <c r="U27" i="13"/>
  <c r="C37" i="13"/>
  <c r="C43" i="13" s="1"/>
  <c r="AA10" i="14"/>
  <c r="C33" i="14"/>
  <c r="C39" i="14" s="1"/>
  <c r="U23" i="15"/>
  <c r="C35" i="15"/>
  <c r="C41" i="15" s="1"/>
  <c r="U27" i="15"/>
  <c r="C37" i="15"/>
  <c r="C43" i="15" s="1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X37" i="16"/>
  <c r="X43" i="16" s="1"/>
  <c r="AD37" i="16"/>
  <c r="AD43" i="16" s="1"/>
  <c r="U23" i="17"/>
  <c r="C35" i="17"/>
  <c r="C41" i="17" s="1"/>
  <c r="U27" i="17"/>
  <c r="C37" i="17"/>
  <c r="C43" i="17" s="1"/>
  <c r="AA10" i="18"/>
  <c r="C33" i="18"/>
  <c r="C39" i="18" s="1"/>
  <c r="AA13" i="19"/>
  <c r="C34" i="19"/>
  <c r="C40" i="19" s="1"/>
  <c r="X34" i="19"/>
  <c r="X40" i="19" s="1"/>
  <c r="U23" i="19"/>
  <c r="C35" i="19"/>
  <c r="C41" i="19" s="1"/>
  <c r="U27" i="19"/>
  <c r="C37" i="19"/>
  <c r="C43" i="19" s="1"/>
  <c r="AA10" i="20"/>
  <c r="C33" i="20"/>
  <c r="C39" i="20" s="1"/>
  <c r="I34" i="20"/>
  <c r="I40" i="20" s="1"/>
  <c r="W34" i="20"/>
  <c r="W40" i="20" s="1"/>
  <c r="T23" i="20"/>
  <c r="B35" i="20"/>
  <c r="B41" i="20" s="1"/>
  <c r="T27" i="20"/>
  <c r="B37" i="20"/>
  <c r="B43" i="20" s="1"/>
  <c r="Z10" i="21"/>
  <c r="B33" i="21"/>
  <c r="B39" i="21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AD34" i="13"/>
  <c r="AD40" i="13" s="1"/>
  <c r="T15" i="13"/>
  <c r="I35" i="13"/>
  <c r="I41" i="13" s="1"/>
  <c r="W35" i="13"/>
  <c r="W41" i="13" s="1"/>
  <c r="AC35" i="13"/>
  <c r="AC41" i="13" s="1"/>
  <c r="I36" i="13"/>
  <c r="I42" i="13" s="1"/>
  <c r="W36" i="13"/>
  <c r="W42" i="13" s="1"/>
  <c r="AC36" i="13"/>
  <c r="AC42" i="13" s="1"/>
  <c r="I37" i="13"/>
  <c r="I43" i="13" s="1"/>
  <c r="W37" i="13"/>
  <c r="W43" i="13" s="1"/>
  <c r="AC37" i="13"/>
  <c r="AC43" i="13" s="1"/>
  <c r="I33" i="14"/>
  <c r="I39" i="14" s="1"/>
  <c r="W33" i="14"/>
  <c r="W39" i="14" s="1"/>
  <c r="AC33" i="14"/>
  <c r="AC39" i="14" s="1"/>
  <c r="U11" i="14"/>
  <c r="U12" i="14"/>
  <c r="C34" i="14"/>
  <c r="C40" i="14" s="1"/>
  <c r="O34" i="14"/>
  <c r="O40" i="14" s="1"/>
  <c r="Y34" i="14"/>
  <c r="Y40" i="14" s="1"/>
  <c r="AE34" i="14"/>
  <c r="AE40" i="14" s="1"/>
  <c r="U15" i="14"/>
  <c r="U16" i="14"/>
  <c r="U17" i="14"/>
  <c r="U18" i="14"/>
  <c r="U19" i="14"/>
  <c r="U20" i="14"/>
  <c r="U21" i="14"/>
  <c r="U22" i="14"/>
  <c r="U23" i="14"/>
  <c r="C35" i="14"/>
  <c r="C41" i="14" s="1"/>
  <c r="O35" i="14"/>
  <c r="O41" i="14" s="1"/>
  <c r="Y35" i="14"/>
  <c r="Y41" i="14" s="1"/>
  <c r="AE35" i="14"/>
  <c r="AE41" i="14" s="1"/>
  <c r="U24" i="14"/>
  <c r="C36" i="14"/>
  <c r="C42" i="14" s="1"/>
  <c r="O36" i="14"/>
  <c r="O42" i="14" s="1"/>
  <c r="Y36" i="14"/>
  <c r="Y42" i="14" s="1"/>
  <c r="AE36" i="14"/>
  <c r="AE42" i="14" s="1"/>
  <c r="U27" i="14"/>
  <c r="C37" i="14"/>
  <c r="C43" i="14" s="1"/>
  <c r="O37" i="14"/>
  <c r="O43" i="14" s="1"/>
  <c r="Y37" i="14"/>
  <c r="Y43" i="14" s="1"/>
  <c r="AE37" i="14"/>
  <c r="AE43" i="14" s="1"/>
  <c r="U28" i="14"/>
  <c r="U29" i="14"/>
  <c r="U30" i="14"/>
  <c r="AA10" i="15"/>
  <c r="C33" i="15"/>
  <c r="C39" i="15" s="1"/>
  <c r="O33" i="15"/>
  <c r="O39" i="15" s="1"/>
  <c r="Y33" i="15"/>
  <c r="Y39" i="15" s="1"/>
  <c r="AE33" i="15"/>
  <c r="AE39" i="15" s="1"/>
  <c r="I34" i="15"/>
  <c r="I40" i="15" s="1"/>
  <c r="W34" i="15"/>
  <c r="W40" i="15" s="1"/>
  <c r="AC34" i="15"/>
  <c r="AC40" i="15" s="1"/>
  <c r="I35" i="15"/>
  <c r="I41" i="15" s="1"/>
  <c r="W35" i="15"/>
  <c r="W41" i="15" s="1"/>
  <c r="AC35" i="15"/>
  <c r="AC41" i="15" s="1"/>
  <c r="I36" i="15"/>
  <c r="I42" i="15" s="1"/>
  <c r="W36" i="15"/>
  <c r="W42" i="15" s="1"/>
  <c r="AC36" i="15"/>
  <c r="AC42" i="15" s="1"/>
  <c r="I37" i="15"/>
  <c r="I43" i="15" s="1"/>
  <c r="W37" i="15"/>
  <c r="W43" i="15" s="1"/>
  <c r="AC37" i="15"/>
  <c r="AC43" i="15" s="1"/>
  <c r="I33" i="16"/>
  <c r="I39" i="16" s="1"/>
  <c r="W33" i="16"/>
  <c r="W39" i="16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U28" i="16"/>
  <c r="U29" i="16"/>
  <c r="T30" i="16"/>
  <c r="Z10" i="17"/>
  <c r="B33" i="17"/>
  <c r="B39" i="17" s="1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Z10" i="19"/>
  <c r="B33" i="19"/>
  <c r="B39" i="19" s="1"/>
  <c r="N33" i="19"/>
  <c r="N39" i="19" s="1"/>
  <c r="X33" i="19"/>
  <c r="X39" i="19" s="1"/>
  <c r="AD33" i="19"/>
  <c r="AD39" i="19" s="1"/>
  <c r="H34" i="19"/>
  <c r="H40" i="19" s="1"/>
  <c r="U13" i="19"/>
  <c r="Y34" i="19"/>
  <c r="Y40" i="19" s="1"/>
  <c r="AD34" i="19"/>
  <c r="AD40" i="19" s="1"/>
  <c r="T15" i="19"/>
  <c r="T16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4" i="20"/>
  <c r="B40" i="20" s="1"/>
  <c r="N34" i="20"/>
  <c r="N40" i="20" s="1"/>
  <c r="X34" i="20"/>
  <c r="X40" i="20" s="1"/>
  <c r="AC34" i="20"/>
  <c r="AC40" i="20" s="1"/>
  <c r="U17" i="20"/>
  <c r="U18" i="20"/>
  <c r="U20" i="20"/>
  <c r="U21" i="20"/>
  <c r="U22" i="20"/>
  <c r="U23" i="20"/>
  <c r="C35" i="20"/>
  <c r="C41" i="20" s="1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U27" i="20"/>
  <c r="C37" i="20"/>
  <c r="C43" i="20" s="1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A13" i="13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A13" i="20"/>
  <c r="C34" i="20"/>
  <c r="C40" i="20" s="1"/>
  <c r="O34" i="20"/>
  <c r="O40" i="20" s="1"/>
  <c r="Y34" i="20"/>
  <c r="Y40" i="20" s="1"/>
  <c r="AD34" i="20"/>
  <c r="AD40" i="20" s="1"/>
  <c r="T15" i="20"/>
  <c r="T16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AA39" i="4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AA37" i="4" s="1"/>
  <c r="AA43" i="4" s="1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T25" i="7"/>
  <c r="U14" i="7"/>
  <c r="AA14" i="7"/>
  <c r="T23" i="7"/>
  <c r="T27" i="7"/>
  <c r="U13" i="7"/>
  <c r="AA16" i="7"/>
  <c r="Z25" i="7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19" i="4"/>
  <c r="Z23" i="4"/>
  <c r="Z27" i="4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AA29" i="3" s="1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AA23" i="3" s="1"/>
  <c r="B23" i="3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Z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B21" i="3"/>
  <c r="Z21" i="3" s="1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AA19" i="3" s="1"/>
  <c r="B19" i="3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Z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AA16" i="3" s="1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B14" i="3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AA13" i="3" s="1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AA11" i="3" s="1"/>
  <c r="B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AA10" i="3" s="1"/>
  <c r="B10" i="3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C10" i="1"/>
  <c r="Y10" i="1"/>
  <c r="X10" i="1"/>
  <c r="W10" i="1"/>
  <c r="O10" i="1"/>
  <c r="N10" i="1"/>
  <c r="I10" i="1"/>
  <c r="H10" i="1"/>
  <c r="C10" i="1"/>
  <c r="AA10" i="1" s="1"/>
  <c r="I9" i="1"/>
  <c r="Z29" i="3"/>
  <c r="H9" i="1"/>
  <c r="AD9" i="1"/>
  <c r="X9" i="1"/>
  <c r="Z9" i="1"/>
  <c r="V10" i="1"/>
  <c r="D33" i="1"/>
  <c r="D39" i="1" s="1"/>
  <c r="B10" i="1"/>
  <c r="AB10" i="1"/>
  <c r="AB9" i="1"/>
  <c r="AA27" i="1" l="1"/>
  <c r="U37" i="15"/>
  <c r="U43" i="15" s="1"/>
  <c r="Z36" i="10"/>
  <c r="Z42" i="10" s="1"/>
  <c r="AA17" i="3"/>
  <c r="U26" i="1"/>
  <c r="U28" i="1"/>
  <c r="U29" i="1"/>
  <c r="T10" i="3"/>
  <c r="AA12" i="1"/>
  <c r="AA14" i="3"/>
  <c r="Z37" i="4"/>
  <c r="Z43" i="4" s="1"/>
  <c r="Z36" i="11"/>
  <c r="Z42" i="11" s="1"/>
  <c r="U33" i="15"/>
  <c r="U39" i="15" s="1"/>
  <c r="U37" i="4"/>
  <c r="U43" i="4" s="1"/>
  <c r="Z34" i="10"/>
  <c r="Z40" i="10" s="1"/>
  <c r="U25" i="3"/>
  <c r="T33" i="14"/>
  <c r="T39" i="14" s="1"/>
  <c r="U33" i="14"/>
  <c r="U39" i="14" s="1"/>
  <c r="T33" i="6"/>
  <c r="T39" i="6" s="1"/>
  <c r="U33" i="17"/>
  <c r="U39" i="17" s="1"/>
  <c r="U33" i="12"/>
  <c r="U39" i="12" s="1"/>
  <c r="Z37" i="7"/>
  <c r="Z43" i="7" s="1"/>
  <c r="AA27" i="3"/>
  <c r="AA13" i="1"/>
  <c r="Z30" i="3"/>
  <c r="T17" i="3"/>
  <c r="Z14" i="3"/>
  <c r="AA15" i="3"/>
  <c r="T33" i="17"/>
  <c r="T39" i="17" s="1"/>
  <c r="Z10" i="1"/>
  <c r="T25" i="1"/>
  <c r="U28" i="3"/>
  <c r="U33" i="9"/>
  <c r="U39" i="9" s="1"/>
  <c r="T23" i="1"/>
  <c r="U33" i="10"/>
  <c r="U39" i="10" s="1"/>
  <c r="AD36" i="1"/>
  <c r="AD42" i="1" s="1"/>
  <c r="T16" i="3"/>
  <c r="U11" i="3"/>
  <c r="U15" i="3"/>
  <c r="T25" i="3"/>
  <c r="Z35" i="4"/>
  <c r="Z41" i="4" s="1"/>
  <c r="Z37" i="6"/>
  <c r="Z43" i="6" s="1"/>
  <c r="AA37" i="9"/>
  <c r="AA43" i="9" s="1"/>
  <c r="T37" i="10"/>
  <c r="T43" i="10" s="1"/>
  <c r="T33" i="16"/>
  <c r="T39" i="16" s="1"/>
  <c r="Z37" i="19"/>
  <c r="Z43" i="19" s="1"/>
  <c r="U33" i="19"/>
  <c r="U39" i="19" s="1"/>
  <c r="AB33" i="1"/>
  <c r="AB39" i="1" s="1"/>
  <c r="T14" i="3"/>
  <c r="U16" i="3"/>
  <c r="U19" i="3"/>
  <c r="AA28" i="3"/>
  <c r="T29" i="3"/>
  <c r="AA34" i="12"/>
  <c r="AA40" i="12" s="1"/>
  <c r="AA35" i="16"/>
  <c r="AA41" i="16" s="1"/>
  <c r="T37" i="14"/>
  <c r="T43" i="14" s="1"/>
  <c r="T37" i="6"/>
  <c r="T43" i="6" s="1"/>
  <c r="N34" i="3"/>
  <c r="N40" i="3" s="1"/>
  <c r="Z19" i="3"/>
  <c r="T33" i="8"/>
  <c r="T39" i="8" s="1"/>
  <c r="AA20" i="3"/>
  <c r="B33" i="3"/>
  <c r="B39" i="3" s="1"/>
  <c r="Z11" i="3"/>
  <c r="B34" i="3"/>
  <c r="B40" i="3" s="1"/>
  <c r="AD34" i="3"/>
  <c r="AD40" i="3" s="1"/>
  <c r="T28" i="3"/>
  <c r="U21" i="3"/>
  <c r="T22" i="3"/>
  <c r="U23" i="3"/>
  <c r="Z36" i="7"/>
  <c r="Z42" i="7" s="1"/>
  <c r="T37" i="20"/>
  <c r="T43" i="20" s="1"/>
  <c r="X34" i="3"/>
  <c r="X40" i="3" s="1"/>
  <c r="U14" i="3"/>
  <c r="U19" i="1"/>
  <c r="AD33" i="1"/>
  <c r="AD39" i="1" s="1"/>
  <c r="T13" i="1"/>
  <c r="T19" i="1"/>
  <c r="T21" i="3"/>
  <c r="U36" i="5"/>
  <c r="U42" i="5" s="1"/>
  <c r="AA34" i="6"/>
  <c r="AA40" i="6" s="1"/>
  <c r="T33" i="9"/>
  <c r="T39" i="9" s="1"/>
  <c r="T37" i="11"/>
  <c r="T43" i="11" s="1"/>
  <c r="T33" i="12"/>
  <c r="T39" i="12" s="1"/>
  <c r="U36" i="13"/>
  <c r="U42" i="13" s="1"/>
  <c r="U36" i="15"/>
  <c r="U42" i="15" s="1"/>
  <c r="T33" i="15"/>
  <c r="T39" i="15" s="1"/>
  <c r="U33" i="16"/>
  <c r="U39" i="16" s="1"/>
  <c r="T33" i="18"/>
  <c r="T39" i="18" s="1"/>
  <c r="Z34" i="20"/>
  <c r="Z40" i="20" s="1"/>
  <c r="T36" i="20"/>
  <c r="T42" i="20" s="1"/>
  <c r="AA37" i="21"/>
  <c r="AA43" i="21" s="1"/>
  <c r="I33" i="1"/>
  <c r="I39" i="1" s="1"/>
  <c r="AD33" i="3"/>
  <c r="AD39" i="3" s="1"/>
  <c r="C34" i="3"/>
  <c r="C40" i="3" s="1"/>
  <c r="Y34" i="3"/>
  <c r="Y40" i="3" s="1"/>
  <c r="T23" i="3"/>
  <c r="U30" i="3"/>
  <c r="T36" i="4"/>
  <c r="T42" i="4" s="1"/>
  <c r="AA37" i="5"/>
  <c r="AA43" i="5" s="1"/>
  <c r="Z37" i="5"/>
  <c r="Z43" i="5" s="1"/>
  <c r="T36" i="5"/>
  <c r="T42" i="5" s="1"/>
  <c r="AA37" i="6"/>
  <c r="AA43" i="6" s="1"/>
  <c r="U34" i="6"/>
  <c r="U40" i="6" s="1"/>
  <c r="U33" i="6"/>
  <c r="U39" i="6" s="1"/>
  <c r="Z35" i="6"/>
  <c r="Z41" i="6" s="1"/>
  <c r="AA33" i="7"/>
  <c r="AA39" i="7" s="1"/>
  <c r="AA35" i="8"/>
  <c r="AA41" i="8" s="1"/>
  <c r="T34" i="8"/>
  <c r="T40" i="8" s="1"/>
  <c r="Z35" i="8"/>
  <c r="Z41" i="8" s="1"/>
  <c r="U34" i="8"/>
  <c r="U40" i="8" s="1"/>
  <c r="AA36" i="9"/>
  <c r="AA42" i="9" s="1"/>
  <c r="AA34" i="9"/>
  <c r="AA40" i="9" s="1"/>
  <c r="Z37" i="9"/>
  <c r="Z43" i="9" s="1"/>
  <c r="U36" i="9"/>
  <c r="U42" i="9" s="1"/>
  <c r="U35" i="10"/>
  <c r="U41" i="10" s="1"/>
  <c r="T35" i="10"/>
  <c r="T41" i="10" s="1"/>
  <c r="U35" i="11"/>
  <c r="U41" i="11" s="1"/>
  <c r="T36" i="11"/>
  <c r="T42" i="11" s="1"/>
  <c r="U33" i="11"/>
  <c r="U39" i="11" s="1"/>
  <c r="AA35" i="12"/>
  <c r="AA41" i="12" s="1"/>
  <c r="Z37" i="12"/>
  <c r="Z43" i="12" s="1"/>
  <c r="U36" i="12"/>
  <c r="U42" i="12" s="1"/>
  <c r="AA37" i="13"/>
  <c r="AA43" i="13" s="1"/>
  <c r="T34" i="14"/>
  <c r="T40" i="14" s="1"/>
  <c r="Z35" i="14"/>
  <c r="Z41" i="14" s="1"/>
  <c r="U36" i="14"/>
  <c r="U42" i="14" s="1"/>
  <c r="AA37" i="15"/>
  <c r="AA43" i="15" s="1"/>
  <c r="T34" i="15"/>
  <c r="T40" i="15" s="1"/>
  <c r="Z35" i="15"/>
  <c r="Z41" i="15" s="1"/>
  <c r="U34" i="15"/>
  <c r="U40" i="15" s="1"/>
  <c r="U36" i="16"/>
  <c r="U42" i="16" s="1"/>
  <c r="AA35" i="17"/>
  <c r="AA41" i="17" s="1"/>
  <c r="T37" i="17"/>
  <c r="T43" i="17" s="1"/>
  <c r="AA35" i="18"/>
  <c r="AA41" i="18" s="1"/>
  <c r="U33" i="18"/>
  <c r="U39" i="18" s="1"/>
  <c r="U36" i="18"/>
  <c r="U42" i="18" s="1"/>
  <c r="T36" i="18"/>
  <c r="T42" i="18" s="1"/>
  <c r="T34" i="18"/>
  <c r="T40" i="18" s="1"/>
  <c r="AA35" i="19"/>
  <c r="AA41" i="19" s="1"/>
  <c r="Z36" i="19"/>
  <c r="Z42" i="19" s="1"/>
  <c r="AA37" i="20"/>
  <c r="AA43" i="20" s="1"/>
  <c r="U34" i="20"/>
  <c r="U40" i="20" s="1"/>
  <c r="T34" i="20"/>
  <c r="T40" i="20" s="1"/>
  <c r="AA36" i="21"/>
  <c r="AA42" i="21" s="1"/>
  <c r="U34" i="21"/>
  <c r="U40" i="21" s="1"/>
  <c r="T37" i="21"/>
  <c r="T43" i="21" s="1"/>
  <c r="U37" i="17"/>
  <c r="U43" i="17" s="1"/>
  <c r="N33" i="3"/>
  <c r="N39" i="3" s="1"/>
  <c r="AE34" i="3"/>
  <c r="AE40" i="3" s="1"/>
  <c r="T15" i="3"/>
  <c r="U18" i="3"/>
  <c r="I34" i="1"/>
  <c r="I40" i="1" s="1"/>
  <c r="U14" i="1"/>
  <c r="AD35" i="1"/>
  <c r="O33" i="3"/>
  <c r="O39" i="3" s="1"/>
  <c r="AE33" i="3"/>
  <c r="AE39" i="3" s="1"/>
  <c r="T18" i="3"/>
  <c r="T20" i="3"/>
  <c r="U20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N37" i="3"/>
  <c r="N43" i="3" s="1"/>
  <c r="X37" i="3"/>
  <c r="X43" i="3" s="1"/>
  <c r="AD37" i="3"/>
  <c r="AD43" i="3" s="1"/>
  <c r="U29" i="3"/>
  <c r="T30" i="3"/>
  <c r="T34" i="4"/>
  <c r="T40" i="4" s="1"/>
  <c r="T34" i="5"/>
  <c r="T40" i="5" s="1"/>
  <c r="T36" i="6"/>
  <c r="T42" i="6" s="1"/>
  <c r="U36" i="6"/>
  <c r="U42" i="6" s="1"/>
  <c r="AA34" i="7"/>
  <c r="AA40" i="7" s="1"/>
  <c r="T37" i="7"/>
  <c r="T43" i="7" s="1"/>
  <c r="T36" i="8"/>
  <c r="T42" i="8" s="1"/>
  <c r="T34" i="9"/>
  <c r="T40" i="9" s="1"/>
  <c r="AA36" i="10"/>
  <c r="AA42" i="10" s="1"/>
  <c r="AA36" i="11"/>
  <c r="AA42" i="11" s="1"/>
  <c r="T34" i="11"/>
  <c r="T40" i="11" s="1"/>
  <c r="T34" i="12"/>
  <c r="T40" i="12" s="1"/>
  <c r="T36" i="15"/>
  <c r="T42" i="15" s="1"/>
  <c r="U36" i="17"/>
  <c r="U42" i="17" s="1"/>
  <c r="Z37" i="18"/>
  <c r="Z43" i="18" s="1"/>
  <c r="U36" i="19"/>
  <c r="U42" i="19" s="1"/>
  <c r="T33" i="19"/>
  <c r="T39" i="19" s="1"/>
  <c r="U36" i="20"/>
  <c r="U42" i="20" s="1"/>
  <c r="T33" i="20"/>
  <c r="T39" i="20" s="1"/>
  <c r="AA35" i="21"/>
  <c r="AA41" i="21" s="1"/>
  <c r="T33" i="21"/>
  <c r="T39" i="21" s="1"/>
  <c r="U33" i="21"/>
  <c r="U39" i="21" s="1"/>
  <c r="T37" i="19"/>
  <c r="T43" i="19" s="1"/>
  <c r="AA34" i="4"/>
  <c r="AA40" i="4" s="1"/>
  <c r="AA21" i="3"/>
  <c r="T13" i="3"/>
  <c r="T21" i="1"/>
  <c r="X33" i="3"/>
  <c r="X39" i="3" s="1"/>
  <c r="O34" i="3"/>
  <c r="O40" i="3" s="1"/>
  <c r="T11" i="1"/>
  <c r="X33" i="1"/>
  <c r="X39" i="1" s="1"/>
  <c r="AE33" i="1"/>
  <c r="O34" i="1"/>
  <c r="O40" i="1" s="1"/>
  <c r="U16" i="1"/>
  <c r="U30" i="1"/>
  <c r="C33" i="3"/>
  <c r="C39" i="3" s="1"/>
  <c r="Y33" i="3"/>
  <c r="Y39" i="3" s="1"/>
  <c r="U10" i="3"/>
  <c r="Z13" i="3"/>
  <c r="AC33" i="1"/>
  <c r="T27" i="1"/>
  <c r="N36" i="1"/>
  <c r="N42" i="1" s="1"/>
  <c r="H37" i="1"/>
  <c r="T11" i="3"/>
  <c r="T19" i="3"/>
  <c r="U22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3" i="5"/>
  <c r="T39" i="5" s="1"/>
  <c r="Z34" i="7"/>
  <c r="Z40" i="7" s="1"/>
  <c r="T34" i="7"/>
  <c r="T40" i="7" s="1"/>
  <c r="U36" i="8"/>
  <c r="U42" i="8" s="1"/>
  <c r="T36" i="9"/>
  <c r="T42" i="9" s="1"/>
  <c r="T36" i="12"/>
  <c r="T42" i="12" s="1"/>
  <c r="T33" i="13"/>
  <c r="T39" i="13" s="1"/>
  <c r="T36" i="14"/>
  <c r="T42" i="14" s="1"/>
  <c r="T34" i="16"/>
  <c r="T40" i="16" s="1"/>
  <c r="T36" i="19"/>
  <c r="T42" i="19" s="1"/>
  <c r="U33" i="4"/>
  <c r="U39" i="4" s="1"/>
  <c r="U33" i="8"/>
  <c r="U39" i="8" s="1"/>
  <c r="U37" i="6"/>
  <c r="U43" i="6" s="1"/>
  <c r="T27" i="3"/>
  <c r="B37" i="3"/>
  <c r="B43" i="3" s="1"/>
  <c r="U34" i="7"/>
  <c r="U40" i="7" s="1"/>
  <c r="T35" i="11"/>
  <c r="T41" i="11" s="1"/>
  <c r="Z36" i="13"/>
  <c r="Z42" i="13" s="1"/>
  <c r="AA25" i="3"/>
  <c r="O36" i="3"/>
  <c r="O42" i="3" s="1"/>
  <c r="Z34" i="4"/>
  <c r="Z40" i="4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T36" i="7"/>
  <c r="T42" i="7" s="1"/>
  <c r="U33" i="7"/>
  <c r="U39" i="7" s="1"/>
  <c r="AA35" i="9"/>
  <c r="AA41" i="9" s="1"/>
  <c r="Z36" i="9"/>
  <c r="Z42" i="9" s="1"/>
  <c r="AA34" i="11"/>
  <c r="AA40" i="11" s="1"/>
  <c r="U34" i="11"/>
  <c r="U40" i="11" s="1"/>
  <c r="Z36" i="12"/>
  <c r="Z42" i="12" s="1"/>
  <c r="AA36" i="13"/>
  <c r="AA42" i="13" s="1"/>
  <c r="T36" i="13"/>
  <c r="T42" i="13" s="1"/>
  <c r="T10" i="1"/>
  <c r="W33" i="1"/>
  <c r="U18" i="1"/>
  <c r="Z19" i="1"/>
  <c r="T20" i="1"/>
  <c r="N35" i="1"/>
  <c r="N41" i="1" s="1"/>
  <c r="X35" i="1"/>
  <c r="X41" i="1" s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Z16" i="3"/>
  <c r="U17" i="3"/>
  <c r="Z17" i="3"/>
  <c r="AA18" i="3"/>
  <c r="Z20" i="3"/>
  <c r="AA22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Z28" i="3"/>
  <c r="AA30" i="3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T35" i="7"/>
  <c r="T41" i="7" s="1"/>
  <c r="AA37" i="8"/>
  <c r="AA43" i="8" s="1"/>
  <c r="Z37" i="8"/>
  <c r="Z43" i="8" s="1"/>
  <c r="U34" i="9"/>
  <c r="U40" i="9" s="1"/>
  <c r="Z35" i="9"/>
  <c r="Z41" i="9" s="1"/>
  <c r="AA34" i="10"/>
  <c r="AA40" i="10" s="1"/>
  <c r="AA33" i="10"/>
  <c r="AA39" i="10" s="1"/>
  <c r="T36" i="10"/>
  <c r="T42" i="10" s="1"/>
  <c r="T34" i="10"/>
  <c r="T40" i="10" s="1"/>
  <c r="B33" i="1"/>
  <c r="B39" i="1" s="1"/>
  <c r="T16" i="1"/>
  <c r="AA19" i="1"/>
  <c r="AC36" i="1"/>
  <c r="AA30" i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Z15" i="3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AA36" i="7"/>
  <c r="AA42" i="7" s="1"/>
  <c r="AA36" i="8"/>
  <c r="AA42" i="8" s="1"/>
  <c r="AA34" i="8"/>
  <c r="AA40" i="8" s="1"/>
  <c r="Z36" i="8"/>
  <c r="Z42" i="8" s="1"/>
  <c r="U37" i="10"/>
  <c r="U43" i="10" s="1"/>
  <c r="AA35" i="10"/>
  <c r="AA41" i="10" s="1"/>
  <c r="U34" i="10"/>
  <c r="U40" i="10" s="1"/>
  <c r="U37" i="11"/>
  <c r="U43" i="11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5" i="18"/>
  <c r="Z41" i="18" s="1"/>
  <c r="Z35" i="19"/>
  <c r="Z41" i="19" s="1"/>
  <c r="AA36" i="20"/>
  <c r="AA42" i="20" s="1"/>
  <c r="Z34" i="21"/>
  <c r="Z40" i="21" s="1"/>
  <c r="Z35" i="21"/>
  <c r="Z41" i="21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AA33" i="17"/>
  <c r="AA39" i="17" s="1"/>
  <c r="Z34" i="15"/>
  <c r="Z40" i="15" s="1"/>
  <c r="Z33" i="14"/>
  <c r="Z39" i="14" s="1"/>
  <c r="U34" i="19"/>
  <c r="U40" i="19" s="1"/>
  <c r="U37" i="19"/>
  <c r="U43" i="19" s="1"/>
  <c r="AA33" i="14"/>
  <c r="AA39" i="14" s="1"/>
  <c r="U35" i="13"/>
  <c r="U41" i="13" s="1"/>
  <c r="U35" i="8"/>
  <c r="U41" i="8" s="1"/>
  <c r="U36" i="7"/>
  <c r="U42" i="7" s="1"/>
  <c r="Z33" i="20"/>
  <c r="Z39" i="20" s="1"/>
  <c r="Z36" i="16"/>
  <c r="Z42" i="16" s="1"/>
  <c r="U36" i="10"/>
  <c r="U42" i="10" s="1"/>
  <c r="T33" i="7"/>
  <c r="T39" i="7" s="1"/>
  <c r="T35" i="5"/>
  <c r="T41" i="5" s="1"/>
  <c r="AA33" i="13"/>
  <c r="AA39" i="13" s="1"/>
  <c r="U36" i="4"/>
  <c r="U42" i="4" s="1"/>
  <c r="Z34" i="19"/>
  <c r="Z40" i="19" s="1"/>
  <c r="Z34" i="14"/>
  <c r="Z40" i="14" s="1"/>
  <c r="AA37" i="12"/>
  <c r="AA43" i="12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7" i="18"/>
  <c r="T43" i="18" s="1"/>
  <c r="T35" i="18"/>
  <c r="T41" i="18" s="1"/>
  <c r="AA37" i="19"/>
  <c r="AA43" i="19" s="1"/>
  <c r="T34" i="19"/>
  <c r="T40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5" i="14"/>
  <c r="U41" i="14" s="1"/>
  <c r="AA34" i="19"/>
  <c r="AA40" i="19" s="1"/>
  <c r="AA36" i="16"/>
  <c r="AA42" i="16" s="1"/>
  <c r="Z35" i="11"/>
  <c r="Z41" i="11" s="1"/>
  <c r="AA33" i="6"/>
  <c r="AA39" i="6" s="1"/>
  <c r="Z36" i="6"/>
  <c r="Z42" i="6" s="1"/>
  <c r="T35" i="4"/>
  <c r="T41" i="4" s="1"/>
  <c r="Z33" i="7"/>
  <c r="Z39" i="7" s="1"/>
  <c r="Z33" i="6"/>
  <c r="Z39" i="6" s="1"/>
  <c r="T37" i="5"/>
  <c r="T43" i="5" s="1"/>
  <c r="AA36" i="4"/>
  <c r="AA42" i="4" s="1"/>
  <c r="Z34" i="8"/>
  <c r="Z40" i="8" s="1"/>
  <c r="Z35" i="7"/>
  <c r="Z41" i="7" s="1"/>
  <c r="Z33" i="15"/>
  <c r="Z39" i="15" s="1"/>
  <c r="T35" i="14"/>
  <c r="T41" i="14" s="1"/>
  <c r="T35" i="6"/>
  <c r="T41" i="6" s="1"/>
  <c r="AA35" i="11"/>
  <c r="AA41" i="11" s="1"/>
  <c r="Z34" i="11"/>
  <c r="Z40" i="11" s="1"/>
  <c r="AA33" i="11"/>
  <c r="AA39" i="11" s="1"/>
  <c r="AA36" i="12"/>
  <c r="AA42" i="12" s="1"/>
  <c r="T37" i="13"/>
  <c r="T43" i="13" s="1"/>
  <c r="T35" i="13"/>
  <c r="T41" i="13" s="1"/>
  <c r="T34" i="13"/>
  <c r="T40" i="13" s="1"/>
  <c r="AA35" i="14"/>
  <c r="AA41" i="14" s="1"/>
  <c r="Z36" i="14"/>
  <c r="Z42" i="14" s="1"/>
  <c r="Z36" i="15"/>
  <c r="Z42" i="15" s="1"/>
  <c r="U34" i="16"/>
  <c r="U40" i="16" s="1"/>
  <c r="AA36" i="17"/>
  <c r="AA42" i="17" s="1"/>
  <c r="Z37" i="17"/>
  <c r="Z43" i="17" s="1"/>
  <c r="Z35" i="17"/>
  <c r="Z41" i="17" s="1"/>
  <c r="AA36" i="18"/>
  <c r="AA42" i="18" s="1"/>
  <c r="Z36" i="18"/>
  <c r="Z42" i="18" s="1"/>
  <c r="Z34" i="18"/>
  <c r="Z40" i="18" s="1"/>
  <c r="AA36" i="19"/>
  <c r="AA42" i="19" s="1"/>
  <c r="Z36" i="20"/>
  <c r="Z42" i="20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AA34" i="20"/>
  <c r="AA40" i="20" s="1"/>
  <c r="U35" i="18"/>
  <c r="U41" i="18" s="1"/>
  <c r="Z34" i="16"/>
  <c r="Z40" i="16" s="1"/>
  <c r="AA34" i="13"/>
  <c r="AA40" i="13" s="1"/>
  <c r="U35" i="20"/>
  <c r="U41" i="20" s="1"/>
  <c r="Z33" i="19"/>
  <c r="Z39" i="19" s="1"/>
  <c r="Z33" i="17"/>
  <c r="Z39" i="17" s="1"/>
  <c r="AA37" i="16"/>
  <c r="AA43" i="16" s="1"/>
  <c r="Z33" i="21"/>
  <c r="Z39" i="21" s="1"/>
  <c r="T35" i="20"/>
  <c r="T41" i="20" s="1"/>
  <c r="AA33" i="20"/>
  <c r="AA39" i="20" s="1"/>
  <c r="U35" i="19"/>
  <c r="U41" i="19" s="1"/>
  <c r="U35" i="16"/>
  <c r="U41" i="16" s="1"/>
  <c r="U35" i="15"/>
  <c r="U41" i="15" s="1"/>
  <c r="U37" i="13"/>
  <c r="U43" i="13" s="1"/>
  <c r="Z33" i="11"/>
  <c r="Z39" i="11" s="1"/>
  <c r="U37" i="8"/>
  <c r="U43" i="8" s="1"/>
  <c r="T35" i="19"/>
  <c r="T41" i="19" s="1"/>
  <c r="Z34" i="9"/>
  <c r="Z40" i="9" s="1"/>
  <c r="Z34" i="6"/>
  <c r="Z40" i="6" s="1"/>
  <c r="AA34" i="15"/>
  <c r="AA40" i="15" s="1"/>
  <c r="AA34" i="16"/>
  <c r="AA40" i="16" s="1"/>
  <c r="T35" i="17"/>
  <c r="T41" i="17" s="1"/>
  <c r="Z35" i="20"/>
  <c r="Z41" i="20" s="1"/>
  <c r="T36" i="21"/>
  <c r="T42" i="21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AA33" i="19"/>
  <c r="AA39" i="19" s="1"/>
  <c r="U37" i="18"/>
  <c r="U43" i="18" s="1"/>
  <c r="U37" i="20"/>
  <c r="U43" i="20" s="1"/>
  <c r="AA33" i="15"/>
  <c r="AA39" i="15" s="1"/>
  <c r="U37" i="14"/>
  <c r="U43" i="14" s="1"/>
  <c r="AA33" i="18"/>
  <c r="AA39" i="18" s="1"/>
  <c r="U35" i="17"/>
  <c r="U41" i="17" s="1"/>
  <c r="Z34" i="12"/>
  <c r="Z40" i="12" s="1"/>
  <c r="Z36" i="4"/>
  <c r="Z42" i="4" s="1"/>
  <c r="Z33" i="9"/>
  <c r="Z39" i="9" s="1"/>
  <c r="T37" i="4"/>
  <c r="T43" i="4" s="1"/>
  <c r="U34" i="4"/>
  <c r="U40" i="4" s="1"/>
  <c r="U35" i="6"/>
  <c r="U41" i="6" s="1"/>
  <c r="AA35" i="4"/>
  <c r="AA41" i="4" s="1"/>
  <c r="Z33" i="18"/>
  <c r="Z39" i="18" s="1"/>
  <c r="Z33" i="4"/>
  <c r="Z39" i="4" s="1"/>
  <c r="H43" i="1"/>
  <c r="T9" i="1"/>
  <c r="AD41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Z12" i="3"/>
  <c r="U12" i="3"/>
  <c r="AA12" i="3"/>
  <c r="AA33" i="3" s="1"/>
  <c r="AA39" i="3" s="1"/>
  <c r="U27" i="3"/>
  <c r="Z11" i="1"/>
  <c r="T12" i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U37" i="1" l="1"/>
  <c r="AA37" i="3"/>
  <c r="AA43" i="3" s="1"/>
  <c r="U37" i="3"/>
  <c r="U43" i="3" s="1"/>
  <c r="Z37" i="3"/>
  <c r="Z43" i="3" s="1"/>
  <c r="T33" i="3"/>
  <c r="T39" i="3" s="1"/>
  <c r="T34" i="3"/>
  <c r="T40" i="3" s="1"/>
  <c r="Z36" i="3"/>
  <c r="Z42" i="3" s="1"/>
  <c r="U33" i="3"/>
  <c r="U39" i="3" s="1"/>
  <c r="T33" i="1"/>
  <c r="T34" i="1"/>
  <c r="T40" i="1" s="1"/>
  <c r="T35" i="3"/>
  <c r="T41" i="3" s="1"/>
  <c r="U36" i="3"/>
  <c r="U42" i="3" s="1"/>
  <c r="U35" i="3"/>
  <c r="U41" i="3" s="1"/>
  <c r="AA34" i="3"/>
  <c r="AA40" i="3" s="1"/>
  <c r="T37" i="3"/>
  <c r="T43" i="3" s="1"/>
  <c r="AA37" i="1"/>
  <c r="AA35" i="3"/>
  <c r="AA41" i="3" s="1"/>
  <c r="T36" i="3"/>
  <c r="T42" i="3" s="1"/>
  <c r="Z34" i="3"/>
  <c r="Z40" i="3" s="1"/>
  <c r="Z35" i="3"/>
  <c r="Z41" i="3" s="1"/>
  <c r="T39" i="1"/>
  <c r="Z33" i="1"/>
  <c r="Z39" i="1" s="1"/>
  <c r="Z33" i="3"/>
  <c r="Z39" i="3" s="1"/>
  <c r="U34" i="3"/>
  <c r="U40" i="3" s="1"/>
  <c r="U34" i="1"/>
  <c r="AA36" i="3"/>
  <c r="AA42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<sst xmlns="http://schemas.openxmlformats.org/spreadsheetml/2006/main" count="1480" uniqueCount="62">
  <si>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</si>
  <si>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</si>
  <si>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</si>
  <si>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</si>
  <si>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</si>
  <si>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</si>
  <si>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</si>
  <si>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</si>
  <si>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</si>
  <si>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</si>
  <si>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</si>
  <si>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</si>
  <si>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</si>
  <si>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</si>
  <si>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</si>
  <si>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</si>
  <si>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</si>
  <si>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</si>
  <si>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</si>
  <si>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</si>
  <si>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</si>
  <si>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</si>
  <si>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</si>
  <si>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</si>
  <si>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</si>
  <si>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</si>
  <si>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</si>
  <si>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</si>
  <si>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</si>
  <si>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</si>
  <si>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</si>
  <si>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</si>
  <si>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</si>
  <si>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</si>
  <si>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</si>
  <si>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</si>
  <si>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</si>
  <si>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</si>
  <si>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</si>
  <si>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</si>
  <si>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</si>
  <si>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</si>
  <si>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</si>
  <si>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</si>
  <si>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</si>
  <si>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</si>
  <si>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</si>
  <si>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</si>
  <si>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</si>
  <si>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</si>
  <si>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</si>
  <si>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</si>
  <si>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</si>
  <si>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</si>
  <si>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</si>
  <si>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</si>
  <si>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</si>
  <si>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</si>
  <si>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</si>
  <si>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平成31年3月1日現在（ａ）</t>
  </si>
  <si>
    <t>平成31年2月1日現在（ｂ）</t>
  </si>
  <si>
    <t>平成30年3月1日現在（c）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</si>
</sst>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558736</v>
      </c>
      <c r="C9" s="4">
        <f>E9+G9</f>
        <v>6575</v>
      </c>
      <c r="D9" s="4">
        <f>SUM(D10:D31)</f>
        <v>267142</v>
      </c>
      <c r="E9" s="4">
        <f>SUM(E10:E31)</f>
        <v>2639</v>
      </c>
      <c r="F9" s="4">
        <f>SUM(F10:F31)</f>
        <v>291594</v>
      </c>
      <c r="G9" s="4">
        <f>SUM(G10:G31)</f>
        <v>3936</v>
      </c>
      <c r="H9" s="4">
        <f>J9+L9</f>
        <v>559226</v>
      </c>
      <c r="I9" s="4">
        <f>K9+M9</f>
        <v>6592</v>
      </c>
      <c r="J9" s="4">
        <f>SUM(J10:J31)</f>
        <v>267316</v>
      </c>
      <c r="K9" s="4">
        <f>SUM(K10:K31)</f>
        <v>2640</v>
      </c>
      <c r="L9" s="4">
        <f>SUM(L10:L31)</f>
        <v>291910</v>
      </c>
      <c r="M9" s="4">
        <f>SUM(M10:M31)</f>
        <v>3952</v>
      </c>
      <c r="N9" s="4">
        <f>P9+R9</f>
        <v>563377</v>
      </c>
      <c r="O9" s="4">
        <f>Q9+S9</f>
        <v>6092</v>
      </c>
      <c r="P9" s="4">
        <f>SUM(P10:P31)</f>
        <v>269257</v>
      </c>
      <c r="Q9" s="4">
        <f>SUM(Q10:Q31)</f>
        <v>2429</v>
      </c>
      <c r="R9" s="4">
        <f>SUM(R10:R31)</f>
        <v>294120</v>
      </c>
      <c r="S9" s="4">
        <f>SUM(S10:S31)</f>
        <v>3663</v>
      </c>
      <c r="T9" s="4">
        <f>B9-H9</f>
        <v>-490</v>
      </c>
      <c r="U9" s="4">
        <f>C9-I9</f>
        <v>-17</v>
      </c>
      <c r="V9" s="4">
        <f>D9-J9</f>
        <v>-174</v>
      </c>
      <c r="W9" s="4">
        <f t="shared" ref="V9:Y24" si="0">E9-K9</f>
        <v>-1</v>
      </c>
      <c r="X9" s="4">
        <f t="shared" si="0"/>
        <v>-316</v>
      </c>
      <c r="Y9" s="4">
        <f>G9-M9</f>
        <v>-16</v>
      </c>
      <c r="Z9" s="4">
        <f t="shared" ref="Z9:Z30" si="1">B9-N9</f>
        <v>-4641</v>
      </c>
      <c r="AA9" s="4">
        <f t="shared" ref="AA9:AE24" si="2">C9-O9</f>
        <v>483</v>
      </c>
      <c r="AB9" s="4">
        <f t="shared" si="2"/>
        <v>-2115</v>
      </c>
      <c r="AC9" s="4">
        <f t="shared" si="2"/>
        <v>210</v>
      </c>
      <c r="AD9" s="4">
        <f t="shared" si="2"/>
        <v>-2526</v>
      </c>
      <c r="AE9" s="4">
        <f t="shared" si="2"/>
        <v>273</v>
      </c>
    </row>
    <row r="10" spans="1:32" s="1" customFormat="1" ht="18" customHeight="1" x14ac:dyDescent="0.15">
      <c r="A10" s="4" t="s">
        <v>2</v>
      </c>
      <c r="B10" s="4">
        <f t="shared" ref="B10:C30" si="3">D10+F10</f>
        <v>19261</v>
      </c>
      <c r="C10" s="4">
        <f t="shared" si="3"/>
        <v>79</v>
      </c>
      <c r="D10" s="4">
        <v>9998</v>
      </c>
      <c r="E10" s="4">
        <v>40</v>
      </c>
      <c r="F10" s="4">
        <v>9263</v>
      </c>
      <c r="G10" s="4">
        <v>39</v>
      </c>
      <c r="H10" s="4">
        <f t="shared" ref="H10:I30" si="4">J10+L10</f>
        <v>18935</v>
      </c>
      <c r="I10" s="4">
        <f t="shared" si="4"/>
        <v>79</v>
      </c>
      <c r="J10" s="4">
        <v>9842</v>
      </c>
      <c r="K10" s="4">
        <v>41</v>
      </c>
      <c r="L10" s="4">
        <v>9093</v>
      </c>
      <c r="M10" s="4">
        <v>38</v>
      </c>
      <c r="N10" s="4">
        <f t="shared" ref="N10:O30" si="5">P10+R10</f>
        <v>19461</v>
      </c>
      <c r="O10" s="4">
        <f t="shared" si="5"/>
        <v>85</v>
      </c>
      <c r="P10" s="4">
        <v>9993</v>
      </c>
      <c r="Q10" s="4">
        <v>48</v>
      </c>
      <c r="R10" s="4">
        <v>9468</v>
      </c>
      <c r="S10" s="4">
        <v>37</v>
      </c>
      <c r="T10" s="4">
        <f t="shared" ref="T10:Y29" si="6">B10-H10</f>
        <v>326</v>
      </c>
      <c r="U10" s="4">
        <f t="shared" si="6"/>
        <v>0</v>
      </c>
      <c r="V10" s="4">
        <f t="shared" si="0"/>
        <v>156</v>
      </c>
      <c r="W10" s="4">
        <f t="shared" si="0"/>
        <v>-1</v>
      </c>
      <c r="X10" s="4">
        <f t="shared" si="0"/>
        <v>170</v>
      </c>
      <c r="Y10" s="4">
        <f t="shared" si="0"/>
        <v>1</v>
      </c>
      <c r="Z10" s="4">
        <f t="shared" si="1"/>
        <v>-200</v>
      </c>
      <c r="AA10" s="4">
        <f t="shared" si="2"/>
        <v>-6</v>
      </c>
      <c r="AB10" s="4">
        <f t="shared" si="2"/>
        <v>5</v>
      </c>
      <c r="AC10" s="4">
        <f t="shared" si="2"/>
        <v>-8</v>
      </c>
      <c r="AD10" s="4">
        <f t="shared" si="2"/>
        <v>-205</v>
      </c>
      <c r="AE10" s="4">
        <f t="shared" si="2"/>
        <v>2</v>
      </c>
    </row>
    <row r="11" spans="1:32" s="1" customFormat="1" ht="18" customHeight="1" x14ac:dyDescent="0.15">
      <c r="A11" s="4" t="s">
        <v>3</v>
      </c>
      <c r="B11" s="4">
        <f t="shared" si="3"/>
        <v>23363</v>
      </c>
      <c r="C11" s="4">
        <f t="shared" si="3"/>
        <v>97</v>
      </c>
      <c r="D11" s="4">
        <v>11836</v>
      </c>
      <c r="E11" s="4">
        <v>58</v>
      </c>
      <c r="F11" s="4">
        <v>11527</v>
      </c>
      <c r="G11" s="4">
        <v>39</v>
      </c>
      <c r="H11" s="4">
        <f t="shared" si="4"/>
        <v>23369</v>
      </c>
      <c r="I11" s="4">
        <f t="shared" si="4"/>
        <v>101</v>
      </c>
      <c r="J11" s="4">
        <v>11840</v>
      </c>
      <c r="K11" s="4">
        <v>61</v>
      </c>
      <c r="L11" s="4">
        <v>11529</v>
      </c>
      <c r="M11" s="4">
        <v>40</v>
      </c>
      <c r="N11" s="4">
        <f t="shared" si="5"/>
        <v>23802</v>
      </c>
      <c r="O11" s="4">
        <f t="shared" si="5"/>
        <v>104</v>
      </c>
      <c r="P11" s="4">
        <v>12103</v>
      </c>
      <c r="Q11" s="4">
        <v>63</v>
      </c>
      <c r="R11" s="4">
        <v>11699</v>
      </c>
      <c r="S11" s="4">
        <v>41</v>
      </c>
      <c r="T11" s="4">
        <f t="shared" si="6"/>
        <v>-6</v>
      </c>
      <c r="U11" s="4">
        <f t="shared" si="6"/>
        <v>-4</v>
      </c>
      <c r="V11" s="4">
        <f t="shared" si="0"/>
        <v>-4</v>
      </c>
      <c r="W11" s="4">
        <f t="shared" si="0"/>
        <v>-3</v>
      </c>
      <c r="X11" s="4">
        <f t="shared" si="0"/>
        <v>-2</v>
      </c>
      <c r="Y11" s="4">
        <f t="shared" si="0"/>
        <v>-1</v>
      </c>
      <c r="Z11" s="4">
        <f t="shared" si="1"/>
        <v>-439</v>
      </c>
      <c r="AA11" s="4">
        <f t="shared" si="2"/>
        <v>-7</v>
      </c>
      <c r="AB11" s="4">
        <f t="shared" si="2"/>
        <v>-267</v>
      </c>
      <c r="AC11" s="4">
        <f t="shared" si="2"/>
        <v>-5</v>
      </c>
      <c r="AD11" s="4">
        <f t="shared" si="2"/>
        <v>-172</v>
      </c>
      <c r="AE11" s="4">
        <f t="shared" si="2"/>
        <v>-2</v>
      </c>
    </row>
    <row r="12" spans="1:32" s="1" customFormat="1" ht="18" customHeight="1" x14ac:dyDescent="0.15">
      <c r="A12" s="4" t="s">
        <v>4</v>
      </c>
      <c r="B12" s="4">
        <f t="shared" si="3"/>
        <v>24630</v>
      </c>
      <c r="C12" s="4">
        <f t="shared" si="3"/>
        <v>98</v>
      </c>
      <c r="D12" s="4">
        <v>12622</v>
      </c>
      <c r="E12" s="4">
        <v>52</v>
      </c>
      <c r="F12" s="4">
        <v>12008</v>
      </c>
      <c r="G12" s="4">
        <v>46</v>
      </c>
      <c r="H12" s="4">
        <f t="shared" si="4"/>
        <v>24635</v>
      </c>
      <c r="I12" s="4">
        <f t="shared" si="4"/>
        <v>99</v>
      </c>
      <c r="J12" s="4">
        <v>12623</v>
      </c>
      <c r="K12" s="4">
        <v>53</v>
      </c>
      <c r="L12" s="4">
        <v>12012</v>
      </c>
      <c r="M12" s="4">
        <v>46</v>
      </c>
      <c r="N12" s="4">
        <f t="shared" si="5"/>
        <v>24952</v>
      </c>
      <c r="O12" s="4">
        <f t="shared" si="5"/>
        <v>91</v>
      </c>
      <c r="P12" s="4">
        <v>12781</v>
      </c>
      <c r="Q12" s="4">
        <v>51</v>
      </c>
      <c r="R12" s="4">
        <v>12171</v>
      </c>
      <c r="S12" s="4">
        <v>40</v>
      </c>
      <c r="T12" s="4">
        <f t="shared" si="6"/>
        <v>-5</v>
      </c>
      <c r="U12" s="4">
        <f t="shared" si="6"/>
        <v>-1</v>
      </c>
      <c r="V12" s="4">
        <f t="shared" si="0"/>
        <v>-1</v>
      </c>
      <c r="W12" s="4">
        <f t="shared" si="0"/>
        <v>-1</v>
      </c>
      <c r="X12" s="4">
        <f t="shared" si="0"/>
        <v>-4</v>
      </c>
      <c r="Y12" s="4">
        <f t="shared" si="0"/>
        <v>0</v>
      </c>
      <c r="Z12" s="4">
        <f t="shared" si="1"/>
        <v>-322</v>
      </c>
      <c r="AA12" s="4">
        <f t="shared" si="2"/>
        <v>7</v>
      </c>
      <c r="AB12" s="4">
        <f t="shared" si="2"/>
        <v>-159</v>
      </c>
      <c r="AC12" s="4">
        <f t="shared" si="2"/>
        <v>1</v>
      </c>
      <c r="AD12" s="4">
        <f t="shared" si="2"/>
        <v>-163</v>
      </c>
      <c r="AE12" s="4">
        <f t="shared" si="2"/>
        <v>6</v>
      </c>
    </row>
    <row r="13" spans="1:32" s="1" customFormat="1" ht="18" customHeight="1" x14ac:dyDescent="0.15">
      <c r="A13" s="4" t="s">
        <v>5</v>
      </c>
      <c r="B13" s="4">
        <f t="shared" si="3"/>
        <v>26478</v>
      </c>
      <c r="C13" s="4">
        <f t="shared" si="3"/>
        <v>228</v>
      </c>
      <c r="D13" s="4">
        <v>13523</v>
      </c>
      <c r="E13" s="4">
        <v>86</v>
      </c>
      <c r="F13" s="4">
        <v>12955</v>
      </c>
      <c r="G13" s="4">
        <v>142</v>
      </c>
      <c r="H13" s="4">
        <f t="shared" si="4"/>
        <v>26496</v>
      </c>
      <c r="I13" s="4">
        <f t="shared" si="4"/>
        <v>227</v>
      </c>
      <c r="J13" s="4">
        <v>13530</v>
      </c>
      <c r="K13" s="4">
        <v>82</v>
      </c>
      <c r="L13" s="4">
        <v>12966</v>
      </c>
      <c r="M13" s="4">
        <v>145</v>
      </c>
      <c r="N13" s="4">
        <f t="shared" si="5"/>
        <v>27154</v>
      </c>
      <c r="O13" s="4">
        <f t="shared" si="5"/>
        <v>159</v>
      </c>
      <c r="P13" s="4">
        <v>14000</v>
      </c>
      <c r="Q13" s="4">
        <v>61</v>
      </c>
      <c r="R13" s="4">
        <v>13154</v>
      </c>
      <c r="S13" s="4">
        <v>98</v>
      </c>
      <c r="T13" s="4">
        <f t="shared" si="6"/>
        <v>-18</v>
      </c>
      <c r="U13" s="4">
        <f t="shared" si="6"/>
        <v>1</v>
      </c>
      <c r="V13" s="4">
        <f t="shared" si="0"/>
        <v>-7</v>
      </c>
      <c r="W13" s="4">
        <f t="shared" si="0"/>
        <v>4</v>
      </c>
      <c r="X13" s="4">
        <f t="shared" si="0"/>
        <v>-11</v>
      </c>
      <c r="Y13" s="4">
        <f t="shared" si="0"/>
        <v>-3</v>
      </c>
      <c r="Z13" s="4">
        <f t="shared" si="1"/>
        <v>-676</v>
      </c>
      <c r="AA13" s="4">
        <f t="shared" si="2"/>
        <v>69</v>
      </c>
      <c r="AB13" s="4">
        <f t="shared" si="2"/>
        <v>-477</v>
      </c>
      <c r="AC13" s="4">
        <f t="shared" si="2"/>
        <v>25</v>
      </c>
      <c r="AD13" s="4">
        <f t="shared" si="2"/>
        <v>-199</v>
      </c>
      <c r="AE13" s="4">
        <f t="shared" si="2"/>
        <v>44</v>
      </c>
    </row>
    <row r="14" spans="1:32" s="1" customFormat="1" ht="18" customHeight="1" x14ac:dyDescent="0.15">
      <c r="A14" s="4" t="s">
        <v>6</v>
      </c>
      <c r="B14" s="4">
        <f t="shared" si="3"/>
        <v>22820</v>
      </c>
      <c r="C14" s="4">
        <f t="shared" si="3"/>
        <v>960</v>
      </c>
      <c r="D14" s="4">
        <v>12245</v>
      </c>
      <c r="E14" s="4">
        <v>422</v>
      </c>
      <c r="F14" s="4">
        <v>10575</v>
      </c>
      <c r="G14" s="4">
        <v>538</v>
      </c>
      <c r="H14" s="4">
        <f t="shared" si="4"/>
        <v>22964</v>
      </c>
      <c r="I14" s="4">
        <f t="shared" si="4"/>
        <v>964</v>
      </c>
      <c r="J14" s="4">
        <v>12291</v>
      </c>
      <c r="K14" s="4">
        <v>421</v>
      </c>
      <c r="L14" s="4">
        <v>10673</v>
      </c>
      <c r="M14" s="4">
        <v>543</v>
      </c>
      <c r="N14" s="4">
        <f t="shared" si="5"/>
        <v>22261</v>
      </c>
      <c r="O14" s="4">
        <f t="shared" si="5"/>
        <v>766</v>
      </c>
      <c r="P14" s="4">
        <v>11859</v>
      </c>
      <c r="Q14" s="4">
        <v>316</v>
      </c>
      <c r="R14" s="4">
        <v>10402</v>
      </c>
      <c r="S14" s="4">
        <v>450</v>
      </c>
      <c r="T14" s="4">
        <f t="shared" si="6"/>
        <v>-144</v>
      </c>
      <c r="U14" s="4">
        <f t="shared" si="6"/>
        <v>-4</v>
      </c>
      <c r="V14" s="4">
        <f t="shared" si="0"/>
        <v>-46</v>
      </c>
      <c r="W14" s="4">
        <f t="shared" si="0"/>
        <v>1</v>
      </c>
      <c r="X14" s="4">
        <f t="shared" si="0"/>
        <v>-98</v>
      </c>
      <c r="Y14" s="4">
        <f t="shared" si="0"/>
        <v>-5</v>
      </c>
      <c r="Z14" s="4">
        <f t="shared" si="1"/>
        <v>559</v>
      </c>
      <c r="AA14" s="4">
        <f t="shared" si="2"/>
        <v>194</v>
      </c>
      <c r="AB14" s="4">
        <f t="shared" si="2"/>
        <v>386</v>
      </c>
      <c r="AC14" s="4">
        <f t="shared" si="2"/>
        <v>106</v>
      </c>
      <c r="AD14" s="4">
        <f t="shared" si="2"/>
        <v>173</v>
      </c>
      <c r="AE14" s="4">
        <f t="shared" si="2"/>
        <v>88</v>
      </c>
    </row>
    <row r="15" spans="1:32" s="1" customFormat="1" ht="18" customHeight="1" x14ac:dyDescent="0.15">
      <c r="A15" s="4" t="s">
        <v>7</v>
      </c>
      <c r="B15" s="4">
        <f t="shared" si="3"/>
        <v>21518</v>
      </c>
      <c r="C15" s="4">
        <f t="shared" si="3"/>
        <v>844</v>
      </c>
      <c r="D15" s="4">
        <v>10882</v>
      </c>
      <c r="E15" s="4">
        <v>339</v>
      </c>
      <c r="F15" s="4">
        <v>10636</v>
      </c>
      <c r="G15" s="4">
        <v>505</v>
      </c>
      <c r="H15" s="4">
        <f t="shared" si="4"/>
        <v>21540</v>
      </c>
      <c r="I15" s="4">
        <f t="shared" si="4"/>
        <v>849</v>
      </c>
      <c r="J15" s="4">
        <v>10892</v>
      </c>
      <c r="K15" s="4">
        <v>341</v>
      </c>
      <c r="L15" s="4">
        <v>10648</v>
      </c>
      <c r="M15" s="4">
        <v>508</v>
      </c>
      <c r="N15" s="4">
        <f t="shared" si="5"/>
        <v>22597</v>
      </c>
      <c r="O15" s="4">
        <f t="shared" si="5"/>
        <v>754</v>
      </c>
      <c r="P15" s="4">
        <v>11493</v>
      </c>
      <c r="Q15" s="4">
        <v>315</v>
      </c>
      <c r="R15" s="4">
        <v>11104</v>
      </c>
      <c r="S15" s="4">
        <v>439</v>
      </c>
      <c r="T15" s="4">
        <f t="shared" si="6"/>
        <v>-22</v>
      </c>
      <c r="U15" s="4">
        <f t="shared" si="6"/>
        <v>-5</v>
      </c>
      <c r="V15" s="4">
        <f t="shared" si="0"/>
        <v>-10</v>
      </c>
      <c r="W15" s="4">
        <f t="shared" si="0"/>
        <v>-2</v>
      </c>
      <c r="X15" s="4">
        <f t="shared" si="0"/>
        <v>-12</v>
      </c>
      <c r="Y15" s="4">
        <f t="shared" si="0"/>
        <v>-3</v>
      </c>
      <c r="Z15" s="4">
        <f t="shared" si="1"/>
        <v>-1079</v>
      </c>
      <c r="AA15" s="4">
        <f t="shared" si="2"/>
        <v>90</v>
      </c>
      <c r="AB15" s="4">
        <f t="shared" si="2"/>
        <v>-611</v>
      </c>
      <c r="AC15" s="4">
        <f t="shared" si="2"/>
        <v>24</v>
      </c>
      <c r="AD15" s="4">
        <f t="shared" si="2"/>
        <v>-468</v>
      </c>
      <c r="AE15" s="4">
        <f t="shared" si="2"/>
        <v>66</v>
      </c>
    </row>
    <row r="16" spans="1:32" s="1" customFormat="1" ht="18" customHeight="1" x14ac:dyDescent="0.15">
      <c r="A16" s="4" t="s">
        <v>8</v>
      </c>
      <c r="B16" s="4">
        <f t="shared" si="3"/>
        <v>26604</v>
      </c>
      <c r="C16" s="4">
        <f t="shared" si="3"/>
        <v>628</v>
      </c>
      <c r="D16" s="4">
        <v>13427</v>
      </c>
      <c r="E16" s="4">
        <v>251</v>
      </c>
      <c r="F16" s="4">
        <v>13177</v>
      </c>
      <c r="G16" s="4">
        <v>377</v>
      </c>
      <c r="H16" s="4">
        <f t="shared" si="4"/>
        <v>26590</v>
      </c>
      <c r="I16" s="4">
        <f t="shared" si="4"/>
        <v>630</v>
      </c>
      <c r="J16" s="4">
        <v>13418</v>
      </c>
      <c r="K16" s="4">
        <v>252</v>
      </c>
      <c r="L16" s="4">
        <v>13172</v>
      </c>
      <c r="M16" s="4">
        <v>378</v>
      </c>
      <c r="N16" s="4">
        <f t="shared" si="5"/>
        <v>27846</v>
      </c>
      <c r="O16" s="4">
        <f t="shared" si="5"/>
        <v>587</v>
      </c>
      <c r="P16" s="4">
        <v>13968</v>
      </c>
      <c r="Q16" s="4">
        <v>227</v>
      </c>
      <c r="R16" s="4">
        <v>13878</v>
      </c>
      <c r="S16" s="4">
        <v>360</v>
      </c>
      <c r="T16" s="4">
        <f t="shared" si="6"/>
        <v>14</v>
      </c>
      <c r="U16" s="4">
        <f t="shared" si="6"/>
        <v>-2</v>
      </c>
      <c r="V16" s="4">
        <f t="shared" si="0"/>
        <v>9</v>
      </c>
      <c r="W16" s="4">
        <f t="shared" si="0"/>
        <v>-1</v>
      </c>
      <c r="X16" s="4">
        <f t="shared" si="0"/>
        <v>5</v>
      </c>
      <c r="Y16" s="4">
        <f t="shared" si="0"/>
        <v>-1</v>
      </c>
      <c r="Z16" s="4">
        <f t="shared" si="1"/>
        <v>-1242</v>
      </c>
      <c r="AA16" s="4">
        <f t="shared" si="2"/>
        <v>41</v>
      </c>
      <c r="AB16" s="4">
        <f t="shared" si="2"/>
        <v>-541</v>
      </c>
      <c r="AC16" s="4">
        <f t="shared" si="2"/>
        <v>24</v>
      </c>
      <c r="AD16" s="4">
        <f t="shared" si="2"/>
        <v>-701</v>
      </c>
      <c r="AE16" s="4">
        <f t="shared" si="2"/>
        <v>17</v>
      </c>
    </row>
    <row r="17" spans="1:31" s="1" customFormat="1" ht="18" customHeight="1" x14ac:dyDescent="0.15">
      <c r="A17" s="4" t="s">
        <v>9</v>
      </c>
      <c r="B17" s="4">
        <f t="shared" si="3"/>
        <v>31485</v>
      </c>
      <c r="C17" s="4">
        <f t="shared" si="3"/>
        <v>550</v>
      </c>
      <c r="D17" s="4">
        <v>15902</v>
      </c>
      <c r="E17" s="4">
        <v>165</v>
      </c>
      <c r="F17" s="4">
        <v>15583</v>
      </c>
      <c r="G17" s="4">
        <v>385</v>
      </c>
      <c r="H17" s="4">
        <f t="shared" si="4"/>
        <v>31484</v>
      </c>
      <c r="I17" s="4">
        <f t="shared" si="4"/>
        <v>553</v>
      </c>
      <c r="J17" s="4">
        <v>15900</v>
      </c>
      <c r="K17" s="4">
        <v>165</v>
      </c>
      <c r="L17" s="4">
        <v>15584</v>
      </c>
      <c r="M17" s="4">
        <v>388</v>
      </c>
      <c r="N17" s="4">
        <f t="shared" si="5"/>
        <v>32159</v>
      </c>
      <c r="O17" s="4">
        <f t="shared" si="5"/>
        <v>536</v>
      </c>
      <c r="P17" s="4">
        <v>16296</v>
      </c>
      <c r="Q17" s="4">
        <v>157</v>
      </c>
      <c r="R17" s="4">
        <v>15863</v>
      </c>
      <c r="S17" s="4">
        <v>379</v>
      </c>
      <c r="T17" s="4">
        <f t="shared" si="6"/>
        <v>1</v>
      </c>
      <c r="U17" s="4">
        <f t="shared" si="6"/>
        <v>-3</v>
      </c>
      <c r="V17" s="4">
        <f t="shared" si="0"/>
        <v>2</v>
      </c>
      <c r="W17" s="4">
        <f t="shared" si="0"/>
        <v>0</v>
      </c>
      <c r="X17" s="4">
        <f t="shared" si="0"/>
        <v>-1</v>
      </c>
      <c r="Y17" s="4">
        <f t="shared" si="0"/>
        <v>-3</v>
      </c>
      <c r="Z17" s="4">
        <f t="shared" si="1"/>
        <v>-674</v>
      </c>
      <c r="AA17" s="4">
        <f t="shared" si="2"/>
        <v>14</v>
      </c>
      <c r="AB17" s="4">
        <f t="shared" si="2"/>
        <v>-394</v>
      </c>
      <c r="AC17" s="4">
        <f t="shared" si="2"/>
        <v>8</v>
      </c>
      <c r="AD17" s="4">
        <f t="shared" si="2"/>
        <v>-280</v>
      </c>
      <c r="AE17" s="4">
        <f t="shared" si="2"/>
        <v>6</v>
      </c>
    </row>
    <row r="18" spans="1:31" s="1" customFormat="1" ht="18" customHeight="1" x14ac:dyDescent="0.15">
      <c r="A18" s="4" t="s">
        <v>10</v>
      </c>
      <c r="B18" s="4">
        <f t="shared" si="3"/>
        <v>35755</v>
      </c>
      <c r="C18" s="4">
        <f t="shared" si="3"/>
        <v>458</v>
      </c>
      <c r="D18" s="4">
        <v>18133</v>
      </c>
      <c r="E18" s="4">
        <v>144</v>
      </c>
      <c r="F18" s="4">
        <v>17622</v>
      </c>
      <c r="G18" s="4">
        <v>314</v>
      </c>
      <c r="H18" s="4">
        <f t="shared" si="4"/>
        <v>35755</v>
      </c>
      <c r="I18" s="4">
        <f t="shared" si="4"/>
        <v>458</v>
      </c>
      <c r="J18" s="4">
        <v>18137</v>
      </c>
      <c r="K18" s="4">
        <v>143</v>
      </c>
      <c r="L18" s="4">
        <v>17618</v>
      </c>
      <c r="M18" s="4">
        <v>315</v>
      </c>
      <c r="N18" s="4">
        <f t="shared" si="5"/>
        <v>36984</v>
      </c>
      <c r="O18" s="4">
        <f t="shared" si="5"/>
        <v>441</v>
      </c>
      <c r="P18" s="4">
        <v>18705</v>
      </c>
      <c r="Q18" s="4">
        <v>123</v>
      </c>
      <c r="R18" s="4">
        <v>18279</v>
      </c>
      <c r="S18" s="4">
        <v>318</v>
      </c>
      <c r="T18" s="4">
        <f t="shared" si="6"/>
        <v>0</v>
      </c>
      <c r="U18" s="4">
        <f t="shared" si="6"/>
        <v>0</v>
      </c>
      <c r="V18" s="4">
        <f t="shared" si="0"/>
        <v>-4</v>
      </c>
      <c r="W18" s="4">
        <f t="shared" si="0"/>
        <v>1</v>
      </c>
      <c r="X18" s="4">
        <f t="shared" si="0"/>
        <v>4</v>
      </c>
      <c r="Y18" s="4">
        <f t="shared" si="0"/>
        <v>-1</v>
      </c>
      <c r="Z18" s="4">
        <f t="shared" si="1"/>
        <v>-1229</v>
      </c>
      <c r="AA18" s="4">
        <f t="shared" si="2"/>
        <v>17</v>
      </c>
      <c r="AB18" s="4">
        <f t="shared" si="2"/>
        <v>-572</v>
      </c>
      <c r="AC18" s="4">
        <f t="shared" si="2"/>
        <v>21</v>
      </c>
      <c r="AD18" s="4">
        <f t="shared" si="2"/>
        <v>-657</v>
      </c>
      <c r="AE18" s="4">
        <f t="shared" si="2"/>
        <v>-4</v>
      </c>
    </row>
    <row r="19" spans="1:31" s="1" customFormat="1" ht="18" customHeight="1" x14ac:dyDescent="0.15">
      <c r="A19" s="4" t="s">
        <v>11</v>
      </c>
      <c r="B19" s="4">
        <f t="shared" si="3"/>
        <v>37363</v>
      </c>
      <c r="C19" s="4">
        <f t="shared" si="3"/>
        <v>391</v>
      </c>
      <c r="D19" s="4">
        <v>18742</v>
      </c>
      <c r="E19" s="4">
        <v>97</v>
      </c>
      <c r="F19" s="4">
        <v>18621</v>
      </c>
      <c r="G19" s="4">
        <v>294</v>
      </c>
      <c r="H19" s="4">
        <f t="shared" si="4"/>
        <v>37372</v>
      </c>
      <c r="I19" s="4">
        <f t="shared" si="4"/>
        <v>388</v>
      </c>
      <c r="J19" s="4">
        <v>18752</v>
      </c>
      <c r="K19" s="4">
        <v>96</v>
      </c>
      <c r="L19" s="4">
        <v>18620</v>
      </c>
      <c r="M19" s="4">
        <v>292</v>
      </c>
      <c r="N19" s="4">
        <f t="shared" si="5"/>
        <v>36341</v>
      </c>
      <c r="O19" s="4">
        <f t="shared" si="5"/>
        <v>385</v>
      </c>
      <c r="P19" s="4">
        <v>18241</v>
      </c>
      <c r="Q19" s="4">
        <v>95</v>
      </c>
      <c r="R19" s="4">
        <v>18100</v>
      </c>
      <c r="S19" s="4">
        <v>290</v>
      </c>
      <c r="T19" s="4">
        <f t="shared" si="6"/>
        <v>-9</v>
      </c>
      <c r="U19" s="4">
        <f t="shared" si="6"/>
        <v>3</v>
      </c>
      <c r="V19" s="4">
        <f t="shared" si="0"/>
        <v>-10</v>
      </c>
      <c r="W19" s="4">
        <f t="shared" si="0"/>
        <v>1</v>
      </c>
      <c r="X19" s="4">
        <f t="shared" si="0"/>
        <v>1</v>
      </c>
      <c r="Y19" s="4">
        <f t="shared" si="0"/>
        <v>2</v>
      </c>
      <c r="Z19" s="4">
        <f t="shared" si="1"/>
        <v>1022</v>
      </c>
      <c r="AA19" s="4">
        <f t="shared" si="2"/>
        <v>6</v>
      </c>
      <c r="AB19" s="4">
        <f t="shared" si="2"/>
        <v>501</v>
      </c>
      <c r="AC19" s="4">
        <f t="shared" si="2"/>
        <v>2</v>
      </c>
      <c r="AD19" s="4">
        <f t="shared" si="2"/>
        <v>521</v>
      </c>
      <c r="AE19" s="4">
        <f t="shared" si="2"/>
        <v>4</v>
      </c>
    </row>
    <row r="20" spans="1:31" s="1" customFormat="1" ht="18" customHeight="1" x14ac:dyDescent="0.15">
      <c r="A20" s="4" t="s">
        <v>12</v>
      </c>
      <c r="B20" s="4">
        <f t="shared" si="3"/>
        <v>32507</v>
      </c>
      <c r="C20" s="4">
        <f t="shared" si="3"/>
        <v>273</v>
      </c>
      <c r="D20" s="4">
        <v>16028</v>
      </c>
      <c r="E20" s="4">
        <v>75</v>
      </c>
      <c r="F20" s="4">
        <v>16479</v>
      </c>
      <c r="G20" s="4">
        <v>198</v>
      </c>
      <c r="H20" s="4">
        <f t="shared" si="4"/>
        <v>32508</v>
      </c>
      <c r="I20" s="4">
        <f t="shared" si="4"/>
        <v>274</v>
      </c>
      <c r="J20" s="4">
        <v>16023</v>
      </c>
      <c r="K20" s="4">
        <v>74</v>
      </c>
      <c r="L20" s="4">
        <v>16485</v>
      </c>
      <c r="M20" s="4">
        <v>200</v>
      </c>
      <c r="N20" s="4">
        <f t="shared" si="5"/>
        <v>32525</v>
      </c>
      <c r="O20" s="4">
        <f t="shared" si="5"/>
        <v>246</v>
      </c>
      <c r="P20" s="4">
        <v>15956</v>
      </c>
      <c r="Q20" s="4">
        <v>73</v>
      </c>
      <c r="R20" s="4">
        <v>16569</v>
      </c>
      <c r="S20" s="4">
        <v>173</v>
      </c>
      <c r="T20" s="4">
        <f t="shared" si="6"/>
        <v>-1</v>
      </c>
      <c r="U20" s="4">
        <f t="shared" si="6"/>
        <v>-1</v>
      </c>
      <c r="V20" s="4">
        <f t="shared" si="0"/>
        <v>5</v>
      </c>
      <c r="W20" s="4">
        <f t="shared" si="0"/>
        <v>1</v>
      </c>
      <c r="X20" s="4">
        <f t="shared" si="0"/>
        <v>-6</v>
      </c>
      <c r="Y20" s="4">
        <f t="shared" si="0"/>
        <v>-2</v>
      </c>
      <c r="Z20" s="4">
        <f t="shared" si="1"/>
        <v>-18</v>
      </c>
      <c r="AA20" s="4">
        <f t="shared" si="2"/>
        <v>27</v>
      </c>
      <c r="AB20" s="4">
        <f t="shared" si="2"/>
        <v>72</v>
      </c>
      <c r="AC20" s="4">
        <f t="shared" si="2"/>
        <v>2</v>
      </c>
      <c r="AD20" s="4">
        <f t="shared" si="2"/>
        <v>-90</v>
      </c>
      <c r="AE20" s="4">
        <f t="shared" si="2"/>
        <v>25</v>
      </c>
    </row>
    <row r="21" spans="1:31" s="1" customFormat="1" ht="18" customHeight="1" x14ac:dyDescent="0.15">
      <c r="A21" s="4" t="s">
        <v>13</v>
      </c>
      <c r="B21" s="4">
        <f t="shared" si="3"/>
        <v>33994</v>
      </c>
      <c r="C21" s="4">
        <f t="shared" si="3"/>
        <v>175</v>
      </c>
      <c r="D21" s="4">
        <v>16485</v>
      </c>
      <c r="E21" s="4">
        <v>72</v>
      </c>
      <c r="F21" s="4">
        <v>17509</v>
      </c>
      <c r="G21" s="4">
        <v>103</v>
      </c>
      <c r="H21" s="4">
        <f t="shared" si="4"/>
        <v>34010</v>
      </c>
      <c r="I21" s="4">
        <f t="shared" si="4"/>
        <v>175</v>
      </c>
      <c r="J21" s="4">
        <v>16491</v>
      </c>
      <c r="K21" s="4">
        <v>72</v>
      </c>
      <c r="L21" s="4">
        <v>17519</v>
      </c>
      <c r="M21" s="4">
        <v>103</v>
      </c>
      <c r="N21" s="4">
        <f t="shared" si="5"/>
        <v>34943</v>
      </c>
      <c r="O21" s="4">
        <f t="shared" si="5"/>
        <v>182</v>
      </c>
      <c r="P21" s="4">
        <v>17014</v>
      </c>
      <c r="Q21" s="4">
        <v>76</v>
      </c>
      <c r="R21" s="4">
        <v>17929</v>
      </c>
      <c r="S21" s="4">
        <v>106</v>
      </c>
      <c r="T21" s="4">
        <f t="shared" si="6"/>
        <v>-16</v>
      </c>
      <c r="U21" s="4">
        <f t="shared" si="6"/>
        <v>0</v>
      </c>
      <c r="V21" s="4">
        <f t="shared" si="0"/>
        <v>-6</v>
      </c>
      <c r="W21" s="4">
        <f t="shared" si="0"/>
        <v>0</v>
      </c>
      <c r="X21" s="4">
        <f t="shared" si="0"/>
        <v>-10</v>
      </c>
      <c r="Y21" s="4">
        <f t="shared" si="0"/>
        <v>0</v>
      </c>
      <c r="Z21" s="4">
        <f t="shared" si="1"/>
        <v>-949</v>
      </c>
      <c r="AA21" s="4">
        <f t="shared" si="2"/>
        <v>-7</v>
      </c>
      <c r="AB21" s="4">
        <f t="shared" si="2"/>
        <v>-529</v>
      </c>
      <c r="AC21" s="4">
        <f t="shared" si="2"/>
        <v>-4</v>
      </c>
      <c r="AD21" s="4">
        <f t="shared" si="2"/>
        <v>-420</v>
      </c>
      <c r="AE21" s="4">
        <f t="shared" si="2"/>
        <v>-3</v>
      </c>
    </row>
    <row r="22" spans="1:31" s="1" customFormat="1" ht="18" customHeight="1" x14ac:dyDescent="0.15">
      <c r="A22" s="4" t="s">
        <v>14</v>
      </c>
      <c r="B22" s="4">
        <f t="shared" si="3"/>
        <v>38226</v>
      </c>
      <c r="C22" s="4">
        <f t="shared" si="3"/>
        <v>172</v>
      </c>
      <c r="D22" s="4">
        <v>18710</v>
      </c>
      <c r="E22" s="4">
        <v>63</v>
      </c>
      <c r="F22" s="4">
        <v>19516</v>
      </c>
      <c r="G22" s="4">
        <v>109</v>
      </c>
      <c r="H22" s="4">
        <f t="shared" si="4"/>
        <v>38247</v>
      </c>
      <c r="I22" s="4">
        <f t="shared" si="4"/>
        <v>173</v>
      </c>
      <c r="J22" s="4">
        <v>18722</v>
      </c>
      <c r="K22" s="4">
        <v>64</v>
      </c>
      <c r="L22" s="4">
        <v>19525</v>
      </c>
      <c r="M22" s="4">
        <v>109</v>
      </c>
      <c r="N22" s="4">
        <f t="shared" si="5"/>
        <v>38990</v>
      </c>
      <c r="O22" s="4">
        <f t="shared" si="5"/>
        <v>148</v>
      </c>
      <c r="P22" s="4">
        <v>19183</v>
      </c>
      <c r="Q22" s="4">
        <v>57</v>
      </c>
      <c r="R22" s="4">
        <v>19807</v>
      </c>
      <c r="S22" s="4">
        <v>91</v>
      </c>
      <c r="T22" s="4">
        <f t="shared" si="6"/>
        <v>-21</v>
      </c>
      <c r="U22" s="4">
        <f t="shared" si="6"/>
        <v>-1</v>
      </c>
      <c r="V22" s="4">
        <f t="shared" si="0"/>
        <v>-12</v>
      </c>
      <c r="W22" s="4">
        <f t="shared" si="0"/>
        <v>-1</v>
      </c>
      <c r="X22" s="4">
        <f t="shared" si="0"/>
        <v>-9</v>
      </c>
      <c r="Y22" s="4">
        <f t="shared" si="0"/>
        <v>0</v>
      </c>
      <c r="Z22" s="4">
        <f t="shared" si="1"/>
        <v>-764</v>
      </c>
      <c r="AA22" s="4">
        <f t="shared" si="2"/>
        <v>24</v>
      </c>
      <c r="AB22" s="4">
        <f t="shared" si="2"/>
        <v>-473</v>
      </c>
      <c r="AC22" s="4">
        <f t="shared" si="2"/>
        <v>6</v>
      </c>
      <c r="AD22" s="4">
        <f t="shared" si="2"/>
        <v>-291</v>
      </c>
      <c r="AE22" s="4">
        <f t="shared" si="2"/>
        <v>18</v>
      </c>
    </row>
    <row r="23" spans="1:31" s="1" customFormat="1" ht="18" customHeight="1" x14ac:dyDescent="0.15">
      <c r="A23" s="4" t="s">
        <v>15</v>
      </c>
      <c r="B23" s="4">
        <f t="shared" si="3"/>
        <v>43472</v>
      </c>
      <c r="C23" s="4">
        <f t="shared" si="3"/>
        <v>167</v>
      </c>
      <c r="D23" s="4">
        <v>21209</v>
      </c>
      <c r="E23" s="4">
        <v>82</v>
      </c>
      <c r="F23" s="4">
        <v>22263</v>
      </c>
      <c r="G23" s="4">
        <v>85</v>
      </c>
      <c r="H23" s="4">
        <f t="shared" si="4"/>
        <v>43494</v>
      </c>
      <c r="I23" s="4">
        <f t="shared" si="4"/>
        <v>167</v>
      </c>
      <c r="J23" s="4">
        <v>21222</v>
      </c>
      <c r="K23" s="4">
        <v>82</v>
      </c>
      <c r="L23" s="4">
        <v>22272</v>
      </c>
      <c r="M23" s="4">
        <v>85</v>
      </c>
      <c r="N23" s="4">
        <f t="shared" si="5"/>
        <v>46031</v>
      </c>
      <c r="O23" s="4">
        <f t="shared" si="5"/>
        <v>181</v>
      </c>
      <c r="P23" s="4">
        <v>22443</v>
      </c>
      <c r="Q23" s="4">
        <v>86</v>
      </c>
      <c r="R23" s="4">
        <v>23588</v>
      </c>
      <c r="S23" s="4">
        <v>95</v>
      </c>
      <c r="T23" s="4">
        <f t="shared" si="6"/>
        <v>-22</v>
      </c>
      <c r="U23" s="4">
        <f t="shared" si="6"/>
        <v>0</v>
      </c>
      <c r="V23" s="4">
        <f t="shared" si="0"/>
        <v>-13</v>
      </c>
      <c r="W23" s="4">
        <f t="shared" si="0"/>
        <v>0</v>
      </c>
      <c r="X23" s="4">
        <f t="shared" si="0"/>
        <v>-9</v>
      </c>
      <c r="Y23" s="4">
        <f t="shared" si="0"/>
        <v>0</v>
      </c>
      <c r="Z23" s="4">
        <f t="shared" si="1"/>
        <v>-2559</v>
      </c>
      <c r="AA23" s="4">
        <f t="shared" si="2"/>
        <v>-14</v>
      </c>
      <c r="AB23" s="4">
        <f t="shared" si="2"/>
        <v>-1234</v>
      </c>
      <c r="AC23" s="4">
        <f t="shared" si="2"/>
        <v>-4</v>
      </c>
      <c r="AD23" s="4">
        <f t="shared" si="2"/>
        <v>-1325</v>
      </c>
      <c r="AE23" s="4">
        <f t="shared" si="2"/>
        <v>-10</v>
      </c>
    </row>
    <row r="24" spans="1:31" s="1" customFormat="1" ht="18" customHeight="1" x14ac:dyDescent="0.15">
      <c r="A24" s="4" t="s">
        <v>16</v>
      </c>
      <c r="B24" s="4">
        <f t="shared" si="3"/>
        <v>40450</v>
      </c>
      <c r="C24" s="4">
        <f t="shared" si="3"/>
        <v>157</v>
      </c>
      <c r="D24" s="4">
        <v>19366</v>
      </c>
      <c r="E24" s="4">
        <v>64</v>
      </c>
      <c r="F24" s="4">
        <v>21084</v>
      </c>
      <c r="G24" s="4">
        <v>93</v>
      </c>
      <c r="H24" s="4">
        <f t="shared" si="4"/>
        <v>40510</v>
      </c>
      <c r="I24" s="4">
        <f t="shared" si="4"/>
        <v>157</v>
      </c>
      <c r="J24" s="4">
        <v>19411</v>
      </c>
      <c r="K24" s="4">
        <v>64</v>
      </c>
      <c r="L24" s="4">
        <v>21099</v>
      </c>
      <c r="M24" s="4">
        <v>93</v>
      </c>
      <c r="N24" s="4">
        <f t="shared" si="5"/>
        <v>37550</v>
      </c>
      <c r="O24" s="4">
        <f t="shared" si="5"/>
        <v>149</v>
      </c>
      <c r="P24" s="4">
        <v>17874</v>
      </c>
      <c r="Q24" s="4">
        <v>63</v>
      </c>
      <c r="R24" s="4">
        <v>19676</v>
      </c>
      <c r="S24" s="4">
        <v>86</v>
      </c>
      <c r="T24" s="4">
        <f t="shared" si="6"/>
        <v>-60</v>
      </c>
      <c r="U24" s="4">
        <f t="shared" si="6"/>
        <v>0</v>
      </c>
      <c r="V24" s="4">
        <f t="shared" si="0"/>
        <v>-45</v>
      </c>
      <c r="W24" s="4">
        <f t="shared" si="0"/>
        <v>0</v>
      </c>
      <c r="X24" s="4">
        <f t="shared" si="0"/>
        <v>-15</v>
      </c>
      <c r="Y24" s="4">
        <f t="shared" si="0"/>
        <v>0</v>
      </c>
      <c r="Z24" s="4">
        <f t="shared" si="1"/>
        <v>2900</v>
      </c>
      <c r="AA24" s="4">
        <f t="shared" si="2"/>
        <v>8</v>
      </c>
      <c r="AB24" s="4">
        <f t="shared" si="2"/>
        <v>1492</v>
      </c>
      <c r="AC24" s="4">
        <f t="shared" si="2"/>
        <v>1</v>
      </c>
      <c r="AD24" s="4">
        <f t="shared" si="2"/>
        <v>1408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31387</v>
      </c>
      <c r="C25" s="4">
        <f t="shared" si="3"/>
        <v>94</v>
      </c>
      <c r="D25" s="4">
        <v>13842</v>
      </c>
      <c r="E25" s="4">
        <v>47</v>
      </c>
      <c r="F25" s="4">
        <v>17545</v>
      </c>
      <c r="G25" s="4">
        <v>47</v>
      </c>
      <c r="H25" s="4">
        <f t="shared" si="4"/>
        <v>31438</v>
      </c>
      <c r="I25" s="4">
        <f t="shared" si="4"/>
        <v>94</v>
      </c>
      <c r="J25" s="4">
        <v>13868</v>
      </c>
      <c r="K25" s="4">
        <v>47</v>
      </c>
      <c r="L25" s="4">
        <v>17570</v>
      </c>
      <c r="M25" s="4">
        <v>47</v>
      </c>
      <c r="N25" s="4">
        <f t="shared" si="5"/>
        <v>30267</v>
      </c>
      <c r="O25" s="4">
        <f t="shared" si="5"/>
        <v>84</v>
      </c>
      <c r="P25" s="4">
        <v>13141</v>
      </c>
      <c r="Q25" s="4">
        <v>40</v>
      </c>
      <c r="R25" s="4">
        <v>17126</v>
      </c>
      <c r="S25" s="4">
        <v>44</v>
      </c>
      <c r="T25" s="4">
        <f t="shared" si="6"/>
        <v>-51</v>
      </c>
      <c r="U25" s="4">
        <f t="shared" si="6"/>
        <v>0</v>
      </c>
      <c r="V25" s="4">
        <f t="shared" si="6"/>
        <v>-26</v>
      </c>
      <c r="W25" s="4">
        <f t="shared" si="6"/>
        <v>0</v>
      </c>
      <c r="X25" s="4">
        <f t="shared" si="6"/>
        <v>-25</v>
      </c>
      <c r="Y25" s="4">
        <f t="shared" si="6"/>
        <v>0</v>
      </c>
      <c r="Z25" s="4">
        <f t="shared" si="1"/>
        <v>1120</v>
      </c>
      <c r="AA25" s="4">
        <f t="shared" ref="AA25:AE30" si="7">C25-O25</f>
        <v>10</v>
      </c>
      <c r="AB25" s="4">
        <f t="shared" si="7"/>
        <v>701</v>
      </c>
      <c r="AC25" s="4">
        <f t="shared" si="7"/>
        <v>7</v>
      </c>
      <c r="AD25" s="4">
        <f t="shared" si="7"/>
        <v>419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26513</v>
      </c>
      <c r="C26" s="4">
        <f t="shared" si="3"/>
        <v>70</v>
      </c>
      <c r="D26" s="4">
        <v>10337</v>
      </c>
      <c r="E26" s="4">
        <v>34</v>
      </c>
      <c r="F26" s="4">
        <v>16176</v>
      </c>
      <c r="G26" s="4">
        <v>36</v>
      </c>
      <c r="H26" s="4">
        <f t="shared" si="4"/>
        <v>26594</v>
      </c>
      <c r="I26" s="4">
        <f t="shared" si="4"/>
        <v>70</v>
      </c>
      <c r="J26" s="4">
        <v>10382</v>
      </c>
      <c r="K26" s="4">
        <v>34</v>
      </c>
      <c r="L26" s="4">
        <v>16212</v>
      </c>
      <c r="M26" s="4">
        <v>36</v>
      </c>
      <c r="N26" s="4">
        <f t="shared" si="5"/>
        <v>27606</v>
      </c>
      <c r="O26" s="4">
        <f t="shared" si="5"/>
        <v>67</v>
      </c>
      <c r="P26" s="4">
        <v>10768</v>
      </c>
      <c r="Q26" s="4">
        <v>36</v>
      </c>
      <c r="R26" s="4">
        <v>16838</v>
      </c>
      <c r="S26" s="4">
        <v>31</v>
      </c>
      <c r="T26" s="4">
        <f t="shared" si="6"/>
        <v>-81</v>
      </c>
      <c r="U26" s="4">
        <f t="shared" si="6"/>
        <v>0</v>
      </c>
      <c r="V26" s="4">
        <f t="shared" si="6"/>
        <v>-45</v>
      </c>
      <c r="W26" s="4">
        <f t="shared" si="6"/>
        <v>0</v>
      </c>
      <c r="X26" s="4">
        <f t="shared" si="6"/>
        <v>-36</v>
      </c>
      <c r="Y26" s="4">
        <f t="shared" si="6"/>
        <v>0</v>
      </c>
      <c r="Z26" s="4">
        <f t="shared" si="1"/>
        <v>-1093</v>
      </c>
      <c r="AA26" s="4">
        <f t="shared" si="7"/>
        <v>3</v>
      </c>
      <c r="AB26" s="4">
        <f t="shared" si="7"/>
        <v>-431</v>
      </c>
      <c r="AC26" s="4">
        <f t="shared" si="7"/>
        <v>-2</v>
      </c>
      <c r="AD26" s="4">
        <f t="shared" si="7"/>
        <v>-662</v>
      </c>
      <c r="AE26" s="4">
        <f t="shared" si="7"/>
        <v>5</v>
      </c>
    </row>
    <row r="27" spans="1:31" s="1" customFormat="1" ht="18" customHeight="1" x14ac:dyDescent="0.15">
      <c r="A27" s="4" t="s">
        <v>19</v>
      </c>
      <c r="B27" s="4">
        <f t="shared" si="3"/>
        <v>21330</v>
      </c>
      <c r="C27" s="4">
        <f t="shared" si="3"/>
        <v>27</v>
      </c>
      <c r="D27" s="4">
        <v>7219</v>
      </c>
      <c r="E27" s="4">
        <v>12</v>
      </c>
      <c r="F27" s="4">
        <v>14111</v>
      </c>
      <c r="G27" s="4">
        <v>15</v>
      </c>
      <c r="H27" s="4">
        <f t="shared" si="4"/>
        <v>21470</v>
      </c>
      <c r="I27" s="4">
        <f t="shared" si="4"/>
        <v>27</v>
      </c>
      <c r="J27" s="4">
        <v>7281</v>
      </c>
      <c r="K27" s="4">
        <v>12</v>
      </c>
      <c r="L27" s="4">
        <v>14189</v>
      </c>
      <c r="M27" s="4">
        <v>15</v>
      </c>
      <c r="N27" s="4">
        <f t="shared" si="5"/>
        <v>21343</v>
      </c>
      <c r="O27" s="4">
        <f t="shared" si="5"/>
        <v>23</v>
      </c>
      <c r="P27" s="4">
        <v>7149</v>
      </c>
      <c r="Q27" s="4">
        <v>6</v>
      </c>
      <c r="R27" s="4">
        <v>14194</v>
      </c>
      <c r="S27" s="4">
        <v>17</v>
      </c>
      <c r="T27" s="4">
        <f t="shared" si="6"/>
        <v>-140</v>
      </c>
      <c r="U27" s="4">
        <f t="shared" si="6"/>
        <v>0</v>
      </c>
      <c r="V27" s="4">
        <f t="shared" si="6"/>
        <v>-62</v>
      </c>
      <c r="W27" s="4">
        <f t="shared" si="6"/>
        <v>0</v>
      </c>
      <c r="X27" s="4">
        <f t="shared" si="6"/>
        <v>-78</v>
      </c>
      <c r="Y27" s="4">
        <f t="shared" si="6"/>
        <v>0</v>
      </c>
      <c r="Z27" s="4">
        <f t="shared" si="1"/>
        <v>-13</v>
      </c>
      <c r="AA27" s="4">
        <f t="shared" si="7"/>
        <v>4</v>
      </c>
      <c r="AB27" s="4">
        <f t="shared" si="7"/>
        <v>70</v>
      </c>
      <c r="AC27" s="4">
        <f t="shared" si="7"/>
        <v>6</v>
      </c>
      <c r="AD27" s="4">
        <f t="shared" si="7"/>
        <v>-83</v>
      </c>
      <c r="AE27" s="4">
        <f t="shared" si="7"/>
        <v>-2</v>
      </c>
    </row>
    <row r="28" spans="1:31" s="1" customFormat="1" ht="18" customHeight="1" x14ac:dyDescent="0.15">
      <c r="A28" s="4" t="s">
        <v>20</v>
      </c>
      <c r="B28" s="4">
        <f t="shared" si="3"/>
        <v>12521</v>
      </c>
      <c r="C28" s="4">
        <f t="shared" si="3"/>
        <v>21</v>
      </c>
      <c r="D28" s="4">
        <v>3304</v>
      </c>
      <c r="E28" s="4">
        <v>5</v>
      </c>
      <c r="F28" s="4">
        <v>9217</v>
      </c>
      <c r="G28" s="4">
        <v>16</v>
      </c>
      <c r="H28" s="4">
        <f t="shared" si="4"/>
        <v>12665</v>
      </c>
      <c r="I28" s="4">
        <f t="shared" si="4"/>
        <v>21</v>
      </c>
      <c r="J28" s="4">
        <v>3348</v>
      </c>
      <c r="K28" s="4">
        <v>5</v>
      </c>
      <c r="L28" s="4">
        <v>9317</v>
      </c>
      <c r="M28" s="4">
        <v>16</v>
      </c>
      <c r="N28" s="4">
        <f t="shared" si="5"/>
        <v>11971</v>
      </c>
      <c r="O28" s="4">
        <f t="shared" si="5"/>
        <v>18</v>
      </c>
      <c r="P28" s="4">
        <v>3114</v>
      </c>
      <c r="Q28" s="4">
        <v>6</v>
      </c>
      <c r="R28" s="4">
        <v>8857</v>
      </c>
      <c r="S28" s="4">
        <v>12</v>
      </c>
      <c r="T28" s="4">
        <f t="shared" si="6"/>
        <v>-144</v>
      </c>
      <c r="U28" s="4">
        <f t="shared" si="6"/>
        <v>0</v>
      </c>
      <c r="V28" s="4">
        <f t="shared" si="6"/>
        <v>-44</v>
      </c>
      <c r="W28" s="4">
        <f t="shared" si="6"/>
        <v>0</v>
      </c>
      <c r="X28" s="4">
        <f t="shared" si="6"/>
        <v>-100</v>
      </c>
      <c r="Y28" s="4">
        <f t="shared" si="6"/>
        <v>0</v>
      </c>
      <c r="Z28" s="4">
        <f t="shared" si="1"/>
        <v>550</v>
      </c>
      <c r="AA28" s="4">
        <f t="shared" si="7"/>
        <v>3</v>
      </c>
      <c r="AB28" s="4">
        <f t="shared" si="7"/>
        <v>190</v>
      </c>
      <c r="AC28" s="4">
        <f t="shared" si="7"/>
        <v>-1</v>
      </c>
      <c r="AD28" s="4">
        <f t="shared" si="7"/>
        <v>360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3970</v>
      </c>
      <c r="C29" s="4">
        <f t="shared" si="3"/>
        <v>2</v>
      </c>
      <c r="D29" s="4">
        <v>748</v>
      </c>
      <c r="E29" s="4">
        <v>2</v>
      </c>
      <c r="F29" s="4">
        <v>3222</v>
      </c>
      <c r="G29" s="4">
        <v>0</v>
      </c>
      <c r="H29" s="4">
        <f t="shared" si="4"/>
        <v>4042</v>
      </c>
      <c r="I29" s="4">
        <f t="shared" si="4"/>
        <v>2</v>
      </c>
      <c r="J29" s="4">
        <v>758</v>
      </c>
      <c r="K29" s="4">
        <v>2</v>
      </c>
      <c r="L29" s="4">
        <v>3284</v>
      </c>
      <c r="M29" s="4">
        <v>0</v>
      </c>
      <c r="N29" s="4">
        <f t="shared" si="5"/>
        <v>3467</v>
      </c>
      <c r="O29" s="4">
        <f t="shared" si="5"/>
        <v>0</v>
      </c>
      <c r="P29" s="4">
        <v>594</v>
      </c>
      <c r="Q29" s="4">
        <v>1</v>
      </c>
      <c r="R29" s="4">
        <v>2873</v>
      </c>
      <c r="S29" s="4">
        <v>-1</v>
      </c>
      <c r="T29" s="4">
        <f t="shared" si="6"/>
        <v>-72</v>
      </c>
      <c r="U29" s="4">
        <f t="shared" si="6"/>
        <v>0</v>
      </c>
      <c r="V29" s="4">
        <f t="shared" si="6"/>
        <v>-10</v>
      </c>
      <c r="W29" s="4">
        <f t="shared" si="6"/>
        <v>0</v>
      </c>
      <c r="X29" s="4">
        <f t="shared" si="6"/>
        <v>-62</v>
      </c>
      <c r="Y29" s="4">
        <f t="shared" si="6"/>
        <v>0</v>
      </c>
      <c r="Z29" s="4">
        <f t="shared" si="1"/>
        <v>503</v>
      </c>
      <c r="AA29" s="4">
        <f t="shared" si="7"/>
        <v>2</v>
      </c>
      <c r="AB29" s="4">
        <f t="shared" si="7"/>
        <v>154</v>
      </c>
      <c r="AC29" s="4">
        <f t="shared" si="7"/>
        <v>1</v>
      </c>
      <c r="AD29" s="4">
        <f t="shared" si="7"/>
        <v>349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726</v>
      </c>
      <c r="C30" s="4">
        <f>E30+G30</f>
        <v>-2</v>
      </c>
      <c r="D30" s="4">
        <v>89</v>
      </c>
      <c r="E30" s="4">
        <v>-1</v>
      </c>
      <c r="F30" s="4">
        <v>637</v>
      </c>
      <c r="G30" s="4">
        <v>-1</v>
      </c>
      <c r="H30" s="4">
        <f t="shared" si="4"/>
        <v>745</v>
      </c>
      <c r="I30" s="4">
        <f t="shared" si="4"/>
        <v>-2</v>
      </c>
      <c r="J30" s="4">
        <v>90</v>
      </c>
      <c r="K30" s="4">
        <v>-1</v>
      </c>
      <c r="L30" s="4">
        <v>655</v>
      </c>
      <c r="M30" s="4">
        <v>-1</v>
      </c>
      <c r="N30" s="4">
        <f t="shared" si="5"/>
        <v>764</v>
      </c>
      <c r="O30" s="4">
        <f t="shared" si="5"/>
        <v>0</v>
      </c>
      <c r="P30" s="4">
        <v>87</v>
      </c>
      <c r="Q30" s="4">
        <v>-1</v>
      </c>
      <c r="R30" s="4">
        <v>677</v>
      </c>
      <c r="S30" s="4">
        <v>1</v>
      </c>
      <c r="T30" s="4">
        <f t="shared" ref="T30:Y30" si="8">B30-H30</f>
        <v>-19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-18</v>
      </c>
      <c r="Y30" s="4">
        <f t="shared" si="8"/>
        <v>0</v>
      </c>
      <c r="Z30" s="4">
        <f t="shared" si="1"/>
        <v>-38</v>
      </c>
      <c r="AA30" s="4">
        <f t="shared" si="7"/>
        <v>-2</v>
      </c>
      <c r="AB30" s="4">
        <f t="shared" si="7"/>
        <v>2</v>
      </c>
      <c r="AC30" s="4">
        <f t="shared" si="7"/>
        <v>0</v>
      </c>
      <c r="AD30" s="4">
        <f t="shared" si="7"/>
        <v>-40</v>
      </c>
      <c r="AE30" s="4">
        <f t="shared" si="7"/>
        <v>-2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67254</v>
      </c>
      <c r="C33" s="4">
        <f t="shared" ref="C33:AE33" si="24">SUM(C10:C12)</f>
        <v>274</v>
      </c>
      <c r="D33" s="4">
        <f t="shared" si="24"/>
        <v>34456</v>
      </c>
      <c r="E33" s="4">
        <f t="shared" si="24"/>
        <v>150</v>
      </c>
      <c r="F33" s="4">
        <f t="shared" si="24"/>
        <v>32798</v>
      </c>
      <c r="G33" s="4">
        <f t="shared" si="24"/>
        <v>124</v>
      </c>
      <c r="H33" s="4">
        <f t="shared" si="24"/>
        <v>66939</v>
      </c>
      <c r="I33" s="4">
        <f t="shared" si="24"/>
        <v>279</v>
      </c>
      <c r="J33" s="4">
        <f t="shared" si="24"/>
        <v>34305</v>
      </c>
      <c r="K33" s="4">
        <f t="shared" si="24"/>
        <v>155</v>
      </c>
      <c r="L33" s="4">
        <f t="shared" si="24"/>
        <v>32634</v>
      </c>
      <c r="M33" s="4">
        <f t="shared" si="24"/>
        <v>124</v>
      </c>
      <c r="N33" s="4">
        <f t="shared" si="24"/>
        <v>68215</v>
      </c>
      <c r="O33" s="4">
        <f t="shared" si="24"/>
        <v>280</v>
      </c>
      <c r="P33" s="4">
        <f t="shared" si="24"/>
        <v>34877</v>
      </c>
      <c r="Q33" s="4">
        <f t="shared" si="24"/>
        <v>162</v>
      </c>
      <c r="R33" s="4">
        <f t="shared" si="24"/>
        <v>33338</v>
      </c>
      <c r="S33" s="4">
        <f t="shared" si="24"/>
        <v>118</v>
      </c>
      <c r="T33" s="4">
        <f t="shared" si="24"/>
        <v>315</v>
      </c>
      <c r="U33" s="4">
        <f t="shared" si="24"/>
        <v>-5</v>
      </c>
      <c r="V33" s="4">
        <f t="shared" si="24"/>
        <v>151</v>
      </c>
      <c r="W33" s="4">
        <f t="shared" si="24"/>
        <v>-5</v>
      </c>
      <c r="X33" s="4">
        <f t="shared" si="24"/>
        <v>164</v>
      </c>
      <c r="Y33" s="4">
        <f t="shared" si="24"/>
        <v>0</v>
      </c>
      <c r="Z33" s="4">
        <f t="shared" si="24"/>
        <v>-961</v>
      </c>
      <c r="AA33" s="4">
        <f t="shared" si="24"/>
        <v>-6</v>
      </c>
      <c r="AB33" s="4">
        <f t="shared" si="24"/>
        <v>-421</v>
      </c>
      <c r="AC33" s="4">
        <f t="shared" si="24"/>
        <v>-12</v>
      </c>
      <c r="AD33" s="4">
        <f t="shared" si="24"/>
        <v>-540</v>
      </c>
      <c r="AE33" s="4">
        <f t="shared" si="24"/>
        <v>6</v>
      </c>
    </row>
    <row r="34" spans="1:31" s="1" customFormat="1" ht="18" customHeight="1" x14ac:dyDescent="0.15">
      <c r="A34" s="4" t="s">
        <v>29</v>
      </c>
      <c r="B34" s="4">
        <f>SUM(B13:B22)</f>
        <v>306750</v>
      </c>
      <c r="C34" s="4">
        <f t="shared" ref="C34:AE34" si="25">SUM(C13:C22)</f>
        <v>4679</v>
      </c>
      <c r="D34" s="4">
        <f t="shared" si="25"/>
        <v>154077</v>
      </c>
      <c r="E34" s="4">
        <f t="shared" si="25"/>
        <v>1714</v>
      </c>
      <c r="F34" s="4">
        <f t="shared" si="25"/>
        <v>152673</v>
      </c>
      <c r="G34" s="4">
        <f t="shared" si="25"/>
        <v>2965</v>
      </c>
      <c r="H34" s="4">
        <f t="shared" si="25"/>
        <v>306966</v>
      </c>
      <c r="I34" s="4">
        <f t="shared" si="25"/>
        <v>4691</v>
      </c>
      <c r="J34" s="4">
        <f t="shared" si="25"/>
        <v>154156</v>
      </c>
      <c r="K34" s="4">
        <f t="shared" si="25"/>
        <v>1710</v>
      </c>
      <c r="L34" s="4">
        <f t="shared" si="25"/>
        <v>152810</v>
      </c>
      <c r="M34" s="4">
        <f t="shared" si="25"/>
        <v>2981</v>
      </c>
      <c r="N34" s="4">
        <f t="shared" si="25"/>
        <v>311800</v>
      </c>
      <c r="O34" s="4">
        <f t="shared" si="25"/>
        <v>4204</v>
      </c>
      <c r="P34" s="4">
        <f t="shared" si="25"/>
        <v>156715</v>
      </c>
      <c r="Q34" s="4">
        <f t="shared" si="25"/>
        <v>1500</v>
      </c>
      <c r="R34" s="4">
        <f t="shared" si="25"/>
        <v>155085</v>
      </c>
      <c r="S34" s="4">
        <f>SUM(S13:S22)</f>
        <v>2704</v>
      </c>
      <c r="T34" s="4">
        <f t="shared" si="25"/>
        <v>-216</v>
      </c>
      <c r="U34" s="4">
        <f t="shared" si="25"/>
        <v>-12</v>
      </c>
      <c r="V34" s="4">
        <f t="shared" si="25"/>
        <v>-79</v>
      </c>
      <c r="W34" s="4">
        <f t="shared" si="25"/>
        <v>4</v>
      </c>
      <c r="X34" s="4">
        <f t="shared" si="25"/>
        <v>-137</v>
      </c>
      <c r="Y34" s="4">
        <f t="shared" si="25"/>
        <v>-16</v>
      </c>
      <c r="Z34" s="4">
        <f t="shared" si="25"/>
        <v>-5050</v>
      </c>
      <c r="AA34" s="4">
        <f t="shared" si="25"/>
        <v>475</v>
      </c>
      <c r="AB34" s="4">
        <f t="shared" si="25"/>
        <v>-2638</v>
      </c>
      <c r="AC34" s="4">
        <f t="shared" si="25"/>
        <v>214</v>
      </c>
      <c r="AD34" s="4">
        <f t="shared" si="25"/>
        <v>-2412</v>
      </c>
      <c r="AE34" s="4">
        <f t="shared" si="25"/>
        <v>261</v>
      </c>
    </row>
    <row r="35" spans="1:31" s="1" customFormat="1" ht="18" customHeight="1" x14ac:dyDescent="0.15">
      <c r="A35" s="4" t="s">
        <v>25</v>
      </c>
      <c r="B35" s="4">
        <f>SUM(B23:B30)</f>
        <v>180369</v>
      </c>
      <c r="C35" s="4">
        <f t="shared" ref="C35:AE35" si="26">SUM(C23:C30)</f>
        <v>536</v>
      </c>
      <c r="D35" s="4">
        <f t="shared" si="26"/>
        <v>76114</v>
      </c>
      <c r="E35" s="4">
        <f t="shared" si="26"/>
        <v>245</v>
      </c>
      <c r="F35" s="4">
        <f t="shared" si="26"/>
        <v>104255</v>
      </c>
      <c r="G35" s="4">
        <f t="shared" si="26"/>
        <v>291</v>
      </c>
      <c r="H35" s="4">
        <f t="shared" si="26"/>
        <v>180958</v>
      </c>
      <c r="I35" s="4">
        <f t="shared" si="26"/>
        <v>536</v>
      </c>
      <c r="J35" s="4">
        <f t="shared" si="26"/>
        <v>76360</v>
      </c>
      <c r="K35" s="4">
        <f t="shared" si="26"/>
        <v>245</v>
      </c>
      <c r="L35" s="4">
        <f t="shared" si="26"/>
        <v>104598</v>
      </c>
      <c r="M35" s="4">
        <f t="shared" si="26"/>
        <v>291</v>
      </c>
      <c r="N35" s="4">
        <f t="shared" si="26"/>
        <v>178999</v>
      </c>
      <c r="O35" s="4">
        <f t="shared" si="26"/>
        <v>522</v>
      </c>
      <c r="P35" s="4">
        <f t="shared" si="26"/>
        <v>75170</v>
      </c>
      <c r="Q35" s="4">
        <f t="shared" si="26"/>
        <v>237</v>
      </c>
      <c r="R35" s="4">
        <f t="shared" si="26"/>
        <v>103829</v>
      </c>
      <c r="S35" s="4">
        <f t="shared" si="26"/>
        <v>285</v>
      </c>
      <c r="T35" s="4">
        <f t="shared" si="26"/>
        <v>-589</v>
      </c>
      <c r="U35" s="4">
        <f t="shared" si="26"/>
        <v>0</v>
      </c>
      <c r="V35" s="4">
        <f t="shared" si="26"/>
        <v>-246</v>
      </c>
      <c r="W35" s="4">
        <f t="shared" si="26"/>
        <v>0</v>
      </c>
      <c r="X35" s="4">
        <f t="shared" si="26"/>
        <v>-343</v>
      </c>
      <c r="Y35" s="4">
        <f t="shared" si="26"/>
        <v>0</v>
      </c>
      <c r="Z35" s="4">
        <f t="shared" si="26"/>
        <v>1370</v>
      </c>
      <c r="AA35" s="4">
        <f t="shared" si="26"/>
        <v>14</v>
      </c>
      <c r="AB35" s="4">
        <f t="shared" si="26"/>
        <v>944</v>
      </c>
      <c r="AC35" s="4">
        <f t="shared" si="26"/>
        <v>8</v>
      </c>
      <c r="AD35" s="4">
        <f t="shared" si="26"/>
        <v>426</v>
      </c>
      <c r="AE35" s="4">
        <f t="shared" si="26"/>
        <v>6</v>
      </c>
    </row>
    <row r="36" spans="1:31" s="1" customFormat="1" ht="18" customHeight="1" x14ac:dyDescent="0.15">
      <c r="A36" s="4" t="s">
        <v>26</v>
      </c>
      <c r="B36" s="4">
        <f>SUM(B25:B30)</f>
        <v>96447</v>
      </c>
      <c r="C36" s="4">
        <f t="shared" ref="C36:AE36" si="27">SUM(C25:C30)</f>
        <v>212</v>
      </c>
      <c r="D36" s="4">
        <f t="shared" si="27"/>
        <v>35539</v>
      </c>
      <c r="E36" s="4">
        <f t="shared" si="27"/>
        <v>99</v>
      </c>
      <c r="F36" s="4">
        <f t="shared" si="27"/>
        <v>60908</v>
      </c>
      <c r="G36" s="4">
        <f t="shared" si="27"/>
        <v>113</v>
      </c>
      <c r="H36" s="4">
        <f t="shared" si="27"/>
        <v>96954</v>
      </c>
      <c r="I36" s="4">
        <f t="shared" si="27"/>
        <v>212</v>
      </c>
      <c r="J36" s="4">
        <f t="shared" si="27"/>
        <v>35727</v>
      </c>
      <c r="K36" s="4">
        <f t="shared" si="27"/>
        <v>99</v>
      </c>
      <c r="L36" s="4">
        <f t="shared" si="27"/>
        <v>61227</v>
      </c>
      <c r="M36" s="4">
        <f t="shared" si="27"/>
        <v>113</v>
      </c>
      <c r="N36" s="4">
        <f t="shared" si="27"/>
        <v>95418</v>
      </c>
      <c r="O36" s="4">
        <f t="shared" si="27"/>
        <v>192</v>
      </c>
      <c r="P36" s="4">
        <f t="shared" si="27"/>
        <v>34853</v>
      </c>
      <c r="Q36" s="4">
        <f t="shared" si="27"/>
        <v>88</v>
      </c>
      <c r="R36" s="4">
        <f t="shared" si="27"/>
        <v>60565</v>
      </c>
      <c r="S36" s="4">
        <f t="shared" si="27"/>
        <v>104</v>
      </c>
      <c r="T36" s="4">
        <f t="shared" si="27"/>
        <v>-507</v>
      </c>
      <c r="U36" s="4">
        <f t="shared" si="27"/>
        <v>0</v>
      </c>
      <c r="V36" s="4">
        <f t="shared" si="27"/>
        <v>-188</v>
      </c>
      <c r="W36" s="4">
        <f t="shared" si="27"/>
        <v>0</v>
      </c>
      <c r="X36" s="4">
        <f t="shared" si="27"/>
        <v>-319</v>
      </c>
      <c r="Y36" s="4">
        <f t="shared" si="27"/>
        <v>0</v>
      </c>
      <c r="Z36" s="4">
        <f t="shared" si="27"/>
        <v>1029</v>
      </c>
      <c r="AA36" s="4">
        <f t="shared" si="27"/>
        <v>20</v>
      </c>
      <c r="AB36" s="4">
        <f t="shared" si="27"/>
        <v>686</v>
      </c>
      <c r="AC36" s="4">
        <f t="shared" si="27"/>
        <v>11</v>
      </c>
      <c r="AD36" s="4">
        <f t="shared" si="27"/>
        <v>343</v>
      </c>
      <c r="AE36" s="4">
        <f t="shared" si="27"/>
        <v>9</v>
      </c>
    </row>
    <row r="37" spans="1:31" s="1" customFormat="1" ht="18" customHeight="1" x14ac:dyDescent="0.15">
      <c r="A37" s="4" t="s">
        <v>27</v>
      </c>
      <c r="B37" s="4">
        <f>SUM(B27:B30)</f>
        <v>38547</v>
      </c>
      <c r="C37" s="4">
        <f t="shared" ref="C37:AE37" si="28">SUM(C27:C30)</f>
        <v>48</v>
      </c>
      <c r="D37" s="4">
        <f t="shared" si="28"/>
        <v>11360</v>
      </c>
      <c r="E37" s="4">
        <f t="shared" si="28"/>
        <v>18</v>
      </c>
      <c r="F37" s="4">
        <f t="shared" si="28"/>
        <v>27187</v>
      </c>
      <c r="G37" s="4">
        <f t="shared" si="28"/>
        <v>30</v>
      </c>
      <c r="H37" s="4">
        <f t="shared" si="28"/>
        <v>38922</v>
      </c>
      <c r="I37" s="4">
        <f t="shared" si="28"/>
        <v>48</v>
      </c>
      <c r="J37" s="4">
        <f t="shared" si="28"/>
        <v>11477</v>
      </c>
      <c r="K37" s="4">
        <f t="shared" si="28"/>
        <v>18</v>
      </c>
      <c r="L37" s="4">
        <f t="shared" si="28"/>
        <v>27445</v>
      </c>
      <c r="M37" s="4">
        <f t="shared" si="28"/>
        <v>30</v>
      </c>
      <c r="N37" s="4">
        <f t="shared" si="28"/>
        <v>37545</v>
      </c>
      <c r="O37" s="4">
        <f t="shared" si="28"/>
        <v>41</v>
      </c>
      <c r="P37" s="4">
        <f t="shared" si="28"/>
        <v>10944</v>
      </c>
      <c r="Q37" s="4">
        <f t="shared" si="28"/>
        <v>12</v>
      </c>
      <c r="R37" s="4">
        <f t="shared" si="28"/>
        <v>26601</v>
      </c>
      <c r="S37" s="4">
        <f t="shared" si="28"/>
        <v>29</v>
      </c>
      <c r="T37" s="4">
        <f t="shared" si="28"/>
        <v>-375</v>
      </c>
      <c r="U37" s="4">
        <f t="shared" si="28"/>
        <v>0</v>
      </c>
      <c r="V37" s="4">
        <f t="shared" si="28"/>
        <v>-117</v>
      </c>
      <c r="W37" s="4">
        <f t="shared" si="28"/>
        <v>0</v>
      </c>
      <c r="X37" s="4">
        <f t="shared" si="28"/>
        <v>-258</v>
      </c>
      <c r="Y37" s="4">
        <f t="shared" si="28"/>
        <v>0</v>
      </c>
      <c r="Z37" s="4">
        <f t="shared" si="28"/>
        <v>1002</v>
      </c>
      <c r="AA37" s="4">
        <f t="shared" si="28"/>
        <v>7</v>
      </c>
      <c r="AB37" s="4">
        <f t="shared" si="28"/>
        <v>416</v>
      </c>
      <c r="AC37" s="4">
        <f t="shared" si="28"/>
        <v>6</v>
      </c>
      <c r="AD37" s="4">
        <f t="shared" si="28"/>
        <v>586</v>
      </c>
      <c r="AE37" s="4">
        <f t="shared" si="28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12.131543202861611</v>
      </c>
      <c r="C39" s="15">
        <f t="shared" ref="C39:AE39" si="29">C33/(C9-C31)*100</f>
        <v>4.9918017853889598</v>
      </c>
      <c r="D39" s="15">
        <f t="shared" si="29"/>
        <v>13.019607250412815</v>
      </c>
      <c r="E39" s="15">
        <f t="shared" si="29"/>
        <v>7.1123755334281658</v>
      </c>
      <c r="F39" s="15">
        <f t="shared" si="29"/>
        <v>11.32035095227905</v>
      </c>
      <c r="G39" s="15">
        <f t="shared" si="29"/>
        <v>3.6686390532544375</v>
      </c>
      <c r="H39" s="15">
        <f t="shared" si="29"/>
        <v>12.064059056019232</v>
      </c>
      <c r="I39" s="15">
        <f t="shared" si="29"/>
        <v>5.0671994188158376</v>
      </c>
      <c r="J39" s="15">
        <f t="shared" si="29"/>
        <v>12.954033101604482</v>
      </c>
      <c r="K39" s="15">
        <f t="shared" si="29"/>
        <v>7.3459715639810419</v>
      </c>
      <c r="L39" s="15">
        <f t="shared" si="29"/>
        <v>11.251473924466111</v>
      </c>
      <c r="M39" s="15">
        <f t="shared" si="29"/>
        <v>3.6513545347467611</v>
      </c>
      <c r="N39" s="15">
        <f t="shared" si="29"/>
        <v>12.202735530773827</v>
      </c>
      <c r="O39" s="15">
        <f t="shared" si="29"/>
        <v>5.5932880543347983</v>
      </c>
      <c r="P39" s="15">
        <f t="shared" si="29"/>
        <v>13.074200973152097</v>
      </c>
      <c r="Q39" s="15">
        <f t="shared" si="29"/>
        <v>8.5308056872037916</v>
      </c>
      <c r="R39" s="15">
        <f t="shared" si="29"/>
        <v>11.407278649932252</v>
      </c>
      <c r="S39" s="15">
        <f t="shared" si="29"/>
        <v>3.7978757644029608</v>
      </c>
      <c r="T39" s="15">
        <f t="shared" si="29"/>
        <v>-64.285714285714292</v>
      </c>
      <c r="U39" s="15">
        <f t="shared" si="29"/>
        <v>29.411764705882355</v>
      </c>
      <c r="V39" s="15">
        <f t="shared" si="29"/>
        <v>-86.781609195402297</v>
      </c>
      <c r="W39" s="15">
        <f t="shared" si="29"/>
        <v>500</v>
      </c>
      <c r="X39" s="15">
        <f t="shared" si="29"/>
        <v>-51.898734177215189</v>
      </c>
      <c r="Y39" s="15">
        <f t="shared" si="29"/>
        <v>0</v>
      </c>
      <c r="Z39" s="15">
        <f t="shared" si="29"/>
        <v>20.706744236156002</v>
      </c>
      <c r="AA39" s="15">
        <f t="shared" si="29"/>
        <v>-1.2422360248447204</v>
      </c>
      <c r="AB39" s="15">
        <f t="shared" si="29"/>
        <v>19.905437352245865</v>
      </c>
      <c r="AC39" s="15">
        <f t="shared" si="29"/>
        <v>-5.7142857142857144</v>
      </c>
      <c r="AD39" s="15">
        <f t="shared" si="29"/>
        <v>21.377672209026127</v>
      </c>
      <c r="AE39" s="15">
        <f t="shared" si="29"/>
        <v>2.197802197802198</v>
      </c>
    </row>
    <row r="40" spans="1:31" ht="18" customHeight="1" x14ac:dyDescent="0.15">
      <c r="A40" s="4" t="s">
        <v>29</v>
      </c>
      <c r="B40" s="15">
        <f>B34/(B9-B31)*100</f>
        <v>55.332781358399487</v>
      </c>
      <c r="C40" s="15">
        <f t="shared" ref="C40:AE40" si="30">C34/(C9-C31)*100</f>
        <v>85.243213700127527</v>
      </c>
      <c r="D40" s="15">
        <f t="shared" si="30"/>
        <v>58.219817341590876</v>
      </c>
      <c r="E40" s="15">
        <f t="shared" si="30"/>
        <v>81.270744428639162</v>
      </c>
      <c r="F40" s="15">
        <f t="shared" si="30"/>
        <v>52.69565037311115</v>
      </c>
      <c r="G40" s="15">
        <f t="shared" si="30"/>
        <v>87.721893491124263</v>
      </c>
      <c r="H40" s="15">
        <f t="shared" si="30"/>
        <v>55.32284545914937</v>
      </c>
      <c r="I40" s="15">
        <f t="shared" si="30"/>
        <v>85.197965855430439</v>
      </c>
      <c r="J40" s="15">
        <f t="shared" si="30"/>
        <v>58.211395621948412</v>
      </c>
      <c r="K40" s="15">
        <f t="shared" si="30"/>
        <v>81.042654028436019</v>
      </c>
      <c r="L40" s="15">
        <f t="shared" si="30"/>
        <v>52.685473138373062</v>
      </c>
      <c r="M40" s="15">
        <f t="shared" si="30"/>
        <v>87.779740871613669</v>
      </c>
      <c r="N40" s="15">
        <f t="shared" si="30"/>
        <v>55.776778399109858</v>
      </c>
      <c r="O40" s="15">
        <f t="shared" si="30"/>
        <v>83.979224930083902</v>
      </c>
      <c r="P40" s="15">
        <f t="shared" si="30"/>
        <v>58.74712290356198</v>
      </c>
      <c r="Q40" s="15">
        <f t="shared" si="30"/>
        <v>78.988941548183249</v>
      </c>
      <c r="R40" s="15">
        <f t="shared" si="30"/>
        <v>53.065505112026614</v>
      </c>
      <c r="S40" s="15">
        <f t="shared" si="30"/>
        <v>87.029288702928881</v>
      </c>
      <c r="T40" s="15">
        <f t="shared" si="30"/>
        <v>44.081632653061227</v>
      </c>
      <c r="U40" s="15">
        <f t="shared" si="30"/>
        <v>70.588235294117652</v>
      </c>
      <c r="V40" s="15">
        <f t="shared" si="30"/>
        <v>45.402298850574709</v>
      </c>
      <c r="W40" s="15">
        <f t="shared" si="30"/>
        <v>-400</v>
      </c>
      <c r="X40" s="15">
        <f t="shared" si="30"/>
        <v>43.35443037974683</v>
      </c>
      <c r="Y40" s="15">
        <f t="shared" si="30"/>
        <v>100</v>
      </c>
      <c r="Z40" s="15">
        <f t="shared" si="30"/>
        <v>108.8127558715794</v>
      </c>
      <c r="AA40" s="15">
        <f t="shared" si="30"/>
        <v>98.343685300207042</v>
      </c>
      <c r="AB40" s="15">
        <f t="shared" si="30"/>
        <v>124.72813238770686</v>
      </c>
      <c r="AC40" s="15">
        <f t="shared" si="30"/>
        <v>101.9047619047619</v>
      </c>
      <c r="AD40" s="15">
        <f t="shared" si="30"/>
        <v>95.486935866983373</v>
      </c>
      <c r="AE40" s="15">
        <f t="shared" si="30"/>
        <v>95.604395604395606</v>
      </c>
    </row>
    <row r="41" spans="1:31" ht="18" customHeight="1" x14ac:dyDescent="0.15">
      <c r="A41" s="4" t="s">
        <v>25</v>
      </c>
      <c r="B41" s="15">
        <f>B35/(B9-B31)*100</f>
        <v>32.535675438738899</v>
      </c>
      <c r="C41" s="15">
        <f t="shared" ref="C41:AE41" si="31">C35/(C9-C31)*100</f>
        <v>9.7649845144835137</v>
      </c>
      <c r="D41" s="15">
        <f t="shared" si="31"/>
        <v>28.760575407996313</v>
      </c>
      <c r="E41" s="15">
        <f t="shared" si="31"/>
        <v>11.61688003793267</v>
      </c>
      <c r="F41" s="15">
        <f t="shared" si="31"/>
        <v>35.983998674609801</v>
      </c>
      <c r="G41" s="15">
        <f t="shared" si="31"/>
        <v>8.6094674556213011</v>
      </c>
      <c r="H41" s="15">
        <f t="shared" si="31"/>
        <v>32.613095484831391</v>
      </c>
      <c r="I41" s="15">
        <f t="shared" si="31"/>
        <v>9.7348347257537231</v>
      </c>
      <c r="J41" s="15">
        <f t="shared" si="31"/>
        <v>28.834571276447107</v>
      </c>
      <c r="K41" s="15">
        <f t="shared" si="31"/>
        <v>11.611374407582939</v>
      </c>
      <c r="L41" s="15">
        <f t="shared" si="31"/>
        <v>36.063052937160826</v>
      </c>
      <c r="M41" s="15">
        <f t="shared" si="31"/>
        <v>8.5689045936395765</v>
      </c>
      <c r="N41" s="15">
        <f t="shared" si="31"/>
        <v>32.020486070116313</v>
      </c>
      <c r="O41" s="15">
        <f t="shared" si="31"/>
        <v>10.427487015581303</v>
      </c>
      <c r="P41" s="15">
        <f t="shared" si="31"/>
        <v>28.178676123285921</v>
      </c>
      <c r="Q41" s="15">
        <f t="shared" si="31"/>
        <v>12.480252764612953</v>
      </c>
      <c r="R41" s="15">
        <f t="shared" si="31"/>
        <v>35.527216238041142</v>
      </c>
      <c r="S41" s="15">
        <f t="shared" si="31"/>
        <v>9.1728355326681701</v>
      </c>
      <c r="T41" s="15">
        <f t="shared" si="31"/>
        <v>120.20408163265306</v>
      </c>
      <c r="U41" s="15">
        <f t="shared" si="31"/>
        <v>0</v>
      </c>
      <c r="V41" s="15">
        <f t="shared" si="31"/>
        <v>141.37931034482759</v>
      </c>
      <c r="W41" s="15">
        <f t="shared" si="31"/>
        <v>0</v>
      </c>
      <c r="X41" s="15">
        <f t="shared" si="31"/>
        <v>108.54430379746836</v>
      </c>
      <c r="Y41" s="15">
        <f t="shared" si="31"/>
        <v>0</v>
      </c>
      <c r="Z41" s="15">
        <f t="shared" si="31"/>
        <v>-29.519500107735404</v>
      </c>
      <c r="AA41" s="15">
        <f t="shared" si="31"/>
        <v>2.8985507246376812</v>
      </c>
      <c r="AB41" s="15">
        <f t="shared" si="31"/>
        <v>-44.633569739952719</v>
      </c>
      <c r="AC41" s="15">
        <f t="shared" si="31"/>
        <v>3.8095238095238098</v>
      </c>
      <c r="AD41" s="15">
        <f t="shared" si="31"/>
        <v>-16.864608076009503</v>
      </c>
      <c r="AE41" s="15">
        <f t="shared" si="31"/>
        <v>2.197802197802198</v>
      </c>
    </row>
    <row r="42" spans="1:31" ht="18" customHeight="1" x14ac:dyDescent="0.15">
      <c r="A42" s="4" t="s">
        <v>26</v>
      </c>
      <c r="B42" s="15">
        <f>B36/(B9-B31)*100</f>
        <v>17.39749230211428</v>
      </c>
      <c r="C42" s="15">
        <f t="shared" ref="C42:AD42" si="32">C36/(C9-C31)*100</f>
        <v>3.8622699945345236</v>
      </c>
      <c r="D42" s="15">
        <f t="shared" si="32"/>
        <v>13.428831613432232</v>
      </c>
      <c r="E42" s="15">
        <f t="shared" si="32"/>
        <v>4.6941678520625887</v>
      </c>
      <c r="F42" s="15">
        <f t="shared" si="32"/>
        <v>21.022621373297529</v>
      </c>
      <c r="G42" s="15">
        <f t="shared" si="32"/>
        <v>3.3431952662721893</v>
      </c>
      <c r="H42" s="15">
        <f t="shared" si="32"/>
        <v>17.473502468176829</v>
      </c>
      <c r="I42" s="15">
        <f t="shared" si="32"/>
        <v>3.8503450780966215</v>
      </c>
      <c r="J42" s="15">
        <f t="shared" si="32"/>
        <v>13.49099958084895</v>
      </c>
      <c r="K42" s="15">
        <f t="shared" si="32"/>
        <v>4.6919431279620856</v>
      </c>
      <c r="L42" s="15">
        <f t="shared" si="32"/>
        <v>21.109701353597067</v>
      </c>
      <c r="M42" s="15">
        <f t="shared" si="32"/>
        <v>3.3274440518256774</v>
      </c>
      <c r="N42" s="15">
        <f t="shared" si="32"/>
        <v>17.068982172181734</v>
      </c>
      <c r="O42" s="15">
        <f t="shared" si="32"/>
        <v>3.8353975229724329</v>
      </c>
      <c r="P42" s="15">
        <f t="shared" si="32"/>
        <v>13.065204189502252</v>
      </c>
      <c r="Q42" s="15">
        <f t="shared" si="32"/>
        <v>4.6340179041600846</v>
      </c>
      <c r="R42" s="15">
        <f t="shared" si="32"/>
        <v>20.723553645484031</v>
      </c>
      <c r="S42" s="15">
        <f t="shared" si="32"/>
        <v>3.3472803347280333</v>
      </c>
      <c r="T42" s="15">
        <f t="shared" si="32"/>
        <v>103.46938775510203</v>
      </c>
      <c r="U42" s="15">
        <f t="shared" si="32"/>
        <v>0</v>
      </c>
      <c r="V42" s="15">
        <f t="shared" si="32"/>
        <v>108.04597701149426</v>
      </c>
      <c r="W42" s="15">
        <f t="shared" si="32"/>
        <v>0</v>
      </c>
      <c r="X42" s="15">
        <f t="shared" si="32"/>
        <v>100.9493670886076</v>
      </c>
      <c r="Y42" s="15">
        <f t="shared" si="32"/>
        <v>0</v>
      </c>
      <c r="Z42" s="15">
        <f t="shared" si="32"/>
        <v>-22.171945701357465</v>
      </c>
      <c r="AA42" s="15">
        <f t="shared" si="32"/>
        <v>4.1407867494824018</v>
      </c>
      <c r="AB42" s="15">
        <f t="shared" si="32"/>
        <v>-32.434988179669034</v>
      </c>
      <c r="AC42" s="15">
        <f t="shared" si="32"/>
        <v>5.2380952380952381</v>
      </c>
      <c r="AD42" s="15">
        <f t="shared" si="32"/>
        <v>-13.578780680918449</v>
      </c>
      <c r="AE42" s="15">
        <f>AE36/(AE9-AE31)*100</f>
        <v>3.296703296703297</v>
      </c>
    </row>
    <row r="43" spans="1:31" ht="18" customHeight="1" x14ac:dyDescent="0.15">
      <c r="A43" s="4" t="s">
        <v>27</v>
      </c>
      <c r="B43" s="15">
        <f>B37/(B9-B31)*100</f>
        <v>6.9532607107489</v>
      </c>
      <c r="C43" s="15">
        <f t="shared" ref="C43:AE43" si="33">C37/(C9-C31)*100</f>
        <v>0.87447622517762802</v>
      </c>
      <c r="D43" s="15">
        <f t="shared" si="33"/>
        <v>4.2925104006468997</v>
      </c>
      <c r="E43" s="15">
        <f t="shared" si="33"/>
        <v>0.85348506401137991</v>
      </c>
      <c r="F43" s="15">
        <f t="shared" si="33"/>
        <v>9.3836935587417081</v>
      </c>
      <c r="G43" s="15">
        <f t="shared" si="33"/>
        <v>0.8875739644970414</v>
      </c>
      <c r="H43" s="15">
        <f t="shared" si="33"/>
        <v>7.014704530667931</v>
      </c>
      <c r="I43" s="15">
        <f t="shared" si="33"/>
        <v>0.87177624409734844</v>
      </c>
      <c r="J43" s="15">
        <f t="shared" si="33"/>
        <v>4.3338708032973221</v>
      </c>
      <c r="K43" s="15">
        <f t="shared" si="33"/>
        <v>0.85308056872037907</v>
      </c>
      <c r="L43" s="15">
        <f t="shared" si="33"/>
        <v>9.4624226836113401</v>
      </c>
      <c r="M43" s="15">
        <f t="shared" si="33"/>
        <v>0.88339222614840995</v>
      </c>
      <c r="N43" s="15">
        <f t="shared" si="33"/>
        <v>6.7162897530294403</v>
      </c>
      <c r="O43" s="15">
        <f t="shared" si="33"/>
        <v>0.81901717938473828</v>
      </c>
      <c r="P43" s="15">
        <f t="shared" si="33"/>
        <v>4.1025333443294025</v>
      </c>
      <c r="Q43" s="15">
        <f t="shared" si="33"/>
        <v>0.63191153238546605</v>
      </c>
      <c r="R43" s="15">
        <f t="shared" si="33"/>
        <v>9.1020762903247885</v>
      </c>
      <c r="S43" s="15">
        <f t="shared" si="33"/>
        <v>0.93337624718377865</v>
      </c>
      <c r="T43" s="15">
        <f t="shared" si="33"/>
        <v>76.530612244897952</v>
      </c>
      <c r="U43" s="15">
        <f t="shared" si="33"/>
        <v>0</v>
      </c>
      <c r="V43" s="15">
        <f t="shared" si="33"/>
        <v>67.241379310344826</v>
      </c>
      <c r="W43" s="15">
        <f t="shared" si="33"/>
        <v>0</v>
      </c>
      <c r="X43" s="15">
        <f t="shared" si="33"/>
        <v>81.64556962025317</v>
      </c>
      <c r="Y43" s="15">
        <f t="shared" si="33"/>
        <v>0</v>
      </c>
      <c r="Z43" s="15">
        <f t="shared" si="33"/>
        <v>-21.590174531351003</v>
      </c>
      <c r="AA43" s="15">
        <f t="shared" si="33"/>
        <v>1.4492753623188406</v>
      </c>
      <c r="AB43" s="15">
        <f t="shared" si="33"/>
        <v>-19.66903073286052</v>
      </c>
      <c r="AC43" s="15">
        <f t="shared" si="33"/>
        <v>2.8571428571428572</v>
      </c>
      <c r="AD43" s="15">
        <f t="shared" si="33"/>
        <v>-23.198733174980205</v>
      </c>
      <c r="AE43" s="15">
        <f t="shared" si="33"/>
        <v>0.36630036630036628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6169</v>
      </c>
      <c r="C9" s="4">
        <f>E9+G9</f>
        <v>67</v>
      </c>
      <c r="D9" s="4">
        <f>SUM(D10:D31)</f>
        <v>2910</v>
      </c>
      <c r="E9" s="4">
        <f>SUM(E10:E31)</f>
        <v>20</v>
      </c>
      <c r="F9" s="4">
        <f>SUM(F10:F31)</f>
        <v>3259</v>
      </c>
      <c r="G9" s="4">
        <f>SUM(G10:G31)</f>
        <v>47</v>
      </c>
      <c r="H9" s="4">
        <f>J9+L9</f>
        <v>6179</v>
      </c>
      <c r="I9" s="4">
        <f>K9+M9</f>
        <v>68</v>
      </c>
      <c r="J9" s="4">
        <f>SUM(J10:J31)</f>
        <v>2914</v>
      </c>
      <c r="K9" s="4">
        <f>SUM(K10:K31)</f>
        <v>21</v>
      </c>
      <c r="L9" s="4">
        <f>SUM(L10:L31)</f>
        <v>3265</v>
      </c>
      <c r="M9" s="4">
        <f>SUM(M10:M31)</f>
        <v>47</v>
      </c>
      <c r="N9" s="4">
        <f>P9+R9</f>
        <v>6257</v>
      </c>
      <c r="O9" s="4">
        <f>Q9+S9</f>
        <v>61</v>
      </c>
      <c r="P9" s="4">
        <f>SUM(P10:P31)</f>
        <v>2956</v>
      </c>
      <c r="Q9" s="4">
        <f>SUM(Q10:Q31)</f>
        <v>21</v>
      </c>
      <c r="R9" s="4">
        <f>SUM(R10:R31)</f>
        <v>3301</v>
      </c>
      <c r="S9" s="4">
        <f>SUM(S10:S31)</f>
        <v>40</v>
      </c>
      <c r="T9" s="4">
        <f>B9-H9</f>
        <v>-10</v>
      </c>
      <c r="U9" s="4">
        <f>C9-I9</f>
        <v>-1</v>
      </c>
      <c r="V9" s="4">
        <f>D9-J9</f>
        <v>-4</v>
      </c>
      <c r="W9" s="4">
        <f t="shared" ref="W9:X9" si="0">E9-K9</f>
        <v>-1</v>
      </c>
      <c r="X9" s="4">
        <f t="shared" si="0"/>
        <v>-6</v>
      </c>
      <c r="Y9" s="4">
        <f>G9-M9</f>
        <v>0</v>
      </c>
      <c r="Z9" s="4">
        <f t="shared" ref="Z9:AE9" si="1">B9-N9</f>
        <v>-88</v>
      </c>
      <c r="AA9" s="4">
        <f t="shared" si="1"/>
        <v>6</v>
      </c>
      <c r="AB9" s="4">
        <f t="shared" si="1"/>
        <v>-46</v>
      </c>
      <c r="AC9" s="4">
        <f t="shared" si="1"/>
        <v>-1</v>
      </c>
      <c r="AD9" s="4">
        <f t="shared" si="1"/>
        <v>-42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182</v>
      </c>
      <c r="C10" s="4">
        <f t="shared" si="2"/>
        <v>5</v>
      </c>
      <c r="D10" s="4">
        <v>91</v>
      </c>
      <c r="E10" s="4">
        <v>0</v>
      </c>
      <c r="F10" s="4">
        <v>91</v>
      </c>
      <c r="G10" s="4">
        <v>5</v>
      </c>
      <c r="H10" s="4">
        <f t="shared" ref="H10:I30" si="3">J10+L10</f>
        <v>181</v>
      </c>
      <c r="I10" s="4">
        <f t="shared" si="3"/>
        <v>4</v>
      </c>
      <c r="J10" s="4">
        <v>91</v>
      </c>
      <c r="K10" s="4">
        <v>0</v>
      </c>
      <c r="L10" s="4">
        <v>90</v>
      </c>
      <c r="M10" s="4">
        <v>4</v>
      </c>
      <c r="N10" s="4">
        <f t="shared" ref="N10:O30" si="4">P10+R10</f>
        <v>183</v>
      </c>
      <c r="O10" s="4">
        <f t="shared" si="4"/>
        <v>3</v>
      </c>
      <c r="P10" s="4">
        <v>96</v>
      </c>
      <c r="Q10" s="4">
        <v>0</v>
      </c>
      <c r="R10" s="4">
        <v>87</v>
      </c>
      <c r="S10" s="4">
        <v>3</v>
      </c>
      <c r="T10" s="4">
        <f t="shared" ref="T10:Y29" si="5">B10-H10</f>
        <v>1</v>
      </c>
      <c r="U10" s="4">
        <f t="shared" si="5"/>
        <v>1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1</v>
      </c>
      <c r="Z10" s="4">
        <f t="shared" ref="Z10:AE30" si="7">B10-N10</f>
        <v>-1</v>
      </c>
      <c r="AA10" s="4">
        <f t="shared" si="7"/>
        <v>2</v>
      </c>
      <c r="AB10" s="4">
        <f t="shared" si="7"/>
        <v>-5</v>
      </c>
      <c r="AC10" s="4">
        <f t="shared" si="7"/>
        <v>0</v>
      </c>
      <c r="AD10" s="4">
        <f t="shared" si="7"/>
        <v>4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218</v>
      </c>
      <c r="C11" s="4">
        <f t="shared" si="2"/>
        <v>2</v>
      </c>
      <c r="D11" s="4">
        <v>103</v>
      </c>
      <c r="E11" s="4">
        <v>2</v>
      </c>
      <c r="F11" s="4">
        <v>115</v>
      </c>
      <c r="G11" s="4">
        <v>0</v>
      </c>
      <c r="H11" s="4">
        <f t="shared" si="3"/>
        <v>218</v>
      </c>
      <c r="I11" s="4">
        <f t="shared" si="3"/>
        <v>2</v>
      </c>
      <c r="J11" s="4">
        <v>103</v>
      </c>
      <c r="K11" s="4">
        <v>2</v>
      </c>
      <c r="L11" s="4">
        <v>115</v>
      </c>
      <c r="M11" s="4">
        <v>0</v>
      </c>
      <c r="N11" s="4">
        <f t="shared" si="4"/>
        <v>237</v>
      </c>
      <c r="O11" s="4">
        <f t="shared" si="4"/>
        <v>1</v>
      </c>
      <c r="P11" s="4">
        <v>119</v>
      </c>
      <c r="Q11" s="4">
        <v>1</v>
      </c>
      <c r="R11" s="4">
        <v>118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-19</v>
      </c>
      <c r="AA11" s="4">
        <f t="shared" si="7"/>
        <v>1</v>
      </c>
      <c r="AB11" s="4">
        <f t="shared" si="7"/>
        <v>-16</v>
      </c>
      <c r="AC11" s="4">
        <f t="shared" si="7"/>
        <v>1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292</v>
      </c>
      <c r="C12" s="4">
        <f t="shared" si="2"/>
        <v>1</v>
      </c>
      <c r="D12" s="4">
        <v>161</v>
      </c>
      <c r="E12" s="4">
        <v>0</v>
      </c>
      <c r="F12" s="4">
        <v>131</v>
      </c>
      <c r="G12" s="4">
        <v>1</v>
      </c>
      <c r="H12" s="4">
        <f t="shared" si="3"/>
        <v>292</v>
      </c>
      <c r="I12" s="4">
        <f t="shared" si="3"/>
        <v>1</v>
      </c>
      <c r="J12" s="4">
        <v>161</v>
      </c>
      <c r="K12" s="4">
        <v>0</v>
      </c>
      <c r="L12" s="4">
        <v>131</v>
      </c>
      <c r="M12" s="4">
        <v>1</v>
      </c>
      <c r="N12" s="4">
        <f t="shared" si="4"/>
        <v>299</v>
      </c>
      <c r="O12" s="4">
        <f t="shared" si="4"/>
        <v>1</v>
      </c>
      <c r="P12" s="4">
        <v>152</v>
      </c>
      <c r="Q12" s="4">
        <v>0</v>
      </c>
      <c r="R12" s="4">
        <v>147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9</v>
      </c>
      <c r="AC12" s="4">
        <f t="shared" si="7"/>
        <v>0</v>
      </c>
      <c r="AD12" s="4">
        <f t="shared" si="7"/>
        <v>-16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265</v>
      </c>
      <c r="C13" s="4">
        <f t="shared" si="2"/>
        <v>1</v>
      </c>
      <c r="D13" s="4">
        <v>129</v>
      </c>
      <c r="E13" s="4">
        <v>0</v>
      </c>
      <c r="F13" s="4">
        <v>136</v>
      </c>
      <c r="G13" s="4">
        <v>1</v>
      </c>
      <c r="H13" s="4">
        <f t="shared" si="3"/>
        <v>265</v>
      </c>
      <c r="I13" s="4">
        <f t="shared" si="3"/>
        <v>1</v>
      </c>
      <c r="J13" s="4">
        <v>129</v>
      </c>
      <c r="K13" s="4">
        <v>0</v>
      </c>
      <c r="L13" s="4">
        <v>136</v>
      </c>
      <c r="M13" s="4">
        <v>1</v>
      </c>
      <c r="N13" s="4">
        <f t="shared" si="4"/>
        <v>256</v>
      </c>
      <c r="O13" s="4">
        <f t="shared" si="4"/>
        <v>3</v>
      </c>
      <c r="P13" s="4">
        <v>127</v>
      </c>
      <c r="Q13" s="4">
        <v>1</v>
      </c>
      <c r="R13" s="4">
        <v>129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9</v>
      </c>
      <c r="AA13" s="4">
        <f t="shared" si="7"/>
        <v>-2</v>
      </c>
      <c r="AB13" s="4">
        <f t="shared" si="7"/>
        <v>2</v>
      </c>
      <c r="AC13" s="4">
        <f t="shared" si="7"/>
        <v>-1</v>
      </c>
      <c r="AD13" s="4">
        <f t="shared" si="7"/>
        <v>7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166</v>
      </c>
      <c r="C14" s="4">
        <f t="shared" si="2"/>
        <v>12</v>
      </c>
      <c r="D14" s="4">
        <v>88</v>
      </c>
      <c r="E14" s="4">
        <v>2</v>
      </c>
      <c r="F14" s="4">
        <v>78</v>
      </c>
      <c r="G14" s="4">
        <v>10</v>
      </c>
      <c r="H14" s="4">
        <f t="shared" si="3"/>
        <v>169</v>
      </c>
      <c r="I14" s="4">
        <f t="shared" si="3"/>
        <v>12</v>
      </c>
      <c r="J14" s="4">
        <v>90</v>
      </c>
      <c r="K14" s="4">
        <v>2</v>
      </c>
      <c r="L14" s="4">
        <v>79</v>
      </c>
      <c r="M14" s="4">
        <v>10</v>
      </c>
      <c r="N14" s="4">
        <f t="shared" si="4"/>
        <v>146</v>
      </c>
      <c r="O14" s="4">
        <f t="shared" si="4"/>
        <v>12</v>
      </c>
      <c r="P14" s="4">
        <v>83</v>
      </c>
      <c r="Q14" s="4">
        <v>2</v>
      </c>
      <c r="R14" s="4">
        <v>63</v>
      </c>
      <c r="S14" s="4">
        <v>10</v>
      </c>
      <c r="T14" s="4">
        <f t="shared" si="5"/>
        <v>-3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20</v>
      </c>
      <c r="AA14" s="4">
        <f t="shared" si="7"/>
        <v>0</v>
      </c>
      <c r="AB14" s="4">
        <f t="shared" si="7"/>
        <v>5</v>
      </c>
      <c r="AC14" s="4">
        <f t="shared" si="7"/>
        <v>0</v>
      </c>
      <c r="AD14" s="4">
        <f t="shared" si="7"/>
        <v>15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136</v>
      </c>
      <c r="C15" s="4">
        <f t="shared" si="2"/>
        <v>12</v>
      </c>
      <c r="D15" s="4">
        <v>77</v>
      </c>
      <c r="E15" s="4">
        <v>6</v>
      </c>
      <c r="F15" s="4">
        <v>59</v>
      </c>
      <c r="G15" s="4">
        <v>6</v>
      </c>
      <c r="H15" s="4">
        <f t="shared" si="3"/>
        <v>138</v>
      </c>
      <c r="I15" s="4">
        <f t="shared" si="3"/>
        <v>13</v>
      </c>
      <c r="J15" s="4">
        <v>79</v>
      </c>
      <c r="K15" s="4">
        <v>7</v>
      </c>
      <c r="L15" s="4">
        <v>59</v>
      </c>
      <c r="M15" s="4">
        <v>6</v>
      </c>
      <c r="N15" s="4">
        <f t="shared" si="4"/>
        <v>168</v>
      </c>
      <c r="O15" s="4">
        <f t="shared" si="4"/>
        <v>8</v>
      </c>
      <c r="P15" s="4">
        <v>89</v>
      </c>
      <c r="Q15" s="4">
        <v>3</v>
      </c>
      <c r="R15" s="4">
        <v>79</v>
      </c>
      <c r="S15" s="4">
        <v>5</v>
      </c>
      <c r="T15" s="4">
        <f t="shared" si="5"/>
        <v>-2</v>
      </c>
      <c r="U15" s="4">
        <f t="shared" si="5"/>
        <v>-1</v>
      </c>
      <c r="V15" s="4">
        <f t="shared" si="6"/>
        <v>-2</v>
      </c>
      <c r="W15" s="4">
        <f t="shared" si="6"/>
        <v>-1</v>
      </c>
      <c r="X15" s="4">
        <f t="shared" si="6"/>
        <v>0</v>
      </c>
      <c r="Y15" s="4">
        <f t="shared" si="6"/>
        <v>0</v>
      </c>
      <c r="Z15" s="4">
        <f t="shared" si="7"/>
        <v>-32</v>
      </c>
      <c r="AA15" s="4">
        <f t="shared" si="7"/>
        <v>4</v>
      </c>
      <c r="AB15" s="4">
        <f t="shared" si="7"/>
        <v>-12</v>
      </c>
      <c r="AC15" s="4">
        <f t="shared" si="7"/>
        <v>3</v>
      </c>
      <c r="AD15" s="4">
        <f t="shared" si="7"/>
        <v>-20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238</v>
      </c>
      <c r="C16" s="4">
        <f t="shared" si="2"/>
        <v>13</v>
      </c>
      <c r="D16" s="4">
        <v>119</v>
      </c>
      <c r="E16" s="4">
        <v>4</v>
      </c>
      <c r="F16" s="4">
        <v>119</v>
      </c>
      <c r="G16" s="4">
        <v>9</v>
      </c>
      <c r="H16" s="4">
        <f t="shared" si="3"/>
        <v>238</v>
      </c>
      <c r="I16" s="4">
        <f t="shared" si="3"/>
        <v>13</v>
      </c>
      <c r="J16" s="4">
        <v>119</v>
      </c>
      <c r="K16" s="4">
        <v>4</v>
      </c>
      <c r="L16" s="4">
        <v>119</v>
      </c>
      <c r="M16" s="4">
        <v>9</v>
      </c>
      <c r="N16" s="4">
        <f t="shared" si="4"/>
        <v>248</v>
      </c>
      <c r="O16" s="4">
        <f t="shared" si="4"/>
        <v>11</v>
      </c>
      <c r="P16" s="4">
        <v>127</v>
      </c>
      <c r="Q16" s="4">
        <v>6</v>
      </c>
      <c r="R16" s="4">
        <v>121</v>
      </c>
      <c r="S16" s="4">
        <v>5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-10</v>
      </c>
      <c r="AA16" s="4">
        <f t="shared" si="7"/>
        <v>2</v>
      </c>
      <c r="AB16" s="4">
        <f t="shared" si="7"/>
        <v>-8</v>
      </c>
      <c r="AC16" s="4">
        <f t="shared" si="7"/>
        <v>-2</v>
      </c>
      <c r="AD16" s="4">
        <f t="shared" si="7"/>
        <v>-2</v>
      </c>
      <c r="AE16" s="4">
        <f t="shared" si="7"/>
        <v>4</v>
      </c>
    </row>
    <row r="17" spans="1:31" s="1" customFormat="1" ht="18" customHeight="1" x14ac:dyDescent="0.15">
      <c r="A17" s="4" t="s">
        <v>9</v>
      </c>
      <c r="B17" s="4">
        <f t="shared" si="2"/>
        <v>292</v>
      </c>
      <c r="C17" s="4">
        <f t="shared" si="2"/>
        <v>9</v>
      </c>
      <c r="D17" s="4">
        <v>137</v>
      </c>
      <c r="E17" s="4">
        <v>5</v>
      </c>
      <c r="F17" s="4">
        <v>155</v>
      </c>
      <c r="G17" s="4">
        <v>4</v>
      </c>
      <c r="H17" s="4">
        <f t="shared" si="3"/>
        <v>294</v>
      </c>
      <c r="I17" s="4">
        <f t="shared" si="3"/>
        <v>10</v>
      </c>
      <c r="J17" s="4">
        <v>138</v>
      </c>
      <c r="K17" s="4">
        <v>5</v>
      </c>
      <c r="L17" s="4">
        <v>156</v>
      </c>
      <c r="M17" s="4">
        <v>5</v>
      </c>
      <c r="N17" s="4">
        <f t="shared" si="4"/>
        <v>299</v>
      </c>
      <c r="O17" s="4">
        <f t="shared" si="4"/>
        <v>9</v>
      </c>
      <c r="P17" s="4">
        <v>139</v>
      </c>
      <c r="Q17" s="4">
        <v>5</v>
      </c>
      <c r="R17" s="4">
        <v>160</v>
      </c>
      <c r="S17" s="4">
        <v>4</v>
      </c>
      <c r="T17" s="4">
        <f t="shared" si="5"/>
        <v>-2</v>
      </c>
      <c r="U17" s="4">
        <f t="shared" si="5"/>
        <v>-1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-1</v>
      </c>
      <c r="Z17" s="4">
        <f t="shared" si="7"/>
        <v>-7</v>
      </c>
      <c r="AA17" s="4">
        <f t="shared" si="7"/>
        <v>0</v>
      </c>
      <c r="AB17" s="4">
        <f t="shared" si="7"/>
        <v>-2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357</v>
      </c>
      <c r="C18" s="4">
        <f t="shared" si="2"/>
        <v>4</v>
      </c>
      <c r="D18" s="4">
        <v>184</v>
      </c>
      <c r="E18" s="4">
        <v>0</v>
      </c>
      <c r="F18" s="4">
        <v>173</v>
      </c>
      <c r="G18" s="4">
        <v>4</v>
      </c>
      <c r="H18" s="4">
        <f t="shared" si="3"/>
        <v>355</v>
      </c>
      <c r="I18" s="4">
        <f t="shared" si="3"/>
        <v>4</v>
      </c>
      <c r="J18" s="4">
        <v>183</v>
      </c>
      <c r="K18" s="4">
        <v>0</v>
      </c>
      <c r="L18" s="4">
        <v>172</v>
      </c>
      <c r="M18" s="4">
        <v>4</v>
      </c>
      <c r="N18" s="4">
        <f t="shared" si="4"/>
        <v>362</v>
      </c>
      <c r="O18" s="4">
        <f t="shared" si="4"/>
        <v>3</v>
      </c>
      <c r="P18" s="4">
        <v>190</v>
      </c>
      <c r="Q18" s="4">
        <v>0</v>
      </c>
      <c r="R18" s="4">
        <v>172</v>
      </c>
      <c r="S18" s="4">
        <v>3</v>
      </c>
      <c r="T18" s="4">
        <f t="shared" si="5"/>
        <v>2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-5</v>
      </c>
      <c r="AA18" s="4">
        <f t="shared" si="7"/>
        <v>1</v>
      </c>
      <c r="AB18" s="4">
        <f t="shared" si="7"/>
        <v>-6</v>
      </c>
      <c r="AC18" s="4">
        <f t="shared" si="7"/>
        <v>0</v>
      </c>
      <c r="AD18" s="4">
        <f t="shared" si="7"/>
        <v>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340</v>
      </c>
      <c r="C19" s="4">
        <f t="shared" si="2"/>
        <v>3</v>
      </c>
      <c r="D19" s="4">
        <v>182</v>
      </c>
      <c r="E19" s="4">
        <v>0</v>
      </c>
      <c r="F19" s="4">
        <v>158</v>
      </c>
      <c r="G19" s="4">
        <v>3</v>
      </c>
      <c r="H19" s="4">
        <f t="shared" si="3"/>
        <v>340</v>
      </c>
      <c r="I19" s="4">
        <f t="shared" si="3"/>
        <v>3</v>
      </c>
      <c r="J19" s="4">
        <v>182</v>
      </c>
      <c r="K19" s="4">
        <v>0</v>
      </c>
      <c r="L19" s="4">
        <v>158</v>
      </c>
      <c r="M19" s="4">
        <v>3</v>
      </c>
      <c r="N19" s="4">
        <f t="shared" si="4"/>
        <v>357</v>
      </c>
      <c r="O19" s="4">
        <f t="shared" si="4"/>
        <v>3</v>
      </c>
      <c r="P19" s="4">
        <v>196</v>
      </c>
      <c r="Q19" s="4">
        <v>1</v>
      </c>
      <c r="R19" s="4">
        <v>161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-17</v>
      </c>
      <c r="AA19" s="4">
        <f t="shared" si="7"/>
        <v>0</v>
      </c>
      <c r="AB19" s="4">
        <f t="shared" si="7"/>
        <v>-14</v>
      </c>
      <c r="AC19" s="4">
        <f t="shared" si="7"/>
        <v>-1</v>
      </c>
      <c r="AD19" s="4">
        <f t="shared" si="7"/>
        <v>-3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324</v>
      </c>
      <c r="C20" s="4">
        <f t="shared" si="2"/>
        <v>3</v>
      </c>
      <c r="D20" s="4">
        <v>151</v>
      </c>
      <c r="E20" s="4">
        <v>0</v>
      </c>
      <c r="F20" s="4">
        <v>173</v>
      </c>
      <c r="G20" s="4">
        <v>3</v>
      </c>
      <c r="H20" s="4">
        <f t="shared" si="3"/>
        <v>323</v>
      </c>
      <c r="I20" s="4">
        <f t="shared" si="3"/>
        <v>3</v>
      </c>
      <c r="J20" s="4">
        <v>150</v>
      </c>
      <c r="K20" s="4">
        <v>0</v>
      </c>
      <c r="L20" s="4">
        <v>173</v>
      </c>
      <c r="M20" s="4">
        <v>3</v>
      </c>
      <c r="N20" s="4">
        <f t="shared" si="4"/>
        <v>312</v>
      </c>
      <c r="O20" s="4">
        <f t="shared" si="4"/>
        <v>3</v>
      </c>
      <c r="P20" s="4">
        <v>137</v>
      </c>
      <c r="Q20" s="4">
        <v>0</v>
      </c>
      <c r="R20" s="4">
        <v>175</v>
      </c>
      <c r="S20" s="4">
        <v>3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12</v>
      </c>
      <c r="AA20" s="4">
        <f t="shared" si="7"/>
        <v>0</v>
      </c>
      <c r="AB20" s="4">
        <f t="shared" si="7"/>
        <v>14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386</v>
      </c>
      <c r="C21" s="4">
        <f t="shared" si="2"/>
        <v>0</v>
      </c>
      <c r="D21" s="4">
        <v>198</v>
      </c>
      <c r="E21" s="4">
        <v>0</v>
      </c>
      <c r="F21" s="4">
        <v>188</v>
      </c>
      <c r="G21" s="4">
        <v>0</v>
      </c>
      <c r="H21" s="4">
        <f t="shared" si="3"/>
        <v>389</v>
      </c>
      <c r="I21" s="4">
        <f t="shared" si="3"/>
        <v>0</v>
      </c>
      <c r="J21" s="4">
        <v>199</v>
      </c>
      <c r="K21" s="4">
        <v>0</v>
      </c>
      <c r="L21" s="4">
        <v>190</v>
      </c>
      <c r="M21" s="4">
        <v>0</v>
      </c>
      <c r="N21" s="4">
        <f t="shared" si="4"/>
        <v>428</v>
      </c>
      <c r="O21" s="4">
        <f t="shared" si="4"/>
        <v>1</v>
      </c>
      <c r="P21" s="4">
        <v>230</v>
      </c>
      <c r="Q21" s="4">
        <v>1</v>
      </c>
      <c r="R21" s="4">
        <v>198</v>
      </c>
      <c r="S21" s="4">
        <v>0</v>
      </c>
      <c r="T21" s="4">
        <f t="shared" si="5"/>
        <v>-3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-42</v>
      </c>
      <c r="AA21" s="4">
        <f t="shared" si="7"/>
        <v>-1</v>
      </c>
      <c r="AB21" s="4">
        <f t="shared" si="7"/>
        <v>-32</v>
      </c>
      <c r="AC21" s="4">
        <f t="shared" si="7"/>
        <v>-1</v>
      </c>
      <c r="AD21" s="4">
        <f t="shared" si="7"/>
        <v>-10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508</v>
      </c>
      <c r="C22" s="4">
        <f t="shared" si="2"/>
        <v>0</v>
      </c>
      <c r="D22" s="4">
        <v>254</v>
      </c>
      <c r="E22" s="4">
        <v>0</v>
      </c>
      <c r="F22" s="4">
        <v>254</v>
      </c>
      <c r="G22" s="4">
        <v>0</v>
      </c>
      <c r="H22" s="4">
        <f t="shared" si="3"/>
        <v>507</v>
      </c>
      <c r="I22" s="4">
        <f t="shared" si="3"/>
        <v>0</v>
      </c>
      <c r="J22" s="4">
        <v>253</v>
      </c>
      <c r="K22" s="4">
        <v>0</v>
      </c>
      <c r="L22" s="4">
        <v>254</v>
      </c>
      <c r="M22" s="4">
        <v>0</v>
      </c>
      <c r="N22" s="4">
        <f t="shared" si="4"/>
        <v>520</v>
      </c>
      <c r="O22" s="4">
        <f t="shared" si="4"/>
        <v>1</v>
      </c>
      <c r="P22" s="4">
        <v>254</v>
      </c>
      <c r="Q22" s="4">
        <v>0</v>
      </c>
      <c r="R22" s="4">
        <v>266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-12</v>
      </c>
      <c r="AA22" s="4">
        <f t="shared" si="7"/>
        <v>-1</v>
      </c>
      <c r="AB22" s="4">
        <f t="shared" si="7"/>
        <v>0</v>
      </c>
      <c r="AC22" s="4">
        <f t="shared" si="7"/>
        <v>0</v>
      </c>
      <c r="AD22" s="4">
        <f t="shared" si="7"/>
        <v>-12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576</v>
      </c>
      <c r="C23" s="4">
        <f t="shared" si="2"/>
        <v>1</v>
      </c>
      <c r="D23" s="4">
        <v>293</v>
      </c>
      <c r="E23" s="4">
        <v>0</v>
      </c>
      <c r="F23" s="4">
        <v>283</v>
      </c>
      <c r="G23" s="4">
        <v>1</v>
      </c>
      <c r="H23" s="4">
        <f t="shared" si="3"/>
        <v>576</v>
      </c>
      <c r="I23" s="4">
        <f t="shared" si="3"/>
        <v>1</v>
      </c>
      <c r="J23" s="4">
        <v>293</v>
      </c>
      <c r="K23" s="4">
        <v>0</v>
      </c>
      <c r="L23" s="4">
        <v>283</v>
      </c>
      <c r="M23" s="4">
        <v>1</v>
      </c>
      <c r="N23" s="4">
        <f t="shared" si="4"/>
        <v>611</v>
      </c>
      <c r="O23" s="4">
        <f t="shared" si="4"/>
        <v>0</v>
      </c>
      <c r="P23" s="4">
        <v>315</v>
      </c>
      <c r="Q23" s="4">
        <v>0</v>
      </c>
      <c r="R23" s="4">
        <v>296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-35</v>
      </c>
      <c r="AA23" s="4">
        <f t="shared" si="7"/>
        <v>1</v>
      </c>
      <c r="AB23" s="4">
        <f t="shared" si="7"/>
        <v>-22</v>
      </c>
      <c r="AC23" s="4">
        <f t="shared" si="7"/>
        <v>0</v>
      </c>
      <c r="AD23" s="4">
        <f t="shared" si="7"/>
        <v>-13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505</v>
      </c>
      <c r="C24" s="4">
        <f t="shared" si="2"/>
        <v>0</v>
      </c>
      <c r="D24" s="4">
        <v>247</v>
      </c>
      <c r="E24" s="4">
        <v>0</v>
      </c>
      <c r="F24" s="4">
        <v>258</v>
      </c>
      <c r="G24" s="4">
        <v>0</v>
      </c>
      <c r="H24" s="4">
        <f t="shared" si="3"/>
        <v>505</v>
      </c>
      <c r="I24" s="4">
        <f t="shared" si="3"/>
        <v>0</v>
      </c>
      <c r="J24" s="4">
        <v>247</v>
      </c>
      <c r="K24" s="4">
        <v>0</v>
      </c>
      <c r="L24" s="4">
        <v>258</v>
      </c>
      <c r="M24" s="4">
        <v>0</v>
      </c>
      <c r="N24" s="4">
        <f t="shared" si="4"/>
        <v>447</v>
      </c>
      <c r="O24" s="4">
        <f t="shared" si="4"/>
        <v>0</v>
      </c>
      <c r="P24" s="4">
        <v>211</v>
      </c>
      <c r="Q24" s="4">
        <v>0</v>
      </c>
      <c r="R24" s="4">
        <v>236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58</v>
      </c>
      <c r="AA24" s="4">
        <f t="shared" si="7"/>
        <v>0</v>
      </c>
      <c r="AB24" s="4">
        <f t="shared" si="7"/>
        <v>36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389</v>
      </c>
      <c r="C25" s="4">
        <f t="shared" si="2"/>
        <v>0</v>
      </c>
      <c r="D25" s="4">
        <v>171</v>
      </c>
      <c r="E25" s="4">
        <v>0</v>
      </c>
      <c r="F25" s="4">
        <v>218</v>
      </c>
      <c r="G25" s="4">
        <v>0</v>
      </c>
      <c r="H25" s="4">
        <f t="shared" si="3"/>
        <v>389</v>
      </c>
      <c r="I25" s="4">
        <f t="shared" si="3"/>
        <v>0</v>
      </c>
      <c r="J25" s="4">
        <v>171</v>
      </c>
      <c r="K25" s="4">
        <v>0</v>
      </c>
      <c r="L25" s="4">
        <v>218</v>
      </c>
      <c r="M25" s="4">
        <v>0</v>
      </c>
      <c r="N25" s="4">
        <f t="shared" si="4"/>
        <v>382</v>
      </c>
      <c r="O25" s="4">
        <f t="shared" si="4"/>
        <v>0</v>
      </c>
      <c r="P25" s="4">
        <v>161</v>
      </c>
      <c r="Q25" s="4">
        <v>0</v>
      </c>
      <c r="R25" s="4">
        <v>221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10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379</v>
      </c>
      <c r="C26" s="4">
        <f t="shared" si="2"/>
        <v>1</v>
      </c>
      <c r="D26" s="4">
        <v>147</v>
      </c>
      <c r="E26" s="4">
        <v>1</v>
      </c>
      <c r="F26" s="4">
        <v>232</v>
      </c>
      <c r="G26" s="4">
        <v>0</v>
      </c>
      <c r="H26" s="4">
        <f t="shared" si="3"/>
        <v>379</v>
      </c>
      <c r="I26" s="4">
        <f t="shared" si="3"/>
        <v>1</v>
      </c>
      <c r="J26" s="4">
        <v>147</v>
      </c>
      <c r="K26" s="4">
        <v>1</v>
      </c>
      <c r="L26" s="4">
        <v>232</v>
      </c>
      <c r="M26" s="4">
        <v>0</v>
      </c>
      <c r="N26" s="4">
        <f t="shared" si="4"/>
        <v>412</v>
      </c>
      <c r="O26" s="4">
        <f t="shared" si="4"/>
        <v>2</v>
      </c>
      <c r="P26" s="4">
        <v>157</v>
      </c>
      <c r="Q26" s="4">
        <v>1</v>
      </c>
      <c r="R26" s="4">
        <v>255</v>
      </c>
      <c r="S26" s="4">
        <v>1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-33</v>
      </c>
      <c r="AA26" s="4">
        <f t="shared" si="7"/>
        <v>-1</v>
      </c>
      <c r="AB26" s="4">
        <f t="shared" si="7"/>
        <v>-10</v>
      </c>
      <c r="AC26" s="4">
        <f t="shared" si="7"/>
        <v>0</v>
      </c>
      <c r="AD26" s="4">
        <f t="shared" si="7"/>
        <v>-23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343</v>
      </c>
      <c r="C27" s="4">
        <f t="shared" si="2"/>
        <v>0</v>
      </c>
      <c r="D27" s="4">
        <v>108</v>
      </c>
      <c r="E27" s="4">
        <v>0</v>
      </c>
      <c r="F27" s="4">
        <v>235</v>
      </c>
      <c r="G27" s="4">
        <v>0</v>
      </c>
      <c r="H27" s="4">
        <f t="shared" si="3"/>
        <v>344</v>
      </c>
      <c r="I27" s="4">
        <f t="shared" si="3"/>
        <v>0</v>
      </c>
      <c r="J27" s="4">
        <v>109</v>
      </c>
      <c r="K27" s="4">
        <v>0</v>
      </c>
      <c r="L27" s="4">
        <v>235</v>
      </c>
      <c r="M27" s="4">
        <v>0</v>
      </c>
      <c r="N27" s="4">
        <f t="shared" si="4"/>
        <v>327</v>
      </c>
      <c r="O27" s="4">
        <f t="shared" si="4"/>
        <v>0</v>
      </c>
      <c r="P27" s="4">
        <v>114</v>
      </c>
      <c r="Q27" s="4">
        <v>0</v>
      </c>
      <c r="R27" s="4">
        <v>213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16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22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208</v>
      </c>
      <c r="C28" s="4">
        <f t="shared" si="2"/>
        <v>0</v>
      </c>
      <c r="D28" s="4">
        <v>59</v>
      </c>
      <c r="E28" s="4">
        <v>0</v>
      </c>
      <c r="F28" s="4">
        <v>149</v>
      </c>
      <c r="G28" s="4">
        <v>0</v>
      </c>
      <c r="H28" s="4">
        <f t="shared" si="3"/>
        <v>211</v>
      </c>
      <c r="I28" s="4">
        <f t="shared" si="3"/>
        <v>0</v>
      </c>
      <c r="J28" s="4">
        <v>59</v>
      </c>
      <c r="K28" s="4">
        <v>0</v>
      </c>
      <c r="L28" s="4">
        <v>152</v>
      </c>
      <c r="M28" s="4">
        <v>0</v>
      </c>
      <c r="N28" s="4">
        <f t="shared" si="4"/>
        <v>197</v>
      </c>
      <c r="O28" s="4">
        <f t="shared" si="4"/>
        <v>0</v>
      </c>
      <c r="P28" s="4">
        <v>50</v>
      </c>
      <c r="Q28" s="4">
        <v>0</v>
      </c>
      <c r="R28" s="4">
        <v>147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60</v>
      </c>
      <c r="C29" s="4">
        <f t="shared" si="2"/>
        <v>0</v>
      </c>
      <c r="D29" s="4">
        <v>11</v>
      </c>
      <c r="E29" s="4">
        <v>0</v>
      </c>
      <c r="F29" s="4">
        <v>49</v>
      </c>
      <c r="G29" s="4">
        <v>0</v>
      </c>
      <c r="H29" s="4">
        <f t="shared" si="3"/>
        <v>61</v>
      </c>
      <c r="I29" s="4">
        <f t="shared" si="3"/>
        <v>0</v>
      </c>
      <c r="J29" s="4">
        <v>11</v>
      </c>
      <c r="K29" s="4">
        <v>0</v>
      </c>
      <c r="L29" s="4">
        <v>50</v>
      </c>
      <c r="M29" s="4">
        <v>0</v>
      </c>
      <c r="N29" s="4">
        <f t="shared" si="4"/>
        <v>56</v>
      </c>
      <c r="O29" s="4">
        <f t="shared" si="4"/>
        <v>0</v>
      </c>
      <c r="P29" s="4">
        <v>9</v>
      </c>
      <c r="Q29" s="4">
        <v>0</v>
      </c>
      <c r="R29" s="4">
        <v>47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0</v>
      </c>
      <c r="E30" s="4">
        <v>0</v>
      </c>
      <c r="F30" s="4">
        <v>5</v>
      </c>
      <c r="G30" s="4">
        <v>0</v>
      </c>
      <c r="H30" s="4">
        <f t="shared" si="3"/>
        <v>5</v>
      </c>
      <c r="I30" s="4">
        <f t="shared" si="3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4"/>
        <v>10</v>
      </c>
      <c r="O30" s="4">
        <f t="shared" si="4"/>
        <v>0</v>
      </c>
      <c r="P30" s="4">
        <v>0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692</v>
      </c>
      <c r="C33" s="4">
        <f t="shared" ref="C33:AE33" si="12">SUM(C10:C12)</f>
        <v>8</v>
      </c>
      <c r="D33" s="4">
        <f t="shared" si="12"/>
        <v>355</v>
      </c>
      <c r="E33" s="4">
        <f t="shared" si="12"/>
        <v>2</v>
      </c>
      <c r="F33" s="4">
        <f t="shared" si="12"/>
        <v>337</v>
      </c>
      <c r="G33" s="4">
        <f t="shared" si="12"/>
        <v>6</v>
      </c>
      <c r="H33" s="4">
        <f t="shared" si="12"/>
        <v>691</v>
      </c>
      <c r="I33" s="4">
        <f t="shared" si="12"/>
        <v>7</v>
      </c>
      <c r="J33" s="4">
        <f t="shared" si="12"/>
        <v>355</v>
      </c>
      <c r="K33" s="4">
        <f t="shared" si="12"/>
        <v>2</v>
      </c>
      <c r="L33" s="4">
        <f t="shared" si="12"/>
        <v>336</v>
      </c>
      <c r="M33" s="4">
        <f t="shared" si="12"/>
        <v>5</v>
      </c>
      <c r="N33" s="4">
        <f t="shared" si="12"/>
        <v>719</v>
      </c>
      <c r="O33" s="4">
        <f t="shared" si="12"/>
        <v>5</v>
      </c>
      <c r="P33" s="4">
        <f t="shared" si="12"/>
        <v>367</v>
      </c>
      <c r="Q33" s="4">
        <f t="shared" si="12"/>
        <v>1</v>
      </c>
      <c r="R33" s="4">
        <f t="shared" si="12"/>
        <v>352</v>
      </c>
      <c r="S33" s="4">
        <f t="shared" si="12"/>
        <v>4</v>
      </c>
      <c r="T33" s="4">
        <f t="shared" si="12"/>
        <v>1</v>
      </c>
      <c r="U33" s="4">
        <f t="shared" si="12"/>
        <v>1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1</v>
      </c>
      <c r="Z33" s="4">
        <f t="shared" si="12"/>
        <v>-27</v>
      </c>
      <c r="AA33" s="4">
        <f t="shared" si="12"/>
        <v>3</v>
      </c>
      <c r="AB33" s="4">
        <f t="shared" si="12"/>
        <v>-12</v>
      </c>
      <c r="AC33" s="4">
        <f t="shared" si="12"/>
        <v>1</v>
      </c>
      <c r="AD33" s="4">
        <f t="shared" si="12"/>
        <v>-15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3012</v>
      </c>
      <c r="C34" s="4">
        <f t="shared" ref="C34:AE34" si="13">SUM(C13:C22)</f>
        <v>57</v>
      </c>
      <c r="D34" s="4">
        <f t="shared" si="13"/>
        <v>1519</v>
      </c>
      <c r="E34" s="4">
        <f t="shared" si="13"/>
        <v>17</v>
      </c>
      <c r="F34" s="4">
        <f t="shared" si="13"/>
        <v>1493</v>
      </c>
      <c r="G34" s="4">
        <f t="shared" si="13"/>
        <v>40</v>
      </c>
      <c r="H34" s="4">
        <f t="shared" si="13"/>
        <v>3018</v>
      </c>
      <c r="I34" s="4">
        <f t="shared" si="13"/>
        <v>59</v>
      </c>
      <c r="J34" s="4">
        <f t="shared" si="13"/>
        <v>1522</v>
      </c>
      <c r="K34" s="4">
        <f t="shared" si="13"/>
        <v>18</v>
      </c>
      <c r="L34" s="4">
        <f t="shared" si="13"/>
        <v>1496</v>
      </c>
      <c r="M34" s="4">
        <f t="shared" si="13"/>
        <v>41</v>
      </c>
      <c r="N34" s="4">
        <f t="shared" si="13"/>
        <v>3096</v>
      </c>
      <c r="O34" s="4">
        <f t="shared" si="13"/>
        <v>54</v>
      </c>
      <c r="P34" s="4">
        <f t="shared" si="13"/>
        <v>1572</v>
      </c>
      <c r="Q34" s="4">
        <f t="shared" si="13"/>
        <v>19</v>
      </c>
      <c r="R34" s="4">
        <f t="shared" si="13"/>
        <v>1524</v>
      </c>
      <c r="S34" s="4">
        <f>SUM(S13:S22)</f>
        <v>35</v>
      </c>
      <c r="T34" s="4">
        <f t="shared" si="13"/>
        <v>-6</v>
      </c>
      <c r="U34" s="4">
        <f t="shared" si="13"/>
        <v>-2</v>
      </c>
      <c r="V34" s="4">
        <f t="shared" si="13"/>
        <v>-3</v>
      </c>
      <c r="W34" s="4">
        <f t="shared" si="13"/>
        <v>-1</v>
      </c>
      <c r="X34" s="4">
        <f t="shared" si="13"/>
        <v>-3</v>
      </c>
      <c r="Y34" s="4">
        <f t="shared" si="13"/>
        <v>-1</v>
      </c>
      <c r="Z34" s="4">
        <f t="shared" si="13"/>
        <v>-84</v>
      </c>
      <c r="AA34" s="4">
        <f t="shared" si="13"/>
        <v>3</v>
      </c>
      <c r="AB34" s="4">
        <f t="shared" si="13"/>
        <v>-53</v>
      </c>
      <c r="AC34" s="4">
        <f t="shared" si="13"/>
        <v>-2</v>
      </c>
      <c r="AD34" s="4">
        <f t="shared" si="13"/>
        <v>-31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2465</v>
      </c>
      <c r="C35" s="4">
        <f t="shared" ref="C35:AE35" si="14">SUM(C23:C30)</f>
        <v>2</v>
      </c>
      <c r="D35" s="4">
        <f t="shared" si="14"/>
        <v>1036</v>
      </c>
      <c r="E35" s="4">
        <f t="shared" si="14"/>
        <v>1</v>
      </c>
      <c r="F35" s="4">
        <f t="shared" si="14"/>
        <v>1429</v>
      </c>
      <c r="G35" s="4">
        <f t="shared" si="14"/>
        <v>1</v>
      </c>
      <c r="H35" s="4">
        <f t="shared" si="14"/>
        <v>2470</v>
      </c>
      <c r="I35" s="4">
        <f t="shared" si="14"/>
        <v>2</v>
      </c>
      <c r="J35" s="4">
        <f t="shared" si="14"/>
        <v>1037</v>
      </c>
      <c r="K35" s="4">
        <f t="shared" si="14"/>
        <v>1</v>
      </c>
      <c r="L35" s="4">
        <f t="shared" si="14"/>
        <v>1433</v>
      </c>
      <c r="M35" s="4">
        <f t="shared" si="14"/>
        <v>1</v>
      </c>
      <c r="N35" s="4">
        <f t="shared" si="14"/>
        <v>2442</v>
      </c>
      <c r="O35" s="4">
        <f t="shared" si="14"/>
        <v>2</v>
      </c>
      <c r="P35" s="4">
        <f t="shared" si="14"/>
        <v>1017</v>
      </c>
      <c r="Q35" s="4">
        <f t="shared" si="14"/>
        <v>1</v>
      </c>
      <c r="R35" s="4">
        <f t="shared" si="14"/>
        <v>1425</v>
      </c>
      <c r="S35" s="4">
        <f t="shared" si="14"/>
        <v>1</v>
      </c>
      <c r="T35" s="4">
        <f t="shared" si="14"/>
        <v>-5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23</v>
      </c>
      <c r="AA35" s="4">
        <f t="shared" si="14"/>
        <v>0</v>
      </c>
      <c r="AB35" s="4">
        <f t="shared" si="14"/>
        <v>19</v>
      </c>
      <c r="AC35" s="4">
        <f t="shared" si="14"/>
        <v>0</v>
      </c>
      <c r="AD35" s="4">
        <f t="shared" si="14"/>
        <v>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1384</v>
      </c>
      <c r="C36" s="4">
        <f t="shared" ref="C36:AE36" si="15">SUM(C25:C30)</f>
        <v>1</v>
      </c>
      <c r="D36" s="4">
        <f t="shared" si="15"/>
        <v>496</v>
      </c>
      <c r="E36" s="4">
        <f t="shared" si="15"/>
        <v>1</v>
      </c>
      <c r="F36" s="4">
        <f t="shared" si="15"/>
        <v>888</v>
      </c>
      <c r="G36" s="4">
        <f t="shared" si="15"/>
        <v>0</v>
      </c>
      <c r="H36" s="4">
        <f t="shared" si="15"/>
        <v>1389</v>
      </c>
      <c r="I36" s="4">
        <f t="shared" si="15"/>
        <v>1</v>
      </c>
      <c r="J36" s="4">
        <f t="shared" si="15"/>
        <v>497</v>
      </c>
      <c r="K36" s="4">
        <f t="shared" si="15"/>
        <v>1</v>
      </c>
      <c r="L36" s="4">
        <f t="shared" si="15"/>
        <v>892</v>
      </c>
      <c r="M36" s="4">
        <f t="shared" si="15"/>
        <v>0</v>
      </c>
      <c r="N36" s="4">
        <f t="shared" si="15"/>
        <v>1384</v>
      </c>
      <c r="O36" s="4">
        <f t="shared" si="15"/>
        <v>2</v>
      </c>
      <c r="P36" s="4">
        <f t="shared" si="15"/>
        <v>491</v>
      </c>
      <c r="Q36" s="4">
        <f t="shared" si="15"/>
        <v>1</v>
      </c>
      <c r="R36" s="4">
        <f t="shared" si="15"/>
        <v>893</v>
      </c>
      <c r="S36" s="4">
        <f t="shared" si="15"/>
        <v>1</v>
      </c>
      <c r="T36" s="4">
        <f t="shared" si="15"/>
        <v>-5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0</v>
      </c>
      <c r="AA36" s="4">
        <f t="shared" si="15"/>
        <v>-1</v>
      </c>
      <c r="AB36" s="4">
        <f t="shared" si="15"/>
        <v>5</v>
      </c>
      <c r="AC36" s="4">
        <f t="shared" si="15"/>
        <v>0</v>
      </c>
      <c r="AD36" s="4">
        <f t="shared" si="15"/>
        <v>-5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616</v>
      </c>
      <c r="C37" s="4">
        <f t="shared" ref="C37:AE37" si="16">SUM(C27:C30)</f>
        <v>0</v>
      </c>
      <c r="D37" s="4">
        <f t="shared" si="16"/>
        <v>178</v>
      </c>
      <c r="E37" s="4">
        <f t="shared" si="16"/>
        <v>0</v>
      </c>
      <c r="F37" s="4">
        <f t="shared" si="16"/>
        <v>438</v>
      </c>
      <c r="G37" s="4">
        <f t="shared" si="16"/>
        <v>0</v>
      </c>
      <c r="H37" s="4">
        <f t="shared" si="16"/>
        <v>621</v>
      </c>
      <c r="I37" s="4">
        <f t="shared" si="16"/>
        <v>0</v>
      </c>
      <c r="J37" s="4">
        <f t="shared" si="16"/>
        <v>179</v>
      </c>
      <c r="K37" s="4">
        <f t="shared" si="16"/>
        <v>0</v>
      </c>
      <c r="L37" s="4">
        <f t="shared" si="16"/>
        <v>442</v>
      </c>
      <c r="M37" s="4">
        <f t="shared" si="16"/>
        <v>0</v>
      </c>
      <c r="N37" s="4">
        <f t="shared" si="16"/>
        <v>590</v>
      </c>
      <c r="O37" s="4">
        <f t="shared" si="16"/>
        <v>0</v>
      </c>
      <c r="P37" s="4">
        <f t="shared" si="16"/>
        <v>173</v>
      </c>
      <c r="Q37" s="4">
        <f t="shared" si="16"/>
        <v>0</v>
      </c>
      <c r="R37" s="4">
        <f t="shared" si="16"/>
        <v>417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26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21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11.217377208623763</v>
      </c>
      <c r="C39" s="15">
        <f t="shared" ref="C39:AE39" si="17">C33/(C9-C31)*100</f>
        <v>11.940298507462686</v>
      </c>
      <c r="D39" s="15">
        <f t="shared" si="17"/>
        <v>12.199312714776632</v>
      </c>
      <c r="E39" s="15">
        <f t="shared" si="17"/>
        <v>10</v>
      </c>
      <c r="F39" s="15">
        <f t="shared" si="17"/>
        <v>10.340595274624118</v>
      </c>
      <c r="G39" s="15">
        <f t="shared" si="17"/>
        <v>12.76595744680851</v>
      </c>
      <c r="H39" s="15">
        <f t="shared" si="17"/>
        <v>11.183039326751903</v>
      </c>
      <c r="I39" s="15">
        <f t="shared" si="17"/>
        <v>10.294117647058822</v>
      </c>
      <c r="J39" s="15">
        <f t="shared" si="17"/>
        <v>12.182566918325326</v>
      </c>
      <c r="K39" s="15">
        <f t="shared" si="17"/>
        <v>9.5238095238095237</v>
      </c>
      <c r="L39" s="15">
        <f t="shared" si="17"/>
        <v>10.290964777947933</v>
      </c>
      <c r="M39" s="15">
        <f t="shared" si="17"/>
        <v>10.638297872340425</v>
      </c>
      <c r="N39" s="15">
        <f t="shared" si="17"/>
        <v>11.49112993447339</v>
      </c>
      <c r="O39" s="15">
        <f t="shared" si="17"/>
        <v>8.1967213114754092</v>
      </c>
      <c r="P39" s="15">
        <f t="shared" si="17"/>
        <v>12.415426251691475</v>
      </c>
      <c r="Q39" s="15">
        <f t="shared" si="17"/>
        <v>4.7619047619047619</v>
      </c>
      <c r="R39" s="15">
        <f t="shared" si="17"/>
        <v>10.663435322629507</v>
      </c>
      <c r="S39" s="15">
        <f t="shared" si="17"/>
        <v>10</v>
      </c>
      <c r="T39" s="15">
        <f t="shared" si="17"/>
        <v>-10</v>
      </c>
      <c r="U39" s="15">
        <f t="shared" si="17"/>
        <v>-100</v>
      </c>
      <c r="V39" s="15">
        <f t="shared" si="17"/>
        <v>0</v>
      </c>
      <c r="W39" s="15">
        <f t="shared" si="17"/>
        <v>0</v>
      </c>
      <c r="X39" s="15">
        <f t="shared" si="17"/>
        <v>-16.666666666666664</v>
      </c>
      <c r="Y39" s="15" t="e">
        <f t="shared" si="17"/>
        <v>#DIV/0!</v>
      </c>
      <c r="Z39" s="15">
        <f t="shared" si="17"/>
        <v>30.681818181818183</v>
      </c>
      <c r="AA39" s="15">
        <f t="shared" si="17"/>
        <v>50</v>
      </c>
      <c r="AB39" s="15">
        <f t="shared" si="17"/>
        <v>26.086956521739129</v>
      </c>
      <c r="AC39" s="15">
        <f t="shared" si="17"/>
        <v>-100</v>
      </c>
      <c r="AD39" s="15">
        <f t="shared" si="17"/>
        <v>35.714285714285715</v>
      </c>
      <c r="AE39" s="15">
        <f t="shared" si="17"/>
        <v>28.571428571428569</v>
      </c>
    </row>
    <row r="40" spans="1:31" ht="18" customHeight="1" x14ac:dyDescent="0.15">
      <c r="A40" s="4" t="s">
        <v>29</v>
      </c>
      <c r="B40" s="15">
        <f>B34/(B9-B31)*100</f>
        <v>48.82476900632193</v>
      </c>
      <c r="C40" s="15">
        <f t="shared" ref="C40:AE40" si="18">C34/(C9-C31)*100</f>
        <v>85.074626865671647</v>
      </c>
      <c r="D40" s="15">
        <f t="shared" si="18"/>
        <v>52.199312714776639</v>
      </c>
      <c r="E40" s="15">
        <f t="shared" si="18"/>
        <v>85</v>
      </c>
      <c r="F40" s="15">
        <f t="shared" si="18"/>
        <v>45.811598649892602</v>
      </c>
      <c r="G40" s="15">
        <f t="shared" si="18"/>
        <v>85.106382978723403</v>
      </c>
      <c r="H40" s="15">
        <f t="shared" si="18"/>
        <v>48.842854830878785</v>
      </c>
      <c r="I40" s="15">
        <f t="shared" si="18"/>
        <v>86.764705882352942</v>
      </c>
      <c r="J40" s="15">
        <f t="shared" si="18"/>
        <v>52.230610844200406</v>
      </c>
      <c r="K40" s="15">
        <f t="shared" si="18"/>
        <v>85.714285714285708</v>
      </c>
      <c r="L40" s="15">
        <f t="shared" si="18"/>
        <v>45.81929555895865</v>
      </c>
      <c r="M40" s="15">
        <f t="shared" si="18"/>
        <v>87.2340425531915</v>
      </c>
      <c r="N40" s="15">
        <f t="shared" si="18"/>
        <v>49.480581748441743</v>
      </c>
      <c r="O40" s="15">
        <f t="shared" si="18"/>
        <v>88.52459016393442</v>
      </c>
      <c r="P40" s="15">
        <f t="shared" si="18"/>
        <v>53.179972936400546</v>
      </c>
      <c r="Q40" s="15">
        <f t="shared" si="18"/>
        <v>90.476190476190482</v>
      </c>
      <c r="R40" s="15">
        <f t="shared" si="18"/>
        <v>46.167827930930024</v>
      </c>
      <c r="S40" s="15">
        <f t="shared" si="18"/>
        <v>87.5</v>
      </c>
      <c r="T40" s="15">
        <f t="shared" si="18"/>
        <v>60</v>
      </c>
      <c r="U40" s="15">
        <f t="shared" si="18"/>
        <v>200</v>
      </c>
      <c r="V40" s="15">
        <f t="shared" si="18"/>
        <v>75</v>
      </c>
      <c r="W40" s="15">
        <f t="shared" si="18"/>
        <v>100</v>
      </c>
      <c r="X40" s="15">
        <f t="shared" si="18"/>
        <v>50</v>
      </c>
      <c r="Y40" s="15" t="e">
        <f t="shared" si="18"/>
        <v>#DIV/0!</v>
      </c>
      <c r="Z40" s="15">
        <f t="shared" si="18"/>
        <v>95.454545454545453</v>
      </c>
      <c r="AA40" s="15">
        <f t="shared" si="18"/>
        <v>50</v>
      </c>
      <c r="AB40" s="15">
        <f t="shared" si="18"/>
        <v>115.21739130434783</v>
      </c>
      <c r="AC40" s="15">
        <f t="shared" si="18"/>
        <v>200</v>
      </c>
      <c r="AD40" s="15">
        <f t="shared" si="18"/>
        <v>73.80952380952381</v>
      </c>
      <c r="AE40" s="15">
        <f t="shared" si="18"/>
        <v>71.428571428571431</v>
      </c>
    </row>
    <row r="41" spans="1:31" ht="18" customHeight="1" x14ac:dyDescent="0.15">
      <c r="A41" s="4" t="s">
        <v>25</v>
      </c>
      <c r="B41" s="15">
        <f>B35/(B9-B31)*100</f>
        <v>39.957853785054304</v>
      </c>
      <c r="C41" s="15">
        <f t="shared" ref="C41:AE41" si="19">C35/(C9-C31)*100</f>
        <v>2.9850746268656714</v>
      </c>
      <c r="D41" s="15">
        <f t="shared" si="19"/>
        <v>35.601374570446737</v>
      </c>
      <c r="E41" s="15">
        <f t="shared" si="19"/>
        <v>5</v>
      </c>
      <c r="F41" s="15">
        <f t="shared" si="19"/>
        <v>43.847806075483277</v>
      </c>
      <c r="G41" s="15">
        <f t="shared" si="19"/>
        <v>2.1276595744680851</v>
      </c>
      <c r="H41" s="15">
        <f t="shared" si="19"/>
        <v>39.974105842369319</v>
      </c>
      <c r="I41" s="15">
        <f t="shared" si="19"/>
        <v>2.9411764705882351</v>
      </c>
      <c r="J41" s="15">
        <f t="shared" si="19"/>
        <v>35.586822237474266</v>
      </c>
      <c r="K41" s="15">
        <f t="shared" si="19"/>
        <v>4.7619047619047619</v>
      </c>
      <c r="L41" s="15">
        <f t="shared" si="19"/>
        <v>43.889739663093415</v>
      </c>
      <c r="M41" s="15">
        <f t="shared" si="19"/>
        <v>2.1276595744680851</v>
      </c>
      <c r="N41" s="15">
        <f t="shared" si="19"/>
        <v>39.028288317084865</v>
      </c>
      <c r="O41" s="15">
        <f t="shared" si="19"/>
        <v>3.278688524590164</v>
      </c>
      <c r="P41" s="15">
        <f t="shared" si="19"/>
        <v>34.404600811907983</v>
      </c>
      <c r="Q41" s="15">
        <f t="shared" si="19"/>
        <v>4.7619047619047619</v>
      </c>
      <c r="R41" s="15">
        <f t="shared" si="19"/>
        <v>43.168736746440473</v>
      </c>
      <c r="S41" s="15">
        <f t="shared" si="19"/>
        <v>2.5</v>
      </c>
      <c r="T41" s="15">
        <f t="shared" si="19"/>
        <v>50</v>
      </c>
      <c r="U41" s="15">
        <f t="shared" si="19"/>
        <v>0</v>
      </c>
      <c r="V41" s="15">
        <f t="shared" si="19"/>
        <v>25</v>
      </c>
      <c r="W41" s="15">
        <f t="shared" si="19"/>
        <v>0</v>
      </c>
      <c r="X41" s="15">
        <f t="shared" si="19"/>
        <v>66.666666666666657</v>
      </c>
      <c r="Y41" s="15" t="e">
        <f t="shared" si="19"/>
        <v>#DIV/0!</v>
      </c>
      <c r="Z41" s="15">
        <f t="shared" si="19"/>
        <v>-26.136363636363637</v>
      </c>
      <c r="AA41" s="15">
        <f t="shared" si="19"/>
        <v>0</v>
      </c>
      <c r="AB41" s="15">
        <f t="shared" si="19"/>
        <v>-41.304347826086953</v>
      </c>
      <c r="AC41" s="15">
        <f t="shared" si="19"/>
        <v>0</v>
      </c>
      <c r="AD41" s="15">
        <f t="shared" si="19"/>
        <v>-9.5238095238095237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22.434754417247525</v>
      </c>
      <c r="C42" s="15">
        <f t="shared" ref="C42:AD42" si="20">C36/(C9-C31)*100</f>
        <v>1.4925373134328357</v>
      </c>
      <c r="D42" s="15">
        <f t="shared" si="20"/>
        <v>17.0446735395189</v>
      </c>
      <c r="E42" s="15">
        <f t="shared" si="20"/>
        <v>5</v>
      </c>
      <c r="F42" s="15">
        <f t="shared" si="20"/>
        <v>27.247621969929426</v>
      </c>
      <c r="G42" s="15">
        <f t="shared" si="20"/>
        <v>0</v>
      </c>
      <c r="H42" s="15">
        <f t="shared" si="20"/>
        <v>22.479365593138048</v>
      </c>
      <c r="I42" s="15">
        <f t="shared" si="20"/>
        <v>1.4705882352941175</v>
      </c>
      <c r="J42" s="15">
        <f t="shared" si="20"/>
        <v>17.055593685655456</v>
      </c>
      <c r="K42" s="15">
        <f t="shared" si="20"/>
        <v>4.7619047619047619</v>
      </c>
      <c r="L42" s="15">
        <f t="shared" si="20"/>
        <v>27.320061255742729</v>
      </c>
      <c r="M42" s="15">
        <f t="shared" si="20"/>
        <v>0</v>
      </c>
      <c r="N42" s="15">
        <f t="shared" si="20"/>
        <v>22.119226466357681</v>
      </c>
      <c r="O42" s="15">
        <f t="shared" si="20"/>
        <v>3.278688524590164</v>
      </c>
      <c r="P42" s="15">
        <f t="shared" si="20"/>
        <v>16.610284167794319</v>
      </c>
      <c r="Q42" s="15">
        <f t="shared" si="20"/>
        <v>4.7619047619047619</v>
      </c>
      <c r="R42" s="15">
        <f t="shared" si="20"/>
        <v>27.0524083611027</v>
      </c>
      <c r="S42" s="15">
        <f t="shared" si="20"/>
        <v>2.5</v>
      </c>
      <c r="T42" s="15">
        <f t="shared" si="20"/>
        <v>50</v>
      </c>
      <c r="U42" s="15">
        <f t="shared" si="20"/>
        <v>0</v>
      </c>
      <c r="V42" s="15">
        <f t="shared" si="20"/>
        <v>25</v>
      </c>
      <c r="W42" s="15">
        <f t="shared" si="20"/>
        <v>0</v>
      </c>
      <c r="X42" s="15">
        <f t="shared" si="20"/>
        <v>66.666666666666657</v>
      </c>
      <c r="Y42" s="15" t="e">
        <f t="shared" si="20"/>
        <v>#DIV/0!</v>
      </c>
      <c r="Z42" s="15">
        <f t="shared" si="20"/>
        <v>0</v>
      </c>
      <c r="AA42" s="15">
        <f t="shared" si="20"/>
        <v>-16.666666666666664</v>
      </c>
      <c r="AB42" s="15">
        <f t="shared" si="20"/>
        <v>-10.869565217391305</v>
      </c>
      <c r="AC42" s="15">
        <f t="shared" si="20"/>
        <v>0</v>
      </c>
      <c r="AD42" s="15">
        <f t="shared" si="20"/>
        <v>11.904761904761903</v>
      </c>
      <c r="AE42" s="15">
        <f>AE36/(AE9-AE31)*100</f>
        <v>-14.285714285714285</v>
      </c>
    </row>
    <row r="43" spans="1:31" ht="18" customHeight="1" x14ac:dyDescent="0.15">
      <c r="A43" s="4" t="s">
        <v>27</v>
      </c>
      <c r="B43" s="15">
        <f>B37/(B9-B31)*100</f>
        <v>9.9854109255957209</v>
      </c>
      <c r="C43" s="15">
        <f t="shared" ref="C43:AE43" si="21">C37/(C9-C31)*100</f>
        <v>0</v>
      </c>
      <c r="D43" s="15">
        <f t="shared" si="21"/>
        <v>6.1168384879725082</v>
      </c>
      <c r="E43" s="15">
        <f t="shared" si="21"/>
        <v>0</v>
      </c>
      <c r="F43" s="15">
        <f t="shared" si="21"/>
        <v>13.439705431113838</v>
      </c>
      <c r="G43" s="15">
        <f t="shared" si="21"/>
        <v>0</v>
      </c>
      <c r="H43" s="15">
        <f t="shared" si="21"/>
        <v>10.050169930409451</v>
      </c>
      <c r="I43" s="15">
        <f t="shared" si="21"/>
        <v>0</v>
      </c>
      <c r="J43" s="15">
        <f t="shared" si="21"/>
        <v>6.1427590940288264</v>
      </c>
      <c r="K43" s="15">
        <f t="shared" si="21"/>
        <v>0</v>
      </c>
      <c r="L43" s="15">
        <f t="shared" si="21"/>
        <v>13.537519142419601</v>
      </c>
      <c r="M43" s="15">
        <f t="shared" si="21"/>
        <v>0</v>
      </c>
      <c r="N43" s="15">
        <f t="shared" si="21"/>
        <v>9.429439028288316</v>
      </c>
      <c r="O43" s="15">
        <f t="shared" si="21"/>
        <v>0</v>
      </c>
      <c r="P43" s="15">
        <f t="shared" si="21"/>
        <v>5.8525033829499318</v>
      </c>
      <c r="Q43" s="15">
        <f t="shared" si="21"/>
        <v>0</v>
      </c>
      <c r="R43" s="15">
        <f t="shared" si="21"/>
        <v>12.632535595274158</v>
      </c>
      <c r="S43" s="15">
        <f t="shared" si="21"/>
        <v>0</v>
      </c>
      <c r="T43" s="15">
        <f t="shared" si="21"/>
        <v>50</v>
      </c>
      <c r="U43" s="15">
        <f t="shared" si="21"/>
        <v>0</v>
      </c>
      <c r="V43" s="15">
        <f t="shared" si="21"/>
        <v>25</v>
      </c>
      <c r="W43" s="15">
        <f t="shared" si="21"/>
        <v>0</v>
      </c>
      <c r="X43" s="15">
        <f t="shared" si="21"/>
        <v>66.666666666666657</v>
      </c>
      <c r="Y43" s="15" t="e">
        <f t="shared" si="21"/>
        <v>#DIV/0!</v>
      </c>
      <c r="Z43" s="15">
        <f t="shared" si="21"/>
        <v>-29.545454545454547</v>
      </c>
      <c r="AA43" s="15">
        <f t="shared" si="21"/>
        <v>0</v>
      </c>
      <c r="AB43" s="15">
        <f t="shared" si="21"/>
        <v>-10.869565217391305</v>
      </c>
      <c r="AC43" s="15">
        <f t="shared" si="21"/>
        <v>0</v>
      </c>
      <c r="AD43" s="15">
        <f t="shared" si="21"/>
        <v>-50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16214</v>
      </c>
      <c r="C9" s="4">
        <f>E9+G9</f>
        <v>77</v>
      </c>
      <c r="D9" s="4">
        <f>SUM(D10:D31)</f>
        <v>7730</v>
      </c>
      <c r="E9" s="4">
        <f>SUM(E10:E31)</f>
        <v>10</v>
      </c>
      <c r="F9" s="4">
        <f>SUM(F10:F31)</f>
        <v>8484</v>
      </c>
      <c r="G9" s="4">
        <f>SUM(G10:G31)</f>
        <v>67</v>
      </c>
      <c r="H9" s="4">
        <f>J9+L9</f>
        <v>16229</v>
      </c>
      <c r="I9" s="4">
        <f>K9+M9</f>
        <v>79</v>
      </c>
      <c r="J9" s="4">
        <f>SUM(J10:J31)</f>
        <v>7735</v>
      </c>
      <c r="K9" s="4">
        <f>SUM(K10:K31)</f>
        <v>11</v>
      </c>
      <c r="L9" s="4">
        <f>SUM(L10:L31)</f>
        <v>8494</v>
      </c>
      <c r="M9" s="4">
        <f>SUM(M10:M31)</f>
        <v>68</v>
      </c>
      <c r="N9" s="4">
        <f>P9+R9</f>
        <v>16261</v>
      </c>
      <c r="O9" s="4">
        <f>Q9+S9</f>
        <v>53</v>
      </c>
      <c r="P9" s="4">
        <f>SUM(P10:P31)</f>
        <v>7763</v>
      </c>
      <c r="Q9" s="4">
        <f>SUM(Q10:Q31)</f>
        <v>7</v>
      </c>
      <c r="R9" s="4">
        <f>SUM(R10:R31)</f>
        <v>8498</v>
      </c>
      <c r="S9" s="4">
        <f>SUM(S10:S31)</f>
        <v>46</v>
      </c>
      <c r="T9" s="4">
        <f>B9-H9</f>
        <v>-15</v>
      </c>
      <c r="U9" s="4">
        <f>C9-I9</f>
        <v>-2</v>
      </c>
      <c r="V9" s="4">
        <f>D9-J9</f>
        <v>-5</v>
      </c>
      <c r="W9" s="4">
        <f t="shared" ref="W9:X9" si="0">E9-K9</f>
        <v>-1</v>
      </c>
      <c r="X9" s="4">
        <f t="shared" si="0"/>
        <v>-10</v>
      </c>
      <c r="Y9" s="4">
        <f>G9-M9</f>
        <v>-1</v>
      </c>
      <c r="Z9" s="4">
        <f t="shared" ref="Z9:AE9" si="1">B9-N9</f>
        <v>-47</v>
      </c>
      <c r="AA9" s="4">
        <f t="shared" si="1"/>
        <v>24</v>
      </c>
      <c r="AB9" s="4">
        <f t="shared" si="1"/>
        <v>-33</v>
      </c>
      <c r="AC9" s="4">
        <f t="shared" si="1"/>
        <v>3</v>
      </c>
      <c r="AD9" s="4">
        <f t="shared" si="1"/>
        <v>-14</v>
      </c>
      <c r="AE9" s="4">
        <f t="shared" si="1"/>
        <v>21</v>
      </c>
    </row>
    <row r="10" spans="1:32" s="1" customFormat="1" ht="18" customHeight="1" x14ac:dyDescent="0.15">
      <c r="A10" s="4" t="s">
        <v>2</v>
      </c>
      <c r="B10" s="4">
        <f t="shared" ref="B10:C30" si="2">D10+F10</f>
        <v>653</v>
      </c>
      <c r="C10" s="4">
        <f t="shared" si="2"/>
        <v>1</v>
      </c>
      <c r="D10" s="4">
        <v>340</v>
      </c>
      <c r="E10" s="4">
        <v>1</v>
      </c>
      <c r="F10" s="4">
        <v>313</v>
      </c>
      <c r="G10" s="4">
        <v>0</v>
      </c>
      <c r="H10" s="4">
        <f t="shared" ref="H10:I30" si="3">J10+L10</f>
        <v>639</v>
      </c>
      <c r="I10" s="4">
        <f t="shared" si="3"/>
        <v>1</v>
      </c>
      <c r="J10" s="4">
        <v>332</v>
      </c>
      <c r="K10" s="4">
        <v>1</v>
      </c>
      <c r="L10" s="4">
        <v>307</v>
      </c>
      <c r="M10" s="4">
        <v>0</v>
      </c>
      <c r="N10" s="4">
        <f t="shared" ref="N10:O30" si="4">P10+R10</f>
        <v>638</v>
      </c>
      <c r="O10" s="4">
        <f t="shared" si="4"/>
        <v>0</v>
      </c>
      <c r="P10" s="4">
        <v>332</v>
      </c>
      <c r="Q10" s="4">
        <v>0</v>
      </c>
      <c r="R10" s="4">
        <v>306</v>
      </c>
      <c r="S10" s="4">
        <v>0</v>
      </c>
      <c r="T10" s="4">
        <f t="shared" ref="T10:Y29" si="5">B10-H10</f>
        <v>14</v>
      </c>
      <c r="U10" s="4">
        <f t="shared" si="5"/>
        <v>0</v>
      </c>
      <c r="V10" s="4">
        <f t="shared" ref="V10:Y24" si="6">D10-J10</f>
        <v>8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15</v>
      </c>
      <c r="AA10" s="4">
        <f t="shared" si="7"/>
        <v>1</v>
      </c>
      <c r="AB10" s="4">
        <f t="shared" si="7"/>
        <v>8</v>
      </c>
      <c r="AC10" s="4">
        <f t="shared" si="7"/>
        <v>1</v>
      </c>
      <c r="AD10" s="4">
        <f t="shared" si="7"/>
        <v>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749</v>
      </c>
      <c r="C11" s="4">
        <f t="shared" si="2"/>
        <v>0</v>
      </c>
      <c r="D11" s="4">
        <v>374</v>
      </c>
      <c r="E11" s="4">
        <v>0</v>
      </c>
      <c r="F11" s="4">
        <v>375</v>
      </c>
      <c r="G11" s="4">
        <v>0</v>
      </c>
      <c r="H11" s="4">
        <f t="shared" si="3"/>
        <v>749</v>
      </c>
      <c r="I11" s="4">
        <f t="shared" si="3"/>
        <v>0</v>
      </c>
      <c r="J11" s="4">
        <v>374</v>
      </c>
      <c r="K11" s="4">
        <v>0</v>
      </c>
      <c r="L11" s="4">
        <v>375</v>
      </c>
      <c r="M11" s="4">
        <v>0</v>
      </c>
      <c r="N11" s="4">
        <f t="shared" si="4"/>
        <v>756</v>
      </c>
      <c r="O11" s="4">
        <f t="shared" si="4"/>
        <v>1</v>
      </c>
      <c r="P11" s="4">
        <v>382</v>
      </c>
      <c r="Q11" s="4">
        <v>0</v>
      </c>
      <c r="R11" s="4">
        <v>374</v>
      </c>
      <c r="S11" s="4">
        <v>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-1</v>
      </c>
      <c r="AB11" s="4">
        <f t="shared" si="7"/>
        <v>-8</v>
      </c>
      <c r="AC11" s="4">
        <f t="shared" si="7"/>
        <v>0</v>
      </c>
      <c r="AD11" s="4">
        <f t="shared" si="7"/>
        <v>1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818</v>
      </c>
      <c r="C12" s="4">
        <f t="shared" si="2"/>
        <v>1</v>
      </c>
      <c r="D12" s="4">
        <v>418</v>
      </c>
      <c r="E12" s="4">
        <v>0</v>
      </c>
      <c r="F12" s="4">
        <v>400</v>
      </c>
      <c r="G12" s="4">
        <v>1</v>
      </c>
      <c r="H12" s="4">
        <f t="shared" si="3"/>
        <v>818</v>
      </c>
      <c r="I12" s="4">
        <f t="shared" si="3"/>
        <v>1</v>
      </c>
      <c r="J12" s="4">
        <v>418</v>
      </c>
      <c r="K12" s="4">
        <v>0</v>
      </c>
      <c r="L12" s="4">
        <v>400</v>
      </c>
      <c r="M12" s="4">
        <v>1</v>
      </c>
      <c r="N12" s="4">
        <f t="shared" si="4"/>
        <v>786</v>
      </c>
      <c r="O12" s="4">
        <f t="shared" si="4"/>
        <v>0</v>
      </c>
      <c r="P12" s="4">
        <v>400</v>
      </c>
      <c r="Q12" s="4">
        <v>0</v>
      </c>
      <c r="R12" s="4">
        <v>386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32</v>
      </c>
      <c r="AA12" s="4">
        <f t="shared" si="7"/>
        <v>1</v>
      </c>
      <c r="AB12" s="4">
        <f t="shared" si="7"/>
        <v>18</v>
      </c>
      <c r="AC12" s="4">
        <f t="shared" si="7"/>
        <v>0</v>
      </c>
      <c r="AD12" s="4">
        <f t="shared" si="7"/>
        <v>14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810</v>
      </c>
      <c r="C13" s="4">
        <f t="shared" si="2"/>
        <v>8</v>
      </c>
      <c r="D13" s="4">
        <v>412</v>
      </c>
      <c r="E13" s="4">
        <v>0</v>
      </c>
      <c r="F13" s="4">
        <v>398</v>
      </c>
      <c r="G13" s="4">
        <v>8</v>
      </c>
      <c r="H13" s="4">
        <f t="shared" si="3"/>
        <v>814</v>
      </c>
      <c r="I13" s="4">
        <f t="shared" si="3"/>
        <v>8</v>
      </c>
      <c r="J13" s="4">
        <v>414</v>
      </c>
      <c r="K13" s="4">
        <v>0</v>
      </c>
      <c r="L13" s="4">
        <v>400</v>
      </c>
      <c r="M13" s="4">
        <v>8</v>
      </c>
      <c r="N13" s="4">
        <f t="shared" si="4"/>
        <v>850</v>
      </c>
      <c r="O13" s="4">
        <f t="shared" si="4"/>
        <v>3</v>
      </c>
      <c r="P13" s="4">
        <v>445</v>
      </c>
      <c r="Q13" s="4">
        <v>0</v>
      </c>
      <c r="R13" s="4">
        <v>405</v>
      </c>
      <c r="S13" s="4">
        <v>3</v>
      </c>
      <c r="T13" s="4">
        <f t="shared" si="5"/>
        <v>-4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-40</v>
      </c>
      <c r="AA13" s="4">
        <f t="shared" si="7"/>
        <v>5</v>
      </c>
      <c r="AB13" s="4">
        <f t="shared" si="7"/>
        <v>-33</v>
      </c>
      <c r="AC13" s="4">
        <f t="shared" si="7"/>
        <v>0</v>
      </c>
      <c r="AD13" s="4">
        <f t="shared" si="7"/>
        <v>-7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577</v>
      </c>
      <c r="C14" s="4">
        <f t="shared" si="2"/>
        <v>16</v>
      </c>
      <c r="D14" s="4">
        <v>297</v>
      </c>
      <c r="E14" s="4">
        <v>1</v>
      </c>
      <c r="F14" s="4">
        <v>280</v>
      </c>
      <c r="G14" s="4">
        <v>15</v>
      </c>
      <c r="H14" s="4">
        <f t="shared" si="3"/>
        <v>577</v>
      </c>
      <c r="I14" s="4">
        <f t="shared" si="3"/>
        <v>16</v>
      </c>
      <c r="J14" s="4">
        <v>296</v>
      </c>
      <c r="K14" s="4">
        <v>1</v>
      </c>
      <c r="L14" s="4">
        <v>281</v>
      </c>
      <c r="M14" s="4">
        <v>15</v>
      </c>
      <c r="N14" s="4">
        <f t="shared" si="4"/>
        <v>506</v>
      </c>
      <c r="O14" s="4">
        <f t="shared" si="4"/>
        <v>8</v>
      </c>
      <c r="P14" s="4">
        <v>244</v>
      </c>
      <c r="Q14" s="4">
        <v>0</v>
      </c>
      <c r="R14" s="4">
        <v>262</v>
      </c>
      <c r="S14" s="4">
        <v>8</v>
      </c>
      <c r="T14" s="4">
        <f t="shared" si="5"/>
        <v>0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71</v>
      </c>
      <c r="AA14" s="4">
        <f t="shared" si="7"/>
        <v>8</v>
      </c>
      <c r="AB14" s="4">
        <f t="shared" si="7"/>
        <v>53</v>
      </c>
      <c r="AC14" s="4">
        <f t="shared" si="7"/>
        <v>1</v>
      </c>
      <c r="AD14" s="4">
        <f t="shared" si="7"/>
        <v>18</v>
      </c>
      <c r="AE14" s="4">
        <f t="shared" si="7"/>
        <v>7</v>
      </c>
    </row>
    <row r="15" spans="1:32" s="1" customFormat="1" ht="18" customHeight="1" x14ac:dyDescent="0.15">
      <c r="A15" s="4" t="s">
        <v>7</v>
      </c>
      <c r="B15" s="4">
        <f t="shared" si="2"/>
        <v>496</v>
      </c>
      <c r="C15" s="4">
        <f t="shared" si="2"/>
        <v>6</v>
      </c>
      <c r="D15" s="4">
        <v>225</v>
      </c>
      <c r="E15" s="4">
        <v>1</v>
      </c>
      <c r="F15" s="4">
        <v>271</v>
      </c>
      <c r="G15" s="4">
        <v>5</v>
      </c>
      <c r="H15" s="4">
        <f t="shared" si="3"/>
        <v>493</v>
      </c>
      <c r="I15" s="4">
        <f t="shared" si="3"/>
        <v>6</v>
      </c>
      <c r="J15" s="4">
        <v>224</v>
      </c>
      <c r="K15" s="4">
        <v>1</v>
      </c>
      <c r="L15" s="4">
        <v>269</v>
      </c>
      <c r="M15" s="4">
        <v>5</v>
      </c>
      <c r="N15" s="4">
        <f t="shared" si="4"/>
        <v>563</v>
      </c>
      <c r="O15" s="4">
        <f t="shared" si="4"/>
        <v>2</v>
      </c>
      <c r="P15" s="4">
        <v>278</v>
      </c>
      <c r="Q15" s="4">
        <v>2</v>
      </c>
      <c r="R15" s="4">
        <v>285</v>
      </c>
      <c r="S15" s="4">
        <v>0</v>
      </c>
      <c r="T15" s="4">
        <f t="shared" si="5"/>
        <v>3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-67</v>
      </c>
      <c r="AA15" s="4">
        <f t="shared" si="7"/>
        <v>4</v>
      </c>
      <c r="AB15" s="4">
        <f t="shared" si="7"/>
        <v>-53</v>
      </c>
      <c r="AC15" s="4">
        <f t="shared" si="7"/>
        <v>-1</v>
      </c>
      <c r="AD15" s="4">
        <f t="shared" si="7"/>
        <v>-14</v>
      </c>
      <c r="AE15" s="4">
        <f t="shared" si="7"/>
        <v>5</v>
      </c>
    </row>
    <row r="16" spans="1:32" s="1" customFormat="1" ht="18" customHeight="1" x14ac:dyDescent="0.15">
      <c r="A16" s="4" t="s">
        <v>8</v>
      </c>
      <c r="B16" s="4">
        <f t="shared" si="2"/>
        <v>761</v>
      </c>
      <c r="C16" s="4">
        <f t="shared" si="2"/>
        <v>6</v>
      </c>
      <c r="D16" s="4">
        <v>375</v>
      </c>
      <c r="E16" s="4">
        <v>0</v>
      </c>
      <c r="F16" s="4">
        <v>386</v>
      </c>
      <c r="G16" s="4">
        <v>6</v>
      </c>
      <c r="H16" s="4">
        <f t="shared" si="3"/>
        <v>759</v>
      </c>
      <c r="I16" s="4">
        <f t="shared" si="3"/>
        <v>7</v>
      </c>
      <c r="J16" s="4">
        <v>374</v>
      </c>
      <c r="K16" s="4">
        <v>1</v>
      </c>
      <c r="L16" s="4">
        <v>385</v>
      </c>
      <c r="M16" s="4">
        <v>6</v>
      </c>
      <c r="N16" s="4">
        <f t="shared" si="4"/>
        <v>768</v>
      </c>
      <c r="O16" s="4">
        <f t="shared" si="4"/>
        <v>4</v>
      </c>
      <c r="P16" s="4">
        <v>380</v>
      </c>
      <c r="Q16" s="4">
        <v>0</v>
      </c>
      <c r="R16" s="4">
        <v>388</v>
      </c>
      <c r="S16" s="4">
        <v>4</v>
      </c>
      <c r="T16" s="4">
        <f t="shared" si="5"/>
        <v>2</v>
      </c>
      <c r="U16" s="4">
        <f t="shared" si="5"/>
        <v>-1</v>
      </c>
      <c r="V16" s="4">
        <f t="shared" si="6"/>
        <v>1</v>
      </c>
      <c r="W16" s="4">
        <f t="shared" si="6"/>
        <v>-1</v>
      </c>
      <c r="X16" s="4">
        <f t="shared" si="6"/>
        <v>1</v>
      </c>
      <c r="Y16" s="4">
        <f t="shared" si="6"/>
        <v>0</v>
      </c>
      <c r="Z16" s="4">
        <f t="shared" si="7"/>
        <v>-7</v>
      </c>
      <c r="AA16" s="4">
        <f t="shared" si="7"/>
        <v>2</v>
      </c>
      <c r="AB16" s="4">
        <f t="shared" si="7"/>
        <v>-5</v>
      </c>
      <c r="AC16" s="4">
        <f t="shared" si="7"/>
        <v>0</v>
      </c>
      <c r="AD16" s="4">
        <f t="shared" si="7"/>
        <v>-2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896</v>
      </c>
      <c r="C17" s="4">
        <f t="shared" si="2"/>
        <v>12</v>
      </c>
      <c r="D17" s="4">
        <v>456</v>
      </c>
      <c r="E17" s="4">
        <v>3</v>
      </c>
      <c r="F17" s="4">
        <v>440</v>
      </c>
      <c r="G17" s="4">
        <v>9</v>
      </c>
      <c r="H17" s="4">
        <f t="shared" si="3"/>
        <v>897</v>
      </c>
      <c r="I17" s="4">
        <f t="shared" si="3"/>
        <v>12</v>
      </c>
      <c r="J17" s="4">
        <v>458</v>
      </c>
      <c r="K17" s="4">
        <v>3</v>
      </c>
      <c r="L17" s="4">
        <v>439</v>
      </c>
      <c r="M17" s="4">
        <v>9</v>
      </c>
      <c r="N17" s="4">
        <f t="shared" si="4"/>
        <v>916</v>
      </c>
      <c r="O17" s="4">
        <f t="shared" si="4"/>
        <v>6</v>
      </c>
      <c r="P17" s="4">
        <v>458</v>
      </c>
      <c r="Q17" s="4">
        <v>2</v>
      </c>
      <c r="R17" s="4">
        <v>458</v>
      </c>
      <c r="S17" s="4">
        <v>4</v>
      </c>
      <c r="T17" s="4">
        <f t="shared" si="5"/>
        <v>-1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-20</v>
      </c>
      <c r="AA17" s="4">
        <f t="shared" si="7"/>
        <v>6</v>
      </c>
      <c r="AB17" s="4">
        <f t="shared" si="7"/>
        <v>-2</v>
      </c>
      <c r="AC17" s="4">
        <f t="shared" si="7"/>
        <v>1</v>
      </c>
      <c r="AD17" s="4">
        <f t="shared" si="7"/>
        <v>-18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1048</v>
      </c>
      <c r="C18" s="4">
        <f t="shared" si="2"/>
        <v>5</v>
      </c>
      <c r="D18" s="4">
        <v>549</v>
      </c>
      <c r="E18" s="4">
        <v>2</v>
      </c>
      <c r="F18" s="4">
        <v>499</v>
      </c>
      <c r="G18" s="4">
        <v>3</v>
      </c>
      <c r="H18" s="4">
        <f t="shared" si="3"/>
        <v>1052</v>
      </c>
      <c r="I18" s="4">
        <f t="shared" si="3"/>
        <v>6</v>
      </c>
      <c r="J18" s="4">
        <v>551</v>
      </c>
      <c r="K18" s="4">
        <v>2</v>
      </c>
      <c r="L18" s="4">
        <v>501</v>
      </c>
      <c r="M18" s="4">
        <v>4</v>
      </c>
      <c r="N18" s="4">
        <f t="shared" si="4"/>
        <v>1060</v>
      </c>
      <c r="O18" s="4">
        <f t="shared" si="4"/>
        <v>10</v>
      </c>
      <c r="P18" s="4">
        <v>566</v>
      </c>
      <c r="Q18" s="4">
        <v>2</v>
      </c>
      <c r="R18" s="4">
        <v>494</v>
      </c>
      <c r="S18" s="4">
        <v>8</v>
      </c>
      <c r="T18" s="4">
        <f t="shared" si="5"/>
        <v>-4</v>
      </c>
      <c r="U18" s="4">
        <f t="shared" si="5"/>
        <v>-1</v>
      </c>
      <c r="V18" s="4">
        <f t="shared" si="6"/>
        <v>-2</v>
      </c>
      <c r="W18" s="4">
        <f t="shared" si="6"/>
        <v>0</v>
      </c>
      <c r="X18" s="4">
        <f t="shared" si="6"/>
        <v>-2</v>
      </c>
      <c r="Y18" s="4">
        <f t="shared" si="6"/>
        <v>-1</v>
      </c>
      <c r="Z18" s="4">
        <f t="shared" si="7"/>
        <v>-12</v>
      </c>
      <c r="AA18" s="4">
        <f t="shared" si="7"/>
        <v>-5</v>
      </c>
      <c r="AB18" s="4">
        <f t="shared" si="7"/>
        <v>-17</v>
      </c>
      <c r="AC18" s="4">
        <f t="shared" si="7"/>
        <v>0</v>
      </c>
      <c r="AD18" s="4">
        <f t="shared" si="7"/>
        <v>5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1037</v>
      </c>
      <c r="C19" s="4">
        <f t="shared" si="2"/>
        <v>12</v>
      </c>
      <c r="D19" s="4">
        <v>502</v>
      </c>
      <c r="E19" s="4">
        <v>1</v>
      </c>
      <c r="F19" s="4">
        <v>535</v>
      </c>
      <c r="G19" s="4">
        <v>11</v>
      </c>
      <c r="H19" s="4">
        <f t="shared" si="3"/>
        <v>1038</v>
      </c>
      <c r="I19" s="4">
        <f t="shared" si="3"/>
        <v>12</v>
      </c>
      <c r="J19" s="4">
        <v>502</v>
      </c>
      <c r="K19" s="4">
        <v>1</v>
      </c>
      <c r="L19" s="4">
        <v>536</v>
      </c>
      <c r="M19" s="4">
        <v>11</v>
      </c>
      <c r="N19" s="4">
        <f t="shared" si="4"/>
        <v>1023</v>
      </c>
      <c r="O19" s="4">
        <f t="shared" si="4"/>
        <v>10</v>
      </c>
      <c r="P19" s="4">
        <v>504</v>
      </c>
      <c r="Q19" s="4">
        <v>1</v>
      </c>
      <c r="R19" s="4">
        <v>519</v>
      </c>
      <c r="S19" s="4">
        <v>9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14</v>
      </c>
      <c r="AA19" s="4">
        <f t="shared" si="7"/>
        <v>2</v>
      </c>
      <c r="AB19" s="4">
        <f t="shared" si="7"/>
        <v>-2</v>
      </c>
      <c r="AC19" s="4">
        <f t="shared" si="7"/>
        <v>0</v>
      </c>
      <c r="AD19" s="4">
        <f t="shared" si="7"/>
        <v>16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923</v>
      </c>
      <c r="C20" s="4">
        <f t="shared" si="2"/>
        <v>8</v>
      </c>
      <c r="D20" s="4">
        <v>442</v>
      </c>
      <c r="E20" s="4">
        <v>1</v>
      </c>
      <c r="F20" s="4">
        <v>481</v>
      </c>
      <c r="G20" s="4">
        <v>7</v>
      </c>
      <c r="H20" s="4">
        <f t="shared" si="3"/>
        <v>923</v>
      </c>
      <c r="I20" s="4">
        <f t="shared" si="3"/>
        <v>8</v>
      </c>
      <c r="J20" s="4">
        <v>443</v>
      </c>
      <c r="K20" s="4">
        <v>1</v>
      </c>
      <c r="L20" s="4">
        <v>480</v>
      </c>
      <c r="M20" s="4">
        <v>7</v>
      </c>
      <c r="N20" s="4">
        <f t="shared" si="4"/>
        <v>918</v>
      </c>
      <c r="O20" s="4">
        <f t="shared" si="4"/>
        <v>8</v>
      </c>
      <c r="P20" s="4">
        <v>447</v>
      </c>
      <c r="Q20" s="4">
        <v>1</v>
      </c>
      <c r="R20" s="4">
        <v>471</v>
      </c>
      <c r="S20" s="4">
        <v>7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5</v>
      </c>
      <c r="AA20" s="4">
        <f t="shared" si="7"/>
        <v>0</v>
      </c>
      <c r="AB20" s="4">
        <f t="shared" si="7"/>
        <v>-5</v>
      </c>
      <c r="AC20" s="4">
        <f t="shared" si="7"/>
        <v>0</v>
      </c>
      <c r="AD20" s="4">
        <f t="shared" si="7"/>
        <v>10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1024</v>
      </c>
      <c r="C21" s="4">
        <f t="shared" si="2"/>
        <v>-1</v>
      </c>
      <c r="D21" s="4">
        <v>485</v>
      </c>
      <c r="E21" s="4">
        <v>-1</v>
      </c>
      <c r="F21" s="4">
        <v>539</v>
      </c>
      <c r="G21" s="4">
        <v>0</v>
      </c>
      <c r="H21" s="4">
        <f t="shared" si="3"/>
        <v>1023</v>
      </c>
      <c r="I21" s="4">
        <f t="shared" si="3"/>
        <v>-1</v>
      </c>
      <c r="J21" s="4">
        <v>485</v>
      </c>
      <c r="K21" s="4">
        <v>-1</v>
      </c>
      <c r="L21" s="4">
        <v>538</v>
      </c>
      <c r="M21" s="4">
        <v>0</v>
      </c>
      <c r="N21" s="4">
        <f t="shared" si="4"/>
        <v>1060</v>
      </c>
      <c r="O21" s="4">
        <f t="shared" si="4"/>
        <v>-1</v>
      </c>
      <c r="P21" s="4">
        <v>490</v>
      </c>
      <c r="Q21" s="4">
        <v>-1</v>
      </c>
      <c r="R21" s="4">
        <v>570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-36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-31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1187</v>
      </c>
      <c r="C22" s="4">
        <f t="shared" si="2"/>
        <v>1</v>
      </c>
      <c r="D22" s="4">
        <v>611</v>
      </c>
      <c r="E22" s="4">
        <v>0</v>
      </c>
      <c r="F22" s="4">
        <v>576</v>
      </c>
      <c r="G22" s="4">
        <v>1</v>
      </c>
      <c r="H22" s="4">
        <f t="shared" si="3"/>
        <v>1190</v>
      </c>
      <c r="I22" s="4">
        <f t="shared" si="3"/>
        <v>1</v>
      </c>
      <c r="J22" s="4">
        <v>614</v>
      </c>
      <c r="K22" s="4">
        <v>0</v>
      </c>
      <c r="L22" s="4">
        <v>576</v>
      </c>
      <c r="M22" s="4">
        <v>1</v>
      </c>
      <c r="N22" s="4">
        <f t="shared" si="4"/>
        <v>1209</v>
      </c>
      <c r="O22" s="4">
        <f t="shared" si="4"/>
        <v>1</v>
      </c>
      <c r="P22" s="4">
        <v>634</v>
      </c>
      <c r="Q22" s="4">
        <v>0</v>
      </c>
      <c r="R22" s="4">
        <v>575</v>
      </c>
      <c r="S22" s="4">
        <v>1</v>
      </c>
      <c r="T22" s="4">
        <f t="shared" si="5"/>
        <v>-3</v>
      </c>
      <c r="U22" s="4">
        <f t="shared" si="5"/>
        <v>0</v>
      </c>
      <c r="V22" s="4">
        <f t="shared" si="6"/>
        <v>-3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-22</v>
      </c>
      <c r="AA22" s="4">
        <f t="shared" si="7"/>
        <v>0</v>
      </c>
      <c r="AB22" s="4">
        <f t="shared" si="7"/>
        <v>-23</v>
      </c>
      <c r="AC22" s="4">
        <f t="shared" si="7"/>
        <v>0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1283</v>
      </c>
      <c r="C23" s="4">
        <f t="shared" si="2"/>
        <v>2</v>
      </c>
      <c r="D23" s="4">
        <v>639</v>
      </c>
      <c r="E23" s="4">
        <v>1</v>
      </c>
      <c r="F23" s="4">
        <v>644</v>
      </c>
      <c r="G23" s="4">
        <v>1</v>
      </c>
      <c r="H23" s="4">
        <f t="shared" si="3"/>
        <v>1285</v>
      </c>
      <c r="I23" s="4">
        <f t="shared" si="3"/>
        <v>2</v>
      </c>
      <c r="J23" s="4">
        <v>641</v>
      </c>
      <c r="K23" s="4">
        <v>1</v>
      </c>
      <c r="L23" s="4">
        <v>644</v>
      </c>
      <c r="M23" s="4">
        <v>1</v>
      </c>
      <c r="N23" s="4">
        <f t="shared" si="4"/>
        <v>1367</v>
      </c>
      <c r="O23" s="4">
        <f t="shared" si="4"/>
        <v>1</v>
      </c>
      <c r="P23" s="4">
        <v>685</v>
      </c>
      <c r="Q23" s="4">
        <v>0</v>
      </c>
      <c r="R23" s="4">
        <v>682</v>
      </c>
      <c r="S23" s="4">
        <v>1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-84</v>
      </c>
      <c r="AA23" s="4">
        <f t="shared" si="7"/>
        <v>1</v>
      </c>
      <c r="AB23" s="4">
        <f t="shared" si="7"/>
        <v>-46</v>
      </c>
      <c r="AC23" s="4">
        <f t="shared" si="7"/>
        <v>1</v>
      </c>
      <c r="AD23" s="4">
        <f t="shared" si="7"/>
        <v>-38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1208</v>
      </c>
      <c r="C24" s="4">
        <f t="shared" si="2"/>
        <v>1</v>
      </c>
      <c r="D24" s="4">
        <v>606</v>
      </c>
      <c r="E24" s="4">
        <v>0</v>
      </c>
      <c r="F24" s="4">
        <v>602</v>
      </c>
      <c r="G24" s="4">
        <v>1</v>
      </c>
      <c r="H24" s="4">
        <f t="shared" si="3"/>
        <v>1213</v>
      </c>
      <c r="I24" s="4">
        <f t="shared" si="3"/>
        <v>1</v>
      </c>
      <c r="J24" s="4">
        <v>609</v>
      </c>
      <c r="K24" s="4">
        <v>0</v>
      </c>
      <c r="L24" s="4">
        <v>604</v>
      </c>
      <c r="M24" s="4">
        <v>1</v>
      </c>
      <c r="N24" s="4">
        <f t="shared" si="4"/>
        <v>1083</v>
      </c>
      <c r="O24" s="4">
        <f t="shared" si="4"/>
        <v>1</v>
      </c>
      <c r="P24" s="4">
        <v>539</v>
      </c>
      <c r="Q24" s="4">
        <v>0</v>
      </c>
      <c r="R24" s="4">
        <v>544</v>
      </c>
      <c r="S24" s="4">
        <v>1</v>
      </c>
      <c r="T24" s="4">
        <f t="shared" si="5"/>
        <v>-5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125</v>
      </c>
      <c r="AA24" s="4">
        <f t="shared" si="7"/>
        <v>0</v>
      </c>
      <c r="AB24" s="4">
        <f t="shared" si="7"/>
        <v>67</v>
      </c>
      <c r="AC24" s="4">
        <f t="shared" si="7"/>
        <v>0</v>
      </c>
      <c r="AD24" s="4">
        <f t="shared" si="7"/>
        <v>58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865</v>
      </c>
      <c r="C25" s="4">
        <f t="shared" si="2"/>
        <v>1</v>
      </c>
      <c r="D25" s="4">
        <v>376</v>
      </c>
      <c r="E25" s="4">
        <v>0</v>
      </c>
      <c r="F25" s="4">
        <v>489</v>
      </c>
      <c r="G25" s="4">
        <v>1</v>
      </c>
      <c r="H25" s="4">
        <f t="shared" si="3"/>
        <v>864</v>
      </c>
      <c r="I25" s="4">
        <f t="shared" si="3"/>
        <v>1</v>
      </c>
      <c r="J25" s="4">
        <v>376</v>
      </c>
      <c r="K25" s="4">
        <v>0</v>
      </c>
      <c r="L25" s="4">
        <v>488</v>
      </c>
      <c r="M25" s="4">
        <v>1</v>
      </c>
      <c r="N25" s="4">
        <f t="shared" si="4"/>
        <v>860</v>
      </c>
      <c r="O25" s="4">
        <f t="shared" si="4"/>
        <v>1</v>
      </c>
      <c r="P25" s="4">
        <v>360</v>
      </c>
      <c r="Q25" s="4">
        <v>0</v>
      </c>
      <c r="R25" s="4">
        <v>500</v>
      </c>
      <c r="S25" s="4">
        <v>1</v>
      </c>
      <c r="T25" s="4">
        <f t="shared" si="5"/>
        <v>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5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-11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748</v>
      </c>
      <c r="C26" s="4">
        <f t="shared" si="2"/>
        <v>0</v>
      </c>
      <c r="D26" s="4">
        <v>280</v>
      </c>
      <c r="E26" s="4">
        <v>0</v>
      </c>
      <c r="F26" s="4">
        <v>468</v>
      </c>
      <c r="G26" s="4">
        <v>0</v>
      </c>
      <c r="H26" s="4">
        <f t="shared" si="3"/>
        <v>750</v>
      </c>
      <c r="I26" s="4">
        <f t="shared" si="3"/>
        <v>0</v>
      </c>
      <c r="J26" s="4">
        <v>281</v>
      </c>
      <c r="K26" s="4">
        <v>0</v>
      </c>
      <c r="L26" s="4">
        <v>469</v>
      </c>
      <c r="M26" s="4">
        <v>0</v>
      </c>
      <c r="N26" s="4">
        <f t="shared" si="4"/>
        <v>762</v>
      </c>
      <c r="O26" s="4">
        <f t="shared" si="4"/>
        <v>0</v>
      </c>
      <c r="P26" s="4">
        <v>282</v>
      </c>
      <c r="Q26" s="4">
        <v>0</v>
      </c>
      <c r="R26" s="4">
        <v>480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-14</v>
      </c>
      <c r="AA26" s="4">
        <f t="shared" si="7"/>
        <v>0</v>
      </c>
      <c r="AB26" s="4">
        <f t="shared" si="7"/>
        <v>-2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630</v>
      </c>
      <c r="C27" s="4">
        <f t="shared" si="2"/>
        <v>0</v>
      </c>
      <c r="D27" s="4">
        <v>212</v>
      </c>
      <c r="E27" s="4">
        <v>0</v>
      </c>
      <c r="F27" s="4">
        <v>418</v>
      </c>
      <c r="G27" s="4">
        <v>0</v>
      </c>
      <c r="H27" s="4">
        <f t="shared" si="3"/>
        <v>632</v>
      </c>
      <c r="I27" s="4">
        <f t="shared" si="3"/>
        <v>0</v>
      </c>
      <c r="J27" s="4">
        <v>212</v>
      </c>
      <c r="K27" s="4">
        <v>0</v>
      </c>
      <c r="L27" s="4">
        <v>420</v>
      </c>
      <c r="M27" s="4">
        <v>0</v>
      </c>
      <c r="N27" s="4">
        <f t="shared" si="4"/>
        <v>639</v>
      </c>
      <c r="O27" s="4">
        <f t="shared" si="4"/>
        <v>-1</v>
      </c>
      <c r="P27" s="4">
        <v>223</v>
      </c>
      <c r="Q27" s="4">
        <v>0</v>
      </c>
      <c r="R27" s="4">
        <v>416</v>
      </c>
      <c r="S27" s="4">
        <v>-1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-9</v>
      </c>
      <c r="AA27" s="4">
        <f t="shared" si="7"/>
        <v>1</v>
      </c>
      <c r="AB27" s="4">
        <f t="shared" si="7"/>
        <v>-11</v>
      </c>
      <c r="AC27" s="4">
        <f t="shared" si="7"/>
        <v>0</v>
      </c>
      <c r="AD27" s="4">
        <f t="shared" si="7"/>
        <v>2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380</v>
      </c>
      <c r="C28" s="4">
        <f t="shared" si="2"/>
        <v>-1</v>
      </c>
      <c r="D28" s="4">
        <v>110</v>
      </c>
      <c r="E28" s="4">
        <v>0</v>
      </c>
      <c r="F28" s="4">
        <v>270</v>
      </c>
      <c r="G28" s="4">
        <v>-1</v>
      </c>
      <c r="H28" s="4">
        <f t="shared" si="3"/>
        <v>386</v>
      </c>
      <c r="I28" s="4">
        <f t="shared" si="3"/>
        <v>-1</v>
      </c>
      <c r="J28" s="4">
        <v>110</v>
      </c>
      <c r="K28" s="4">
        <v>0</v>
      </c>
      <c r="L28" s="4">
        <v>276</v>
      </c>
      <c r="M28" s="4">
        <v>-1</v>
      </c>
      <c r="N28" s="4">
        <f t="shared" si="4"/>
        <v>366</v>
      </c>
      <c r="O28" s="4">
        <f t="shared" si="4"/>
        <v>0</v>
      </c>
      <c r="P28" s="4">
        <v>90</v>
      </c>
      <c r="Q28" s="4">
        <v>0</v>
      </c>
      <c r="R28" s="4">
        <v>276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14</v>
      </c>
      <c r="AA28" s="4">
        <f t="shared" si="7"/>
        <v>-1</v>
      </c>
      <c r="AB28" s="4">
        <f t="shared" si="7"/>
        <v>20</v>
      </c>
      <c r="AC28" s="4">
        <f t="shared" si="7"/>
        <v>0</v>
      </c>
      <c r="AD28" s="4">
        <f t="shared" si="7"/>
        <v>-6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102</v>
      </c>
      <c r="C29" s="4">
        <f t="shared" si="2"/>
        <v>0</v>
      </c>
      <c r="D29" s="4">
        <v>19</v>
      </c>
      <c r="E29" s="4">
        <v>0</v>
      </c>
      <c r="F29" s="4">
        <v>83</v>
      </c>
      <c r="G29" s="4">
        <v>0</v>
      </c>
      <c r="H29" s="4">
        <f t="shared" si="3"/>
        <v>106</v>
      </c>
      <c r="I29" s="4">
        <f t="shared" si="3"/>
        <v>0</v>
      </c>
      <c r="J29" s="4">
        <v>19</v>
      </c>
      <c r="K29" s="4">
        <v>0</v>
      </c>
      <c r="L29" s="4">
        <v>87</v>
      </c>
      <c r="M29" s="4">
        <v>0</v>
      </c>
      <c r="N29" s="4">
        <f t="shared" si="4"/>
        <v>104</v>
      </c>
      <c r="O29" s="4">
        <f t="shared" si="4"/>
        <v>-1</v>
      </c>
      <c r="P29" s="4">
        <v>22</v>
      </c>
      <c r="Q29" s="4">
        <v>0</v>
      </c>
      <c r="R29" s="4">
        <v>82</v>
      </c>
      <c r="S29" s="4">
        <v>-1</v>
      </c>
      <c r="T29" s="4">
        <f t="shared" si="5"/>
        <v>-4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-2</v>
      </c>
      <c r="AA29" s="4">
        <f t="shared" si="7"/>
        <v>1</v>
      </c>
      <c r="AB29" s="4">
        <f t="shared" si="7"/>
        <v>-3</v>
      </c>
      <c r="AC29" s="4">
        <f t="shared" si="7"/>
        <v>0</v>
      </c>
      <c r="AD29" s="4">
        <f t="shared" si="7"/>
        <v>1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-1</v>
      </c>
      <c r="D30" s="4">
        <v>1</v>
      </c>
      <c r="E30" s="4">
        <v>0</v>
      </c>
      <c r="F30" s="4">
        <v>15</v>
      </c>
      <c r="G30" s="4">
        <v>-1</v>
      </c>
      <c r="H30" s="4">
        <f t="shared" si="3"/>
        <v>18</v>
      </c>
      <c r="I30" s="4">
        <f t="shared" si="3"/>
        <v>-1</v>
      </c>
      <c r="J30" s="4">
        <v>1</v>
      </c>
      <c r="K30" s="4">
        <v>0</v>
      </c>
      <c r="L30" s="4">
        <v>17</v>
      </c>
      <c r="M30" s="4">
        <v>-1</v>
      </c>
      <c r="N30" s="4">
        <f t="shared" si="4"/>
        <v>24</v>
      </c>
      <c r="O30" s="4">
        <f t="shared" si="4"/>
        <v>0</v>
      </c>
      <c r="P30" s="4">
        <v>1</v>
      </c>
      <c r="Q30" s="4">
        <v>0</v>
      </c>
      <c r="R30" s="4">
        <v>23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-8</v>
      </c>
      <c r="AA30" s="4">
        <f t="shared" si="7"/>
        <v>-1</v>
      </c>
      <c r="AB30" s="4">
        <f t="shared" si="7"/>
        <v>0</v>
      </c>
      <c r="AC30" s="4">
        <f t="shared" si="7"/>
        <v>0</v>
      </c>
      <c r="AD30" s="4">
        <f t="shared" si="7"/>
        <v>-8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2220</v>
      </c>
      <c r="C33" s="4">
        <f t="shared" ref="C33:AE33" si="12">SUM(C10:C12)</f>
        <v>2</v>
      </c>
      <c r="D33" s="4">
        <f t="shared" si="12"/>
        <v>1132</v>
      </c>
      <c r="E33" s="4">
        <f t="shared" si="12"/>
        <v>1</v>
      </c>
      <c r="F33" s="4">
        <f t="shared" si="12"/>
        <v>1088</v>
      </c>
      <c r="G33" s="4">
        <f t="shared" si="12"/>
        <v>1</v>
      </c>
      <c r="H33" s="4">
        <f t="shared" si="12"/>
        <v>2206</v>
      </c>
      <c r="I33" s="4">
        <f t="shared" si="12"/>
        <v>2</v>
      </c>
      <c r="J33" s="4">
        <f t="shared" si="12"/>
        <v>1124</v>
      </c>
      <c r="K33" s="4">
        <f t="shared" si="12"/>
        <v>1</v>
      </c>
      <c r="L33" s="4">
        <f t="shared" si="12"/>
        <v>1082</v>
      </c>
      <c r="M33" s="4">
        <f t="shared" si="12"/>
        <v>1</v>
      </c>
      <c r="N33" s="4">
        <f t="shared" si="12"/>
        <v>2180</v>
      </c>
      <c r="O33" s="4">
        <f t="shared" si="12"/>
        <v>1</v>
      </c>
      <c r="P33" s="4">
        <f t="shared" si="12"/>
        <v>1114</v>
      </c>
      <c r="Q33" s="4">
        <f t="shared" si="12"/>
        <v>0</v>
      </c>
      <c r="R33" s="4">
        <f t="shared" si="12"/>
        <v>1066</v>
      </c>
      <c r="S33" s="4">
        <f t="shared" si="12"/>
        <v>1</v>
      </c>
      <c r="T33" s="4">
        <f t="shared" si="12"/>
        <v>14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40</v>
      </c>
      <c r="AA33" s="4">
        <f t="shared" si="12"/>
        <v>1</v>
      </c>
      <c r="AB33" s="4">
        <f t="shared" si="12"/>
        <v>18</v>
      </c>
      <c r="AC33" s="4">
        <f t="shared" si="12"/>
        <v>1</v>
      </c>
      <c r="AD33" s="4">
        <f t="shared" si="12"/>
        <v>22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8759</v>
      </c>
      <c r="C34" s="4">
        <f t="shared" ref="C34:AE34" si="13">SUM(C13:C22)</f>
        <v>73</v>
      </c>
      <c r="D34" s="4">
        <f t="shared" si="13"/>
        <v>4354</v>
      </c>
      <c r="E34" s="4">
        <f t="shared" si="13"/>
        <v>8</v>
      </c>
      <c r="F34" s="4">
        <f t="shared" si="13"/>
        <v>4405</v>
      </c>
      <c r="G34" s="4">
        <f t="shared" si="13"/>
        <v>65</v>
      </c>
      <c r="H34" s="4">
        <f t="shared" si="13"/>
        <v>8766</v>
      </c>
      <c r="I34" s="4">
        <f t="shared" si="13"/>
        <v>75</v>
      </c>
      <c r="J34" s="4">
        <f t="shared" si="13"/>
        <v>4361</v>
      </c>
      <c r="K34" s="4">
        <f t="shared" si="13"/>
        <v>9</v>
      </c>
      <c r="L34" s="4">
        <f t="shared" si="13"/>
        <v>4405</v>
      </c>
      <c r="M34" s="4">
        <f t="shared" si="13"/>
        <v>66</v>
      </c>
      <c r="N34" s="4">
        <f t="shared" si="13"/>
        <v>8873</v>
      </c>
      <c r="O34" s="4">
        <f t="shared" si="13"/>
        <v>51</v>
      </c>
      <c r="P34" s="4">
        <f t="shared" si="13"/>
        <v>4446</v>
      </c>
      <c r="Q34" s="4">
        <f t="shared" si="13"/>
        <v>7</v>
      </c>
      <c r="R34" s="4">
        <f t="shared" si="13"/>
        <v>4427</v>
      </c>
      <c r="S34" s="4">
        <f>SUM(S13:S22)</f>
        <v>44</v>
      </c>
      <c r="T34" s="4">
        <f t="shared" si="13"/>
        <v>-7</v>
      </c>
      <c r="U34" s="4">
        <f t="shared" si="13"/>
        <v>-2</v>
      </c>
      <c r="V34" s="4">
        <f t="shared" si="13"/>
        <v>-7</v>
      </c>
      <c r="W34" s="4">
        <f t="shared" si="13"/>
        <v>-1</v>
      </c>
      <c r="X34" s="4">
        <f t="shared" si="13"/>
        <v>0</v>
      </c>
      <c r="Y34" s="4">
        <f t="shared" si="13"/>
        <v>-1</v>
      </c>
      <c r="Z34" s="4">
        <f t="shared" si="13"/>
        <v>-114</v>
      </c>
      <c r="AA34" s="4">
        <f t="shared" si="13"/>
        <v>22</v>
      </c>
      <c r="AB34" s="4">
        <f t="shared" si="13"/>
        <v>-92</v>
      </c>
      <c r="AC34" s="4">
        <f t="shared" si="13"/>
        <v>1</v>
      </c>
      <c r="AD34" s="4">
        <f t="shared" si="13"/>
        <v>-22</v>
      </c>
      <c r="AE34" s="4">
        <f t="shared" si="13"/>
        <v>21</v>
      </c>
    </row>
    <row r="35" spans="1:31" s="1" customFormat="1" ht="18" customHeight="1" x14ac:dyDescent="0.15">
      <c r="A35" s="4" t="s">
        <v>25</v>
      </c>
      <c r="B35" s="4">
        <f>SUM(B23:B30)</f>
        <v>5232</v>
      </c>
      <c r="C35" s="4">
        <f t="shared" ref="C35:AE35" si="14">SUM(C23:C30)</f>
        <v>2</v>
      </c>
      <c r="D35" s="4">
        <f t="shared" si="14"/>
        <v>2243</v>
      </c>
      <c r="E35" s="4">
        <f t="shared" si="14"/>
        <v>1</v>
      </c>
      <c r="F35" s="4">
        <f t="shared" si="14"/>
        <v>2989</v>
      </c>
      <c r="G35" s="4">
        <f t="shared" si="14"/>
        <v>1</v>
      </c>
      <c r="H35" s="4">
        <f t="shared" si="14"/>
        <v>5254</v>
      </c>
      <c r="I35" s="4">
        <f t="shared" si="14"/>
        <v>2</v>
      </c>
      <c r="J35" s="4">
        <f t="shared" si="14"/>
        <v>2249</v>
      </c>
      <c r="K35" s="4">
        <f t="shared" si="14"/>
        <v>1</v>
      </c>
      <c r="L35" s="4">
        <f t="shared" si="14"/>
        <v>3005</v>
      </c>
      <c r="M35" s="4">
        <f t="shared" si="14"/>
        <v>1</v>
      </c>
      <c r="N35" s="4">
        <f t="shared" si="14"/>
        <v>5205</v>
      </c>
      <c r="O35" s="4">
        <f t="shared" si="14"/>
        <v>1</v>
      </c>
      <c r="P35" s="4">
        <f t="shared" si="14"/>
        <v>2202</v>
      </c>
      <c r="Q35" s="4">
        <f t="shared" si="14"/>
        <v>0</v>
      </c>
      <c r="R35" s="4">
        <f t="shared" si="14"/>
        <v>3003</v>
      </c>
      <c r="S35" s="4">
        <f t="shared" si="14"/>
        <v>1</v>
      </c>
      <c r="T35" s="4">
        <f t="shared" si="14"/>
        <v>-22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-16</v>
      </c>
      <c r="Y35" s="4">
        <f t="shared" si="14"/>
        <v>0</v>
      </c>
      <c r="Z35" s="4">
        <f t="shared" si="14"/>
        <v>27</v>
      </c>
      <c r="AA35" s="4">
        <f t="shared" si="14"/>
        <v>1</v>
      </c>
      <c r="AB35" s="4">
        <f t="shared" si="14"/>
        <v>41</v>
      </c>
      <c r="AC35" s="4">
        <f t="shared" si="14"/>
        <v>1</v>
      </c>
      <c r="AD35" s="4">
        <f t="shared" si="14"/>
        <v>-14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2741</v>
      </c>
      <c r="C36" s="4">
        <f t="shared" ref="C36:AE36" si="15">SUM(C25:C30)</f>
        <v>-1</v>
      </c>
      <c r="D36" s="4">
        <f t="shared" si="15"/>
        <v>998</v>
      </c>
      <c r="E36" s="4">
        <f t="shared" si="15"/>
        <v>0</v>
      </c>
      <c r="F36" s="4">
        <f t="shared" si="15"/>
        <v>1743</v>
      </c>
      <c r="G36" s="4">
        <f t="shared" si="15"/>
        <v>-1</v>
      </c>
      <c r="H36" s="4">
        <f t="shared" si="15"/>
        <v>2756</v>
      </c>
      <c r="I36" s="4">
        <f t="shared" si="15"/>
        <v>-1</v>
      </c>
      <c r="J36" s="4">
        <f t="shared" si="15"/>
        <v>999</v>
      </c>
      <c r="K36" s="4">
        <f t="shared" si="15"/>
        <v>0</v>
      </c>
      <c r="L36" s="4">
        <f t="shared" si="15"/>
        <v>1757</v>
      </c>
      <c r="M36" s="4">
        <f t="shared" si="15"/>
        <v>-1</v>
      </c>
      <c r="N36" s="4">
        <f t="shared" si="15"/>
        <v>2755</v>
      </c>
      <c r="O36" s="4">
        <f t="shared" si="15"/>
        <v>-1</v>
      </c>
      <c r="P36" s="4">
        <f t="shared" si="15"/>
        <v>978</v>
      </c>
      <c r="Q36" s="4">
        <f t="shared" si="15"/>
        <v>0</v>
      </c>
      <c r="R36" s="4">
        <f t="shared" si="15"/>
        <v>1777</v>
      </c>
      <c r="S36" s="4">
        <f t="shared" si="15"/>
        <v>-1</v>
      </c>
      <c r="T36" s="4">
        <f t="shared" si="15"/>
        <v>-15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-14</v>
      </c>
      <c r="AA36" s="4">
        <f t="shared" si="15"/>
        <v>0</v>
      </c>
      <c r="AB36" s="4">
        <f t="shared" si="15"/>
        <v>20</v>
      </c>
      <c r="AC36" s="4">
        <f t="shared" si="15"/>
        <v>0</v>
      </c>
      <c r="AD36" s="4">
        <f t="shared" si="15"/>
        <v>-34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1128</v>
      </c>
      <c r="C37" s="4">
        <f t="shared" ref="C37:AE37" si="16">SUM(C27:C30)</f>
        <v>-2</v>
      </c>
      <c r="D37" s="4">
        <f t="shared" si="16"/>
        <v>342</v>
      </c>
      <c r="E37" s="4">
        <f t="shared" si="16"/>
        <v>0</v>
      </c>
      <c r="F37" s="4">
        <f t="shared" si="16"/>
        <v>786</v>
      </c>
      <c r="G37" s="4">
        <f t="shared" si="16"/>
        <v>-2</v>
      </c>
      <c r="H37" s="4">
        <f t="shared" si="16"/>
        <v>1142</v>
      </c>
      <c r="I37" s="4">
        <f t="shared" si="16"/>
        <v>-2</v>
      </c>
      <c r="J37" s="4">
        <f t="shared" si="16"/>
        <v>342</v>
      </c>
      <c r="K37" s="4">
        <f t="shared" si="16"/>
        <v>0</v>
      </c>
      <c r="L37" s="4">
        <f t="shared" si="16"/>
        <v>800</v>
      </c>
      <c r="M37" s="4">
        <f t="shared" si="16"/>
        <v>-2</v>
      </c>
      <c r="N37" s="4">
        <f t="shared" si="16"/>
        <v>1133</v>
      </c>
      <c r="O37" s="4">
        <f t="shared" si="16"/>
        <v>-2</v>
      </c>
      <c r="P37" s="4">
        <f t="shared" si="16"/>
        <v>336</v>
      </c>
      <c r="Q37" s="4">
        <f t="shared" si="16"/>
        <v>0</v>
      </c>
      <c r="R37" s="4">
        <f t="shared" si="16"/>
        <v>797</v>
      </c>
      <c r="S37" s="4">
        <f t="shared" si="16"/>
        <v>-2</v>
      </c>
      <c r="T37" s="4">
        <f t="shared" si="16"/>
        <v>-14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-14</v>
      </c>
      <c r="Y37" s="4">
        <f t="shared" si="16"/>
        <v>0</v>
      </c>
      <c r="Z37" s="4">
        <f t="shared" si="16"/>
        <v>-5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-11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13.694405033619148</v>
      </c>
      <c r="C39" s="15">
        <f t="shared" ref="C39:AE39" si="17">C33/(C9-C31)*100</f>
        <v>2.5974025974025974</v>
      </c>
      <c r="D39" s="15">
        <f t="shared" si="17"/>
        <v>14.646137922111526</v>
      </c>
      <c r="E39" s="15">
        <f t="shared" si="17"/>
        <v>10</v>
      </c>
      <c r="F39" s="15">
        <f t="shared" si="17"/>
        <v>12.827163404857345</v>
      </c>
      <c r="G39" s="15">
        <f t="shared" si="17"/>
        <v>1.4925373134328357</v>
      </c>
      <c r="H39" s="15">
        <f t="shared" si="17"/>
        <v>13.595464070011094</v>
      </c>
      <c r="I39" s="15">
        <f t="shared" si="17"/>
        <v>2.5316455696202533</v>
      </c>
      <c r="J39" s="15">
        <f t="shared" si="17"/>
        <v>14.533229893974658</v>
      </c>
      <c r="K39" s="15">
        <f t="shared" si="17"/>
        <v>9.0909090909090917</v>
      </c>
      <c r="L39" s="15">
        <f t="shared" si="17"/>
        <v>12.741403674046161</v>
      </c>
      <c r="M39" s="15">
        <f t="shared" si="17"/>
        <v>1.4705882352941175</v>
      </c>
      <c r="N39" s="15">
        <f t="shared" si="17"/>
        <v>13.408783368187969</v>
      </c>
      <c r="O39" s="15">
        <f t="shared" si="17"/>
        <v>1.8867924528301887</v>
      </c>
      <c r="P39" s="15">
        <f t="shared" si="17"/>
        <v>14.351971141458385</v>
      </c>
      <c r="Q39" s="15">
        <f t="shared" si="17"/>
        <v>0</v>
      </c>
      <c r="R39" s="15">
        <f t="shared" si="17"/>
        <v>12.54708097928437</v>
      </c>
      <c r="S39" s="15">
        <f t="shared" si="17"/>
        <v>2.1739130434782608</v>
      </c>
      <c r="T39" s="15">
        <f t="shared" si="17"/>
        <v>-93.333333333333329</v>
      </c>
      <c r="U39" s="15">
        <f t="shared" si="17"/>
        <v>0</v>
      </c>
      <c r="V39" s="15">
        <f t="shared" si="17"/>
        <v>-160</v>
      </c>
      <c r="W39" s="15">
        <f t="shared" si="17"/>
        <v>0</v>
      </c>
      <c r="X39" s="15">
        <f t="shared" si="17"/>
        <v>-60</v>
      </c>
      <c r="Y39" s="15">
        <f t="shared" si="17"/>
        <v>0</v>
      </c>
      <c r="Z39" s="15">
        <f t="shared" si="17"/>
        <v>-85.106382978723403</v>
      </c>
      <c r="AA39" s="15">
        <f t="shared" si="17"/>
        <v>4.1666666666666661</v>
      </c>
      <c r="AB39" s="15">
        <f t="shared" si="17"/>
        <v>-54.54545454545454</v>
      </c>
      <c r="AC39" s="15">
        <f t="shared" si="17"/>
        <v>33.333333333333329</v>
      </c>
      <c r="AD39" s="15">
        <f t="shared" si="17"/>
        <v>-157.14285714285714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54.03121337363519</v>
      </c>
      <c r="C40" s="15">
        <f t="shared" ref="C40:AE40" si="18">C34/(C9-C31)*100</f>
        <v>94.805194805194802</v>
      </c>
      <c r="D40" s="15">
        <f t="shared" si="18"/>
        <v>56.333290205718725</v>
      </c>
      <c r="E40" s="15">
        <f t="shared" si="18"/>
        <v>80</v>
      </c>
      <c r="F40" s="15">
        <f t="shared" si="18"/>
        <v>51.933506248526292</v>
      </c>
      <c r="G40" s="15">
        <f t="shared" si="18"/>
        <v>97.014925373134332</v>
      </c>
      <c r="H40" s="15">
        <f t="shared" si="18"/>
        <v>54.024405275483787</v>
      </c>
      <c r="I40" s="15">
        <f t="shared" si="18"/>
        <v>94.936708860759495</v>
      </c>
      <c r="J40" s="15">
        <f t="shared" si="18"/>
        <v>56.387380398241525</v>
      </c>
      <c r="K40" s="15">
        <f t="shared" si="18"/>
        <v>81.818181818181827</v>
      </c>
      <c r="L40" s="15">
        <f t="shared" si="18"/>
        <v>51.872350447479974</v>
      </c>
      <c r="M40" s="15">
        <f t="shared" si="18"/>
        <v>97.058823529411768</v>
      </c>
      <c r="N40" s="15">
        <f t="shared" si="18"/>
        <v>54.576208635748557</v>
      </c>
      <c r="O40" s="15">
        <f t="shared" si="18"/>
        <v>96.226415094339629</v>
      </c>
      <c r="P40" s="15">
        <f t="shared" si="18"/>
        <v>57.279051790775569</v>
      </c>
      <c r="Q40" s="15">
        <f t="shared" si="18"/>
        <v>100</v>
      </c>
      <c r="R40" s="15">
        <f t="shared" si="18"/>
        <v>52.106873822975516</v>
      </c>
      <c r="S40" s="15">
        <f t="shared" si="18"/>
        <v>95.652173913043484</v>
      </c>
      <c r="T40" s="15">
        <f t="shared" si="18"/>
        <v>46.666666666666664</v>
      </c>
      <c r="U40" s="15">
        <f t="shared" si="18"/>
        <v>100</v>
      </c>
      <c r="V40" s="15">
        <f t="shared" si="18"/>
        <v>140</v>
      </c>
      <c r="W40" s="15">
        <f t="shared" si="18"/>
        <v>100</v>
      </c>
      <c r="X40" s="15">
        <f t="shared" si="18"/>
        <v>0</v>
      </c>
      <c r="Y40" s="15">
        <f t="shared" si="18"/>
        <v>100</v>
      </c>
      <c r="Z40" s="15">
        <f t="shared" si="18"/>
        <v>242.55319148936172</v>
      </c>
      <c r="AA40" s="15">
        <f t="shared" si="18"/>
        <v>91.666666666666657</v>
      </c>
      <c r="AB40" s="15">
        <f t="shared" si="18"/>
        <v>278.78787878787881</v>
      </c>
      <c r="AC40" s="15">
        <f t="shared" si="18"/>
        <v>33.333333333333329</v>
      </c>
      <c r="AD40" s="15">
        <f t="shared" si="18"/>
        <v>157.14285714285714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32.274381592745662</v>
      </c>
      <c r="C41" s="15">
        <f t="shared" ref="C41:AE41" si="19">C35/(C9-C31)*100</f>
        <v>2.5974025974025974</v>
      </c>
      <c r="D41" s="15">
        <f t="shared" si="19"/>
        <v>29.020571872169747</v>
      </c>
      <c r="E41" s="15">
        <f t="shared" si="19"/>
        <v>10</v>
      </c>
      <c r="F41" s="15">
        <f t="shared" si="19"/>
        <v>35.239330346616363</v>
      </c>
      <c r="G41" s="15">
        <f t="shared" si="19"/>
        <v>1.4925373134328357</v>
      </c>
      <c r="H41" s="15">
        <f t="shared" si="19"/>
        <v>32.380130654505109</v>
      </c>
      <c r="I41" s="15">
        <f t="shared" si="19"/>
        <v>2.5316455696202533</v>
      </c>
      <c r="J41" s="15">
        <f t="shared" si="19"/>
        <v>29.079389707783811</v>
      </c>
      <c r="K41" s="15">
        <f t="shared" si="19"/>
        <v>9.0909090909090917</v>
      </c>
      <c r="L41" s="15">
        <f t="shared" si="19"/>
        <v>35.386245878473858</v>
      </c>
      <c r="M41" s="15">
        <f t="shared" si="19"/>
        <v>1.4705882352941175</v>
      </c>
      <c r="N41" s="15">
        <f t="shared" si="19"/>
        <v>32.015007996063474</v>
      </c>
      <c r="O41" s="15">
        <f t="shared" si="19"/>
        <v>1.8867924528301887</v>
      </c>
      <c r="P41" s="15">
        <f t="shared" si="19"/>
        <v>28.368977067766039</v>
      </c>
      <c r="Q41" s="15">
        <f t="shared" si="19"/>
        <v>0</v>
      </c>
      <c r="R41" s="15">
        <f t="shared" si="19"/>
        <v>35.346045197740111</v>
      </c>
      <c r="S41" s="15">
        <f t="shared" si="19"/>
        <v>2.1739130434782608</v>
      </c>
      <c r="T41" s="15">
        <f t="shared" si="19"/>
        <v>146.66666666666666</v>
      </c>
      <c r="U41" s="15">
        <f t="shared" si="19"/>
        <v>0</v>
      </c>
      <c r="V41" s="15">
        <f t="shared" si="19"/>
        <v>120</v>
      </c>
      <c r="W41" s="15">
        <f t="shared" si="19"/>
        <v>0</v>
      </c>
      <c r="X41" s="15">
        <f t="shared" si="19"/>
        <v>160</v>
      </c>
      <c r="Y41" s="15">
        <f t="shared" si="19"/>
        <v>0</v>
      </c>
      <c r="Z41" s="15">
        <f t="shared" si="19"/>
        <v>-57.446808510638306</v>
      </c>
      <c r="AA41" s="15">
        <f t="shared" si="19"/>
        <v>4.1666666666666661</v>
      </c>
      <c r="AB41" s="15">
        <f t="shared" si="19"/>
        <v>-124.24242424242425</v>
      </c>
      <c r="AC41" s="15">
        <f t="shared" si="19"/>
        <v>33.333333333333329</v>
      </c>
      <c r="AD41" s="15">
        <f t="shared" si="19"/>
        <v>100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16.908272160878415</v>
      </c>
      <c r="C42" s="15">
        <f t="shared" ref="C42:AD42" si="20">C36/(C9-C31)*100</f>
        <v>-1.2987012987012987</v>
      </c>
      <c r="D42" s="15">
        <f t="shared" si="20"/>
        <v>12.912407814723768</v>
      </c>
      <c r="E42" s="15">
        <f t="shared" si="20"/>
        <v>0</v>
      </c>
      <c r="F42" s="15">
        <f t="shared" si="20"/>
        <v>20.549398726715399</v>
      </c>
      <c r="G42" s="15">
        <f t="shared" si="20"/>
        <v>-1.4925373134328357</v>
      </c>
      <c r="H42" s="15">
        <f t="shared" si="20"/>
        <v>16.985085664982126</v>
      </c>
      <c r="I42" s="15">
        <f t="shared" si="20"/>
        <v>-1.2658227848101267</v>
      </c>
      <c r="J42" s="15">
        <f t="shared" si="20"/>
        <v>12.91698991466253</v>
      </c>
      <c r="K42" s="15">
        <f t="shared" si="20"/>
        <v>0</v>
      </c>
      <c r="L42" s="15">
        <f t="shared" si="20"/>
        <v>20.690061234102686</v>
      </c>
      <c r="M42" s="15">
        <f t="shared" si="20"/>
        <v>-1.4705882352941175</v>
      </c>
      <c r="N42" s="15">
        <f t="shared" si="20"/>
        <v>16.945503751999016</v>
      </c>
      <c r="O42" s="15">
        <f t="shared" si="20"/>
        <v>-1.8867924528301887</v>
      </c>
      <c r="P42" s="15">
        <f t="shared" si="20"/>
        <v>12.599845400669931</v>
      </c>
      <c r="Q42" s="15">
        <f t="shared" si="20"/>
        <v>0</v>
      </c>
      <c r="R42" s="15">
        <f t="shared" si="20"/>
        <v>20.915725047080979</v>
      </c>
      <c r="S42" s="15">
        <f t="shared" si="20"/>
        <v>-2.1739130434782608</v>
      </c>
      <c r="T42" s="15">
        <f t="shared" si="20"/>
        <v>100</v>
      </c>
      <c r="U42" s="15">
        <f t="shared" si="20"/>
        <v>0</v>
      </c>
      <c r="V42" s="15">
        <f t="shared" si="20"/>
        <v>20</v>
      </c>
      <c r="W42" s="15">
        <f t="shared" si="20"/>
        <v>0</v>
      </c>
      <c r="X42" s="15">
        <f t="shared" si="20"/>
        <v>140</v>
      </c>
      <c r="Y42" s="15">
        <f t="shared" si="20"/>
        <v>0</v>
      </c>
      <c r="Z42" s="15">
        <f t="shared" si="20"/>
        <v>29.787234042553191</v>
      </c>
      <c r="AA42" s="15">
        <f t="shared" si="20"/>
        <v>0</v>
      </c>
      <c r="AB42" s="15">
        <f t="shared" si="20"/>
        <v>-60.606060606060609</v>
      </c>
      <c r="AC42" s="15">
        <f t="shared" si="20"/>
        <v>0</v>
      </c>
      <c r="AD42" s="15">
        <f t="shared" si="20"/>
        <v>242.85714285714283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6.9582382332983777</v>
      </c>
      <c r="C43" s="15">
        <f t="shared" ref="C43:AE43" si="21">C37/(C9-C31)*100</f>
        <v>-2.5974025974025974</v>
      </c>
      <c r="D43" s="15">
        <f t="shared" si="21"/>
        <v>4.4248932591538361</v>
      </c>
      <c r="E43" s="15">
        <f t="shared" si="21"/>
        <v>0</v>
      </c>
      <c r="F43" s="15">
        <f t="shared" si="21"/>
        <v>9.2666823862296628</v>
      </c>
      <c r="G43" s="15">
        <f t="shared" si="21"/>
        <v>-2.9850746268656714</v>
      </c>
      <c r="H43" s="15">
        <f t="shared" si="21"/>
        <v>7.0380870208307664</v>
      </c>
      <c r="I43" s="15">
        <f t="shared" si="21"/>
        <v>-2.5316455696202533</v>
      </c>
      <c r="J43" s="15">
        <f t="shared" si="21"/>
        <v>4.422032583397983</v>
      </c>
      <c r="K43" s="15">
        <f t="shared" si="21"/>
        <v>0</v>
      </c>
      <c r="L43" s="15">
        <f t="shared" si="21"/>
        <v>9.4206311822892133</v>
      </c>
      <c r="M43" s="15">
        <f t="shared" si="21"/>
        <v>-2.9411764705882351</v>
      </c>
      <c r="N43" s="15">
        <f t="shared" si="21"/>
        <v>6.968876860622462</v>
      </c>
      <c r="O43" s="15">
        <f t="shared" si="21"/>
        <v>-3.7735849056603774</v>
      </c>
      <c r="P43" s="15">
        <f t="shared" si="21"/>
        <v>4.3287812419479517</v>
      </c>
      <c r="Q43" s="15">
        <f t="shared" si="21"/>
        <v>0</v>
      </c>
      <c r="R43" s="15">
        <f t="shared" si="21"/>
        <v>9.380885122410545</v>
      </c>
      <c r="S43" s="15">
        <f t="shared" si="21"/>
        <v>-4.3478260869565215</v>
      </c>
      <c r="T43" s="15">
        <f t="shared" si="21"/>
        <v>93.333333333333329</v>
      </c>
      <c r="U43" s="15">
        <f t="shared" si="21"/>
        <v>0</v>
      </c>
      <c r="V43" s="15">
        <f t="shared" si="21"/>
        <v>0</v>
      </c>
      <c r="W43" s="15">
        <f t="shared" si="21"/>
        <v>0</v>
      </c>
      <c r="X43" s="15">
        <f t="shared" si="21"/>
        <v>140</v>
      </c>
      <c r="Y43" s="15">
        <f t="shared" si="21"/>
        <v>0</v>
      </c>
      <c r="Z43" s="15">
        <f t="shared" si="21"/>
        <v>10.638297872340425</v>
      </c>
      <c r="AA43" s="15">
        <f t="shared" si="21"/>
        <v>0</v>
      </c>
      <c r="AB43" s="15">
        <f t="shared" si="21"/>
        <v>-18.181818181818183</v>
      </c>
      <c r="AC43" s="15">
        <f t="shared" si="21"/>
        <v>0</v>
      </c>
      <c r="AD43" s="15">
        <f t="shared" si="21"/>
        <v>78.571428571428569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16638</v>
      </c>
      <c r="C9" s="4">
        <f>E9+G9</f>
        <v>192</v>
      </c>
      <c r="D9" s="4">
        <f>SUM(D10:D31)</f>
        <v>7807</v>
      </c>
      <c r="E9" s="4">
        <f>SUM(E10:E31)</f>
        <v>65</v>
      </c>
      <c r="F9" s="4">
        <f>SUM(F10:F31)</f>
        <v>8831</v>
      </c>
      <c r="G9" s="4">
        <f>SUM(G10:G31)</f>
        <v>127</v>
      </c>
      <c r="H9" s="4">
        <f>J9+L9</f>
        <v>16684</v>
      </c>
      <c r="I9" s="4">
        <f>K9+M9</f>
        <v>207</v>
      </c>
      <c r="J9" s="4">
        <f>SUM(J10:J31)</f>
        <v>7815</v>
      </c>
      <c r="K9" s="4">
        <f>SUM(K10:K31)</f>
        <v>62</v>
      </c>
      <c r="L9" s="4">
        <f>SUM(L10:L31)</f>
        <v>8869</v>
      </c>
      <c r="M9" s="4">
        <f>SUM(M10:M31)</f>
        <v>145</v>
      </c>
      <c r="N9" s="4">
        <f>P9+R9</f>
        <v>16902</v>
      </c>
      <c r="O9" s="4">
        <f>Q9+S9</f>
        <v>159</v>
      </c>
      <c r="P9" s="4">
        <f>SUM(P10:P31)</f>
        <v>7953</v>
      </c>
      <c r="Q9" s="4">
        <f>SUM(Q10:Q31)</f>
        <v>62</v>
      </c>
      <c r="R9" s="4">
        <f>SUM(R10:R31)</f>
        <v>8949</v>
      </c>
      <c r="S9" s="4">
        <f>SUM(S10:S31)</f>
        <v>97</v>
      </c>
      <c r="T9" s="4">
        <f>B9-H9</f>
        <v>-46</v>
      </c>
      <c r="U9" s="4">
        <f>C9-I9</f>
        <v>-15</v>
      </c>
      <c r="V9" s="4">
        <f>D9-J9</f>
        <v>-8</v>
      </c>
      <c r="W9" s="4">
        <f t="shared" ref="W9:X9" si="0">E9-K9</f>
        <v>3</v>
      </c>
      <c r="X9" s="4">
        <f t="shared" si="0"/>
        <v>-38</v>
      </c>
      <c r="Y9" s="4">
        <f>G9-M9</f>
        <v>-18</v>
      </c>
      <c r="Z9" s="4">
        <f t="shared" ref="Z9:AE9" si="1">B9-N9</f>
        <v>-264</v>
      </c>
      <c r="AA9" s="4">
        <f t="shared" si="1"/>
        <v>33</v>
      </c>
      <c r="AB9" s="4">
        <f t="shared" si="1"/>
        <v>-146</v>
      </c>
      <c r="AC9" s="4">
        <f t="shared" si="1"/>
        <v>3</v>
      </c>
      <c r="AD9" s="4">
        <f t="shared" si="1"/>
        <v>-118</v>
      </c>
      <c r="AE9" s="4">
        <f t="shared" si="1"/>
        <v>30</v>
      </c>
    </row>
    <row r="10" spans="1:32" s="1" customFormat="1" ht="18" customHeight="1" x14ac:dyDescent="0.15">
      <c r="A10" s="4" t="s">
        <v>2</v>
      </c>
      <c r="B10" s="4">
        <f t="shared" ref="B10:C30" si="2">D10+F10</f>
        <v>533</v>
      </c>
      <c r="C10" s="4">
        <f t="shared" si="2"/>
        <v>2</v>
      </c>
      <c r="D10" s="4">
        <v>268</v>
      </c>
      <c r="E10" s="4">
        <v>1</v>
      </c>
      <c r="F10" s="4">
        <v>265</v>
      </c>
      <c r="G10" s="4">
        <v>1</v>
      </c>
      <c r="H10" s="4">
        <f t="shared" ref="H10:I30" si="3">J10+L10</f>
        <v>525</v>
      </c>
      <c r="I10" s="4">
        <f t="shared" si="3"/>
        <v>2</v>
      </c>
      <c r="J10" s="4">
        <v>263</v>
      </c>
      <c r="K10" s="4">
        <v>1</v>
      </c>
      <c r="L10" s="4">
        <v>262</v>
      </c>
      <c r="M10" s="4">
        <v>1</v>
      </c>
      <c r="N10" s="4">
        <f t="shared" ref="N10:O30" si="4">P10+R10</f>
        <v>553</v>
      </c>
      <c r="O10" s="4">
        <f t="shared" si="4"/>
        <v>3</v>
      </c>
      <c r="P10" s="4">
        <v>285</v>
      </c>
      <c r="Q10" s="4">
        <v>3</v>
      </c>
      <c r="R10" s="4">
        <v>268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-20</v>
      </c>
      <c r="AA10" s="4">
        <f t="shared" si="7"/>
        <v>-1</v>
      </c>
      <c r="AB10" s="4">
        <f t="shared" si="7"/>
        <v>-17</v>
      </c>
      <c r="AC10" s="4">
        <f t="shared" si="7"/>
        <v>-2</v>
      </c>
      <c r="AD10" s="4">
        <f t="shared" si="7"/>
        <v>-3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689</v>
      </c>
      <c r="C11" s="4">
        <f t="shared" si="2"/>
        <v>-1</v>
      </c>
      <c r="D11" s="4">
        <v>350</v>
      </c>
      <c r="E11" s="4">
        <v>0</v>
      </c>
      <c r="F11" s="4">
        <v>339</v>
      </c>
      <c r="G11" s="4">
        <v>-1</v>
      </c>
      <c r="H11" s="4">
        <f t="shared" si="3"/>
        <v>690</v>
      </c>
      <c r="I11" s="4">
        <f t="shared" si="3"/>
        <v>-1</v>
      </c>
      <c r="J11" s="4">
        <v>351</v>
      </c>
      <c r="K11" s="4">
        <v>0</v>
      </c>
      <c r="L11" s="4">
        <v>339</v>
      </c>
      <c r="M11" s="4">
        <v>-1</v>
      </c>
      <c r="N11" s="4">
        <f t="shared" si="4"/>
        <v>687</v>
      </c>
      <c r="O11" s="4">
        <f t="shared" si="4"/>
        <v>-1</v>
      </c>
      <c r="P11" s="4">
        <v>352</v>
      </c>
      <c r="Q11" s="4">
        <v>0</v>
      </c>
      <c r="R11" s="4">
        <v>335</v>
      </c>
      <c r="S11" s="4">
        <v>-1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2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707</v>
      </c>
      <c r="C12" s="4">
        <f t="shared" si="2"/>
        <v>2</v>
      </c>
      <c r="D12" s="4">
        <v>321</v>
      </c>
      <c r="E12" s="4">
        <v>0</v>
      </c>
      <c r="F12" s="4">
        <v>386</v>
      </c>
      <c r="G12" s="4">
        <v>2</v>
      </c>
      <c r="H12" s="4">
        <f t="shared" si="3"/>
        <v>707</v>
      </c>
      <c r="I12" s="4">
        <f t="shared" si="3"/>
        <v>2</v>
      </c>
      <c r="J12" s="4">
        <v>321</v>
      </c>
      <c r="K12" s="4">
        <v>0</v>
      </c>
      <c r="L12" s="4">
        <v>386</v>
      </c>
      <c r="M12" s="4">
        <v>2</v>
      </c>
      <c r="N12" s="4">
        <f t="shared" si="4"/>
        <v>734</v>
      </c>
      <c r="O12" s="4">
        <f t="shared" si="4"/>
        <v>1</v>
      </c>
      <c r="P12" s="4">
        <v>342</v>
      </c>
      <c r="Q12" s="4">
        <v>0</v>
      </c>
      <c r="R12" s="4">
        <v>392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-27</v>
      </c>
      <c r="AA12" s="4">
        <f t="shared" si="7"/>
        <v>1</v>
      </c>
      <c r="AB12" s="4">
        <f t="shared" si="7"/>
        <v>-21</v>
      </c>
      <c r="AC12" s="4">
        <f t="shared" si="7"/>
        <v>0</v>
      </c>
      <c r="AD12" s="4">
        <f t="shared" si="7"/>
        <v>-6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819</v>
      </c>
      <c r="C13" s="4">
        <f t="shared" si="2"/>
        <v>4</v>
      </c>
      <c r="D13" s="4">
        <v>405</v>
      </c>
      <c r="E13" s="4">
        <v>2</v>
      </c>
      <c r="F13" s="4">
        <v>414</v>
      </c>
      <c r="G13" s="4">
        <v>2</v>
      </c>
      <c r="H13" s="4">
        <f t="shared" si="3"/>
        <v>825</v>
      </c>
      <c r="I13" s="4">
        <f t="shared" si="3"/>
        <v>10</v>
      </c>
      <c r="J13" s="4">
        <v>404</v>
      </c>
      <c r="K13" s="4">
        <v>1</v>
      </c>
      <c r="L13" s="4">
        <v>421</v>
      </c>
      <c r="M13" s="4">
        <v>9</v>
      </c>
      <c r="N13" s="4">
        <f t="shared" si="4"/>
        <v>847</v>
      </c>
      <c r="O13" s="4">
        <f t="shared" si="4"/>
        <v>3</v>
      </c>
      <c r="P13" s="4">
        <v>430</v>
      </c>
      <c r="Q13" s="4">
        <v>1</v>
      </c>
      <c r="R13" s="4">
        <v>417</v>
      </c>
      <c r="S13" s="4">
        <v>2</v>
      </c>
      <c r="T13" s="4">
        <f t="shared" si="5"/>
        <v>-6</v>
      </c>
      <c r="U13" s="4">
        <f t="shared" si="5"/>
        <v>-6</v>
      </c>
      <c r="V13" s="4">
        <f t="shared" si="6"/>
        <v>1</v>
      </c>
      <c r="W13" s="4">
        <f t="shared" si="6"/>
        <v>1</v>
      </c>
      <c r="X13" s="4">
        <f t="shared" si="6"/>
        <v>-7</v>
      </c>
      <c r="Y13" s="4">
        <f t="shared" si="6"/>
        <v>-7</v>
      </c>
      <c r="Z13" s="4">
        <f t="shared" si="7"/>
        <v>-28</v>
      </c>
      <c r="AA13" s="4">
        <f t="shared" si="7"/>
        <v>1</v>
      </c>
      <c r="AB13" s="4">
        <f t="shared" si="7"/>
        <v>-25</v>
      </c>
      <c r="AC13" s="4">
        <f t="shared" si="7"/>
        <v>1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541</v>
      </c>
      <c r="C14" s="4">
        <f t="shared" si="2"/>
        <v>37</v>
      </c>
      <c r="D14" s="4">
        <v>280</v>
      </c>
      <c r="E14" s="4">
        <v>9</v>
      </c>
      <c r="F14" s="4">
        <v>261</v>
      </c>
      <c r="G14" s="4">
        <v>28</v>
      </c>
      <c r="H14" s="4">
        <f t="shared" si="3"/>
        <v>556</v>
      </c>
      <c r="I14" s="4">
        <f t="shared" si="3"/>
        <v>42</v>
      </c>
      <c r="J14" s="4">
        <v>283</v>
      </c>
      <c r="K14" s="4">
        <v>9</v>
      </c>
      <c r="L14" s="4">
        <v>273</v>
      </c>
      <c r="M14" s="4">
        <v>33</v>
      </c>
      <c r="N14" s="4">
        <f t="shared" si="4"/>
        <v>468</v>
      </c>
      <c r="O14" s="4">
        <f t="shared" si="4"/>
        <v>21</v>
      </c>
      <c r="P14" s="4">
        <v>233</v>
      </c>
      <c r="Q14" s="4">
        <v>6</v>
      </c>
      <c r="R14" s="4">
        <v>235</v>
      </c>
      <c r="S14" s="4">
        <v>15</v>
      </c>
      <c r="T14" s="4">
        <f t="shared" si="5"/>
        <v>-15</v>
      </c>
      <c r="U14" s="4">
        <f t="shared" si="5"/>
        <v>-5</v>
      </c>
      <c r="V14" s="4">
        <f t="shared" si="6"/>
        <v>-3</v>
      </c>
      <c r="W14" s="4">
        <f t="shared" si="6"/>
        <v>0</v>
      </c>
      <c r="X14" s="4">
        <f t="shared" si="6"/>
        <v>-12</v>
      </c>
      <c r="Y14" s="4">
        <f t="shared" si="6"/>
        <v>-5</v>
      </c>
      <c r="Z14" s="4">
        <f t="shared" si="7"/>
        <v>73</v>
      </c>
      <c r="AA14" s="4">
        <f t="shared" si="7"/>
        <v>16</v>
      </c>
      <c r="AB14" s="4">
        <f t="shared" si="7"/>
        <v>47</v>
      </c>
      <c r="AC14" s="4">
        <f t="shared" si="7"/>
        <v>3</v>
      </c>
      <c r="AD14" s="4">
        <f t="shared" si="7"/>
        <v>26</v>
      </c>
      <c r="AE14" s="4">
        <f t="shared" si="7"/>
        <v>13</v>
      </c>
    </row>
    <row r="15" spans="1:32" s="1" customFormat="1" ht="18" customHeight="1" x14ac:dyDescent="0.15">
      <c r="A15" s="4" t="s">
        <v>7</v>
      </c>
      <c r="B15" s="4">
        <f t="shared" si="2"/>
        <v>515</v>
      </c>
      <c r="C15" s="4">
        <f t="shared" si="2"/>
        <v>54</v>
      </c>
      <c r="D15" s="4">
        <v>260</v>
      </c>
      <c r="E15" s="4">
        <v>18</v>
      </c>
      <c r="F15" s="4">
        <v>255</v>
      </c>
      <c r="G15" s="4">
        <v>36</v>
      </c>
      <c r="H15" s="4">
        <f t="shared" si="3"/>
        <v>518</v>
      </c>
      <c r="I15" s="4">
        <f t="shared" si="3"/>
        <v>58</v>
      </c>
      <c r="J15" s="4">
        <v>258</v>
      </c>
      <c r="K15" s="4">
        <v>16</v>
      </c>
      <c r="L15" s="4">
        <v>260</v>
      </c>
      <c r="M15" s="4">
        <v>42</v>
      </c>
      <c r="N15" s="4">
        <f t="shared" si="4"/>
        <v>558</v>
      </c>
      <c r="O15" s="4">
        <f t="shared" si="4"/>
        <v>42</v>
      </c>
      <c r="P15" s="4">
        <v>284</v>
      </c>
      <c r="Q15" s="4">
        <v>16</v>
      </c>
      <c r="R15" s="4">
        <v>274</v>
      </c>
      <c r="S15" s="4">
        <v>26</v>
      </c>
      <c r="T15" s="4">
        <f t="shared" si="5"/>
        <v>-3</v>
      </c>
      <c r="U15" s="4">
        <f t="shared" si="5"/>
        <v>-4</v>
      </c>
      <c r="V15" s="4">
        <f t="shared" si="6"/>
        <v>2</v>
      </c>
      <c r="W15" s="4">
        <f t="shared" si="6"/>
        <v>2</v>
      </c>
      <c r="X15" s="4">
        <f t="shared" si="6"/>
        <v>-5</v>
      </c>
      <c r="Y15" s="4">
        <f t="shared" si="6"/>
        <v>-6</v>
      </c>
      <c r="Z15" s="4">
        <f t="shared" si="7"/>
        <v>-43</v>
      </c>
      <c r="AA15" s="4">
        <f t="shared" si="7"/>
        <v>12</v>
      </c>
      <c r="AB15" s="4">
        <f t="shared" si="7"/>
        <v>-24</v>
      </c>
      <c r="AC15" s="4">
        <f t="shared" si="7"/>
        <v>2</v>
      </c>
      <c r="AD15" s="4">
        <f t="shared" si="7"/>
        <v>-19</v>
      </c>
      <c r="AE15" s="4">
        <f t="shared" si="7"/>
        <v>10</v>
      </c>
    </row>
    <row r="16" spans="1:32" s="1" customFormat="1" ht="18" customHeight="1" x14ac:dyDescent="0.15">
      <c r="A16" s="4" t="s">
        <v>8</v>
      </c>
      <c r="B16" s="4">
        <f t="shared" si="2"/>
        <v>689</v>
      </c>
      <c r="C16" s="4">
        <f t="shared" si="2"/>
        <v>34</v>
      </c>
      <c r="D16" s="4">
        <v>338</v>
      </c>
      <c r="E16" s="4">
        <v>11</v>
      </c>
      <c r="F16" s="4">
        <v>351</v>
      </c>
      <c r="G16" s="4">
        <v>23</v>
      </c>
      <c r="H16" s="4">
        <f t="shared" si="3"/>
        <v>691</v>
      </c>
      <c r="I16" s="4">
        <f t="shared" si="3"/>
        <v>34</v>
      </c>
      <c r="J16" s="4">
        <v>339</v>
      </c>
      <c r="K16" s="4">
        <v>11</v>
      </c>
      <c r="L16" s="4">
        <v>352</v>
      </c>
      <c r="M16" s="4">
        <v>23</v>
      </c>
      <c r="N16" s="4">
        <f t="shared" si="4"/>
        <v>751</v>
      </c>
      <c r="O16" s="4">
        <f t="shared" si="4"/>
        <v>34</v>
      </c>
      <c r="P16" s="4">
        <v>385</v>
      </c>
      <c r="Q16" s="4">
        <v>13</v>
      </c>
      <c r="R16" s="4">
        <v>366</v>
      </c>
      <c r="S16" s="4">
        <v>21</v>
      </c>
      <c r="T16" s="4">
        <f t="shared" si="5"/>
        <v>-2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-62</v>
      </c>
      <c r="AA16" s="4">
        <f t="shared" si="7"/>
        <v>0</v>
      </c>
      <c r="AB16" s="4">
        <f t="shared" si="7"/>
        <v>-47</v>
      </c>
      <c r="AC16" s="4">
        <f t="shared" si="7"/>
        <v>-2</v>
      </c>
      <c r="AD16" s="4">
        <f t="shared" si="7"/>
        <v>-15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842</v>
      </c>
      <c r="C17" s="4">
        <f t="shared" si="2"/>
        <v>15</v>
      </c>
      <c r="D17" s="4">
        <v>452</v>
      </c>
      <c r="E17" s="4">
        <v>8</v>
      </c>
      <c r="F17" s="4">
        <v>390</v>
      </c>
      <c r="G17" s="4">
        <v>7</v>
      </c>
      <c r="H17" s="4">
        <f t="shared" si="3"/>
        <v>841</v>
      </c>
      <c r="I17" s="4">
        <f t="shared" si="3"/>
        <v>15</v>
      </c>
      <c r="J17" s="4">
        <v>451</v>
      </c>
      <c r="K17" s="4">
        <v>8</v>
      </c>
      <c r="L17" s="4">
        <v>390</v>
      </c>
      <c r="M17" s="4">
        <v>7</v>
      </c>
      <c r="N17" s="4">
        <f t="shared" si="4"/>
        <v>841</v>
      </c>
      <c r="O17" s="4">
        <f t="shared" si="4"/>
        <v>13</v>
      </c>
      <c r="P17" s="4">
        <v>438</v>
      </c>
      <c r="Q17" s="4">
        <v>7</v>
      </c>
      <c r="R17" s="4">
        <v>403</v>
      </c>
      <c r="S17" s="4">
        <v>6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1</v>
      </c>
      <c r="AA17" s="4">
        <f t="shared" si="7"/>
        <v>2</v>
      </c>
      <c r="AB17" s="4">
        <f t="shared" si="7"/>
        <v>14</v>
      </c>
      <c r="AC17" s="4">
        <f t="shared" si="7"/>
        <v>1</v>
      </c>
      <c r="AD17" s="4">
        <f t="shared" si="7"/>
        <v>-13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935</v>
      </c>
      <c r="C18" s="4">
        <f t="shared" si="2"/>
        <v>7</v>
      </c>
      <c r="D18" s="4">
        <v>452</v>
      </c>
      <c r="E18" s="4">
        <v>1</v>
      </c>
      <c r="F18" s="4">
        <v>483</v>
      </c>
      <c r="G18" s="4">
        <v>6</v>
      </c>
      <c r="H18" s="4">
        <f t="shared" si="3"/>
        <v>935</v>
      </c>
      <c r="I18" s="4">
        <f t="shared" si="3"/>
        <v>7</v>
      </c>
      <c r="J18" s="4">
        <v>451</v>
      </c>
      <c r="K18" s="4">
        <v>1</v>
      </c>
      <c r="L18" s="4">
        <v>484</v>
      </c>
      <c r="M18" s="4">
        <v>6</v>
      </c>
      <c r="N18" s="4">
        <f t="shared" si="4"/>
        <v>987</v>
      </c>
      <c r="O18" s="4">
        <f t="shared" si="4"/>
        <v>7</v>
      </c>
      <c r="P18" s="4">
        <v>474</v>
      </c>
      <c r="Q18" s="4">
        <v>1</v>
      </c>
      <c r="R18" s="4">
        <v>513</v>
      </c>
      <c r="S18" s="4">
        <v>6</v>
      </c>
      <c r="T18" s="4">
        <f t="shared" si="5"/>
        <v>0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-52</v>
      </c>
      <c r="AA18" s="4">
        <f t="shared" si="7"/>
        <v>0</v>
      </c>
      <c r="AB18" s="4">
        <f t="shared" si="7"/>
        <v>-22</v>
      </c>
      <c r="AC18" s="4">
        <f t="shared" si="7"/>
        <v>0</v>
      </c>
      <c r="AD18" s="4">
        <f t="shared" si="7"/>
        <v>-30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966</v>
      </c>
      <c r="C19" s="4">
        <f t="shared" si="2"/>
        <v>7</v>
      </c>
      <c r="D19" s="4">
        <v>480</v>
      </c>
      <c r="E19" s="4">
        <v>2</v>
      </c>
      <c r="F19" s="4">
        <v>486</v>
      </c>
      <c r="G19" s="4">
        <v>5</v>
      </c>
      <c r="H19" s="4">
        <f t="shared" si="3"/>
        <v>967</v>
      </c>
      <c r="I19" s="4">
        <f t="shared" si="3"/>
        <v>7</v>
      </c>
      <c r="J19" s="4">
        <v>481</v>
      </c>
      <c r="K19" s="4">
        <v>2</v>
      </c>
      <c r="L19" s="4">
        <v>486</v>
      </c>
      <c r="M19" s="4">
        <v>5</v>
      </c>
      <c r="N19" s="4">
        <f t="shared" si="4"/>
        <v>957</v>
      </c>
      <c r="O19" s="4">
        <f t="shared" si="4"/>
        <v>7</v>
      </c>
      <c r="P19" s="4">
        <v>481</v>
      </c>
      <c r="Q19" s="4">
        <v>3</v>
      </c>
      <c r="R19" s="4">
        <v>476</v>
      </c>
      <c r="S19" s="4">
        <v>4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9</v>
      </c>
      <c r="AA19" s="4">
        <f t="shared" si="7"/>
        <v>0</v>
      </c>
      <c r="AB19" s="4">
        <f t="shared" si="7"/>
        <v>-1</v>
      </c>
      <c r="AC19" s="4">
        <f t="shared" si="7"/>
        <v>-1</v>
      </c>
      <c r="AD19" s="4">
        <f t="shared" si="7"/>
        <v>10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913</v>
      </c>
      <c r="C20" s="4">
        <f t="shared" si="2"/>
        <v>5</v>
      </c>
      <c r="D20" s="4">
        <v>453</v>
      </c>
      <c r="E20" s="4">
        <v>2</v>
      </c>
      <c r="F20" s="4">
        <v>460</v>
      </c>
      <c r="G20" s="4">
        <v>3</v>
      </c>
      <c r="H20" s="4">
        <f t="shared" si="3"/>
        <v>913</v>
      </c>
      <c r="I20" s="4">
        <f t="shared" si="3"/>
        <v>5</v>
      </c>
      <c r="J20" s="4">
        <v>453</v>
      </c>
      <c r="K20" s="4">
        <v>2</v>
      </c>
      <c r="L20" s="4">
        <v>460</v>
      </c>
      <c r="M20" s="4">
        <v>3</v>
      </c>
      <c r="N20" s="4">
        <f t="shared" si="4"/>
        <v>935</v>
      </c>
      <c r="O20" s="4">
        <f t="shared" si="4"/>
        <v>5</v>
      </c>
      <c r="P20" s="4">
        <v>462</v>
      </c>
      <c r="Q20" s="4">
        <v>1</v>
      </c>
      <c r="R20" s="4">
        <v>473</v>
      </c>
      <c r="S20" s="4">
        <v>4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-22</v>
      </c>
      <c r="AA20" s="4">
        <f t="shared" si="7"/>
        <v>0</v>
      </c>
      <c r="AB20" s="4">
        <f t="shared" si="7"/>
        <v>-9</v>
      </c>
      <c r="AC20" s="4">
        <f t="shared" si="7"/>
        <v>1</v>
      </c>
      <c r="AD20" s="4">
        <f t="shared" si="7"/>
        <v>-13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1032</v>
      </c>
      <c r="C21" s="4">
        <f t="shared" si="2"/>
        <v>3</v>
      </c>
      <c r="D21" s="4">
        <v>509</v>
      </c>
      <c r="E21" s="4">
        <v>1</v>
      </c>
      <c r="F21" s="4">
        <v>523</v>
      </c>
      <c r="G21" s="4">
        <v>2</v>
      </c>
      <c r="H21" s="4">
        <f t="shared" si="3"/>
        <v>1032</v>
      </c>
      <c r="I21" s="4">
        <f t="shared" si="3"/>
        <v>3</v>
      </c>
      <c r="J21" s="4">
        <v>509</v>
      </c>
      <c r="K21" s="4">
        <v>1</v>
      </c>
      <c r="L21" s="4">
        <v>523</v>
      </c>
      <c r="M21" s="4">
        <v>2</v>
      </c>
      <c r="N21" s="4">
        <f t="shared" si="4"/>
        <v>1064</v>
      </c>
      <c r="O21" s="4">
        <f t="shared" si="4"/>
        <v>4</v>
      </c>
      <c r="P21" s="4">
        <v>520</v>
      </c>
      <c r="Q21" s="4">
        <v>1</v>
      </c>
      <c r="R21" s="4">
        <v>544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-32</v>
      </c>
      <c r="AA21" s="4">
        <f t="shared" si="7"/>
        <v>-1</v>
      </c>
      <c r="AB21" s="4">
        <f t="shared" si="7"/>
        <v>-11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1269</v>
      </c>
      <c r="C22" s="4">
        <f t="shared" si="2"/>
        <v>5</v>
      </c>
      <c r="D22" s="4">
        <v>616</v>
      </c>
      <c r="E22" s="4">
        <v>1</v>
      </c>
      <c r="F22" s="4">
        <v>653</v>
      </c>
      <c r="G22" s="4">
        <v>4</v>
      </c>
      <c r="H22" s="4">
        <f t="shared" si="3"/>
        <v>1269</v>
      </c>
      <c r="I22" s="4">
        <f t="shared" si="3"/>
        <v>5</v>
      </c>
      <c r="J22" s="4">
        <v>616</v>
      </c>
      <c r="K22" s="4">
        <v>1</v>
      </c>
      <c r="L22" s="4">
        <v>653</v>
      </c>
      <c r="M22" s="4">
        <v>4</v>
      </c>
      <c r="N22" s="4">
        <f t="shared" si="4"/>
        <v>1270</v>
      </c>
      <c r="O22" s="4">
        <f t="shared" si="4"/>
        <v>6</v>
      </c>
      <c r="P22" s="4">
        <v>621</v>
      </c>
      <c r="Q22" s="4">
        <v>2</v>
      </c>
      <c r="R22" s="4">
        <v>649</v>
      </c>
      <c r="S22" s="4">
        <v>4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</v>
      </c>
      <c r="AA22" s="4">
        <f t="shared" si="7"/>
        <v>-1</v>
      </c>
      <c r="AB22" s="4">
        <f t="shared" si="7"/>
        <v>-5</v>
      </c>
      <c r="AC22" s="4">
        <f t="shared" si="7"/>
        <v>-1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1347</v>
      </c>
      <c r="C23" s="4">
        <f t="shared" si="2"/>
        <v>6</v>
      </c>
      <c r="D23" s="4">
        <v>660</v>
      </c>
      <c r="E23" s="4">
        <v>3</v>
      </c>
      <c r="F23" s="4">
        <v>687</v>
      </c>
      <c r="G23" s="4">
        <v>3</v>
      </c>
      <c r="H23" s="4">
        <f t="shared" si="3"/>
        <v>1347</v>
      </c>
      <c r="I23" s="4">
        <f t="shared" si="3"/>
        <v>6</v>
      </c>
      <c r="J23" s="4">
        <v>660</v>
      </c>
      <c r="K23" s="4">
        <v>3</v>
      </c>
      <c r="L23" s="4">
        <v>687</v>
      </c>
      <c r="M23" s="4">
        <v>3</v>
      </c>
      <c r="N23" s="4">
        <f t="shared" si="4"/>
        <v>1429</v>
      </c>
      <c r="O23" s="4">
        <f t="shared" si="4"/>
        <v>2</v>
      </c>
      <c r="P23" s="4">
        <v>712</v>
      </c>
      <c r="Q23" s="4">
        <v>2</v>
      </c>
      <c r="R23" s="4">
        <v>717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-82</v>
      </c>
      <c r="AA23" s="4">
        <f t="shared" si="7"/>
        <v>4</v>
      </c>
      <c r="AB23" s="4">
        <f t="shared" si="7"/>
        <v>-52</v>
      </c>
      <c r="AC23" s="4">
        <f t="shared" si="7"/>
        <v>1</v>
      </c>
      <c r="AD23" s="4">
        <f t="shared" si="7"/>
        <v>-30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1294</v>
      </c>
      <c r="C24" s="4">
        <f t="shared" si="2"/>
        <v>2</v>
      </c>
      <c r="D24" s="4">
        <v>637</v>
      </c>
      <c r="E24" s="4">
        <v>1</v>
      </c>
      <c r="F24" s="4">
        <v>657</v>
      </c>
      <c r="G24" s="4">
        <v>1</v>
      </c>
      <c r="H24" s="4">
        <f t="shared" si="3"/>
        <v>1295</v>
      </c>
      <c r="I24" s="4">
        <f t="shared" si="3"/>
        <v>2</v>
      </c>
      <c r="J24" s="4">
        <v>637</v>
      </c>
      <c r="K24" s="4">
        <v>1</v>
      </c>
      <c r="L24" s="4">
        <v>658</v>
      </c>
      <c r="M24" s="4">
        <v>1</v>
      </c>
      <c r="N24" s="4">
        <f t="shared" si="4"/>
        <v>1258</v>
      </c>
      <c r="O24" s="4">
        <f t="shared" si="4"/>
        <v>3</v>
      </c>
      <c r="P24" s="4">
        <v>615</v>
      </c>
      <c r="Q24" s="4">
        <v>2</v>
      </c>
      <c r="R24" s="4">
        <v>643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36</v>
      </c>
      <c r="AA24" s="4">
        <f t="shared" si="7"/>
        <v>-1</v>
      </c>
      <c r="AB24" s="4">
        <f t="shared" si="7"/>
        <v>22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1140</v>
      </c>
      <c r="C25" s="4">
        <f t="shared" si="2"/>
        <v>4</v>
      </c>
      <c r="D25" s="4">
        <v>509</v>
      </c>
      <c r="E25" s="4">
        <v>3</v>
      </c>
      <c r="F25" s="4">
        <v>631</v>
      </c>
      <c r="G25" s="4">
        <v>1</v>
      </c>
      <c r="H25" s="4">
        <f t="shared" si="3"/>
        <v>1140</v>
      </c>
      <c r="I25" s="4">
        <f t="shared" si="3"/>
        <v>4</v>
      </c>
      <c r="J25" s="4">
        <v>509</v>
      </c>
      <c r="K25" s="4">
        <v>3</v>
      </c>
      <c r="L25" s="4">
        <v>631</v>
      </c>
      <c r="M25" s="4">
        <v>1</v>
      </c>
      <c r="N25" s="4">
        <f t="shared" si="4"/>
        <v>1107</v>
      </c>
      <c r="O25" s="4">
        <f t="shared" si="4"/>
        <v>4</v>
      </c>
      <c r="P25" s="4">
        <v>491</v>
      </c>
      <c r="Q25" s="4">
        <v>2</v>
      </c>
      <c r="R25" s="4">
        <v>616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33</v>
      </c>
      <c r="AA25" s="4">
        <f t="shared" si="7"/>
        <v>0</v>
      </c>
      <c r="AB25" s="4">
        <f t="shared" si="7"/>
        <v>18</v>
      </c>
      <c r="AC25" s="4">
        <f t="shared" si="7"/>
        <v>1</v>
      </c>
      <c r="AD25" s="4">
        <f t="shared" si="7"/>
        <v>15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962</v>
      </c>
      <c r="C26" s="4">
        <f t="shared" si="2"/>
        <v>4</v>
      </c>
      <c r="D26" s="4">
        <v>365</v>
      </c>
      <c r="E26" s="4">
        <v>2</v>
      </c>
      <c r="F26" s="4">
        <v>597</v>
      </c>
      <c r="G26" s="4">
        <v>2</v>
      </c>
      <c r="H26" s="4">
        <f t="shared" si="3"/>
        <v>970</v>
      </c>
      <c r="I26" s="4">
        <f t="shared" si="3"/>
        <v>4</v>
      </c>
      <c r="J26" s="4">
        <v>368</v>
      </c>
      <c r="K26" s="4">
        <v>2</v>
      </c>
      <c r="L26" s="4">
        <v>602</v>
      </c>
      <c r="M26" s="4">
        <v>2</v>
      </c>
      <c r="N26" s="4">
        <f t="shared" si="4"/>
        <v>1021</v>
      </c>
      <c r="O26" s="4">
        <f t="shared" si="4"/>
        <v>3</v>
      </c>
      <c r="P26" s="4">
        <v>366</v>
      </c>
      <c r="Q26" s="4">
        <v>2</v>
      </c>
      <c r="R26" s="4">
        <v>655</v>
      </c>
      <c r="S26" s="4">
        <v>1</v>
      </c>
      <c r="T26" s="4">
        <f t="shared" si="5"/>
        <v>-8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-59</v>
      </c>
      <c r="AA26" s="4">
        <f t="shared" si="7"/>
        <v>1</v>
      </c>
      <c r="AB26" s="4">
        <f t="shared" si="7"/>
        <v>-1</v>
      </c>
      <c r="AC26" s="4">
        <f t="shared" si="7"/>
        <v>0</v>
      </c>
      <c r="AD26" s="4">
        <f t="shared" si="7"/>
        <v>-58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791</v>
      </c>
      <c r="C27" s="4">
        <f t="shared" si="2"/>
        <v>0</v>
      </c>
      <c r="D27" s="4">
        <v>269</v>
      </c>
      <c r="E27" s="4">
        <v>0</v>
      </c>
      <c r="F27" s="4">
        <v>522</v>
      </c>
      <c r="G27" s="4">
        <v>0</v>
      </c>
      <c r="H27" s="4">
        <f t="shared" si="3"/>
        <v>798</v>
      </c>
      <c r="I27" s="4">
        <f t="shared" si="3"/>
        <v>0</v>
      </c>
      <c r="J27" s="4">
        <v>274</v>
      </c>
      <c r="K27" s="4">
        <v>0</v>
      </c>
      <c r="L27" s="4">
        <v>524</v>
      </c>
      <c r="M27" s="4">
        <v>0</v>
      </c>
      <c r="N27" s="4">
        <f t="shared" si="4"/>
        <v>800</v>
      </c>
      <c r="O27" s="4">
        <f t="shared" si="4"/>
        <v>0</v>
      </c>
      <c r="P27" s="4">
        <v>286</v>
      </c>
      <c r="Q27" s="4">
        <v>0</v>
      </c>
      <c r="R27" s="4">
        <v>514</v>
      </c>
      <c r="S27" s="4">
        <v>0</v>
      </c>
      <c r="T27" s="4">
        <f t="shared" si="5"/>
        <v>-7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-9</v>
      </c>
      <c r="AA27" s="4">
        <f t="shared" si="7"/>
        <v>0</v>
      </c>
      <c r="AB27" s="4">
        <f t="shared" si="7"/>
        <v>-17</v>
      </c>
      <c r="AC27" s="4">
        <f t="shared" si="7"/>
        <v>0</v>
      </c>
      <c r="AD27" s="4">
        <f t="shared" si="7"/>
        <v>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442</v>
      </c>
      <c r="C28" s="4">
        <f t="shared" si="2"/>
        <v>0</v>
      </c>
      <c r="D28" s="4">
        <v>106</v>
      </c>
      <c r="E28" s="4">
        <v>0</v>
      </c>
      <c r="F28" s="4">
        <v>336</v>
      </c>
      <c r="G28" s="4">
        <v>0</v>
      </c>
      <c r="H28" s="4">
        <f t="shared" si="3"/>
        <v>447</v>
      </c>
      <c r="I28" s="4">
        <f t="shared" si="3"/>
        <v>0</v>
      </c>
      <c r="J28" s="4">
        <v>110</v>
      </c>
      <c r="K28" s="4">
        <v>0</v>
      </c>
      <c r="L28" s="4">
        <v>337</v>
      </c>
      <c r="M28" s="4">
        <v>0</v>
      </c>
      <c r="N28" s="4">
        <f t="shared" si="4"/>
        <v>424</v>
      </c>
      <c r="O28" s="4">
        <f t="shared" si="4"/>
        <v>0</v>
      </c>
      <c r="P28" s="4">
        <v>106</v>
      </c>
      <c r="Q28" s="4">
        <v>0</v>
      </c>
      <c r="R28" s="4">
        <v>318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124</v>
      </c>
      <c r="C29" s="4">
        <f t="shared" si="2"/>
        <v>0</v>
      </c>
      <c r="D29" s="4">
        <v>26</v>
      </c>
      <c r="E29" s="4">
        <v>0</v>
      </c>
      <c r="F29" s="4">
        <v>98</v>
      </c>
      <c r="G29" s="4">
        <v>0</v>
      </c>
      <c r="H29" s="4">
        <f t="shared" si="3"/>
        <v>129</v>
      </c>
      <c r="I29" s="4">
        <f t="shared" si="3"/>
        <v>0</v>
      </c>
      <c r="J29" s="4">
        <v>26</v>
      </c>
      <c r="K29" s="4">
        <v>0</v>
      </c>
      <c r="L29" s="4">
        <v>103</v>
      </c>
      <c r="M29" s="4">
        <v>0</v>
      </c>
      <c r="N29" s="4">
        <f t="shared" si="4"/>
        <v>123</v>
      </c>
      <c r="O29" s="4">
        <f t="shared" si="4"/>
        <v>0</v>
      </c>
      <c r="P29" s="4">
        <v>21</v>
      </c>
      <c r="Q29" s="4">
        <v>0</v>
      </c>
      <c r="R29" s="4">
        <v>102</v>
      </c>
      <c r="S29" s="4">
        <v>0</v>
      </c>
      <c r="T29" s="4">
        <f t="shared" si="5"/>
        <v>-5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-5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-1</v>
      </c>
      <c r="D30" s="4">
        <v>5</v>
      </c>
      <c r="E30" s="4">
        <v>-1</v>
      </c>
      <c r="F30" s="4">
        <v>9</v>
      </c>
      <c r="G30" s="4">
        <v>0</v>
      </c>
      <c r="H30" s="4">
        <f t="shared" si="3"/>
        <v>15</v>
      </c>
      <c r="I30" s="4">
        <f t="shared" si="3"/>
        <v>-1</v>
      </c>
      <c r="J30" s="4">
        <v>5</v>
      </c>
      <c r="K30" s="4">
        <v>-1</v>
      </c>
      <c r="L30" s="4">
        <v>10</v>
      </c>
      <c r="M30" s="4">
        <v>0</v>
      </c>
      <c r="N30" s="4">
        <f t="shared" si="4"/>
        <v>14</v>
      </c>
      <c r="O30" s="4">
        <f t="shared" si="4"/>
        <v>-1</v>
      </c>
      <c r="P30" s="4">
        <v>3</v>
      </c>
      <c r="Q30" s="4">
        <v>-1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1929</v>
      </c>
      <c r="C33" s="4">
        <f t="shared" ref="C33:AE33" si="12">SUM(C10:C12)</f>
        <v>3</v>
      </c>
      <c r="D33" s="4">
        <f t="shared" si="12"/>
        <v>939</v>
      </c>
      <c r="E33" s="4">
        <f t="shared" si="12"/>
        <v>1</v>
      </c>
      <c r="F33" s="4">
        <f t="shared" si="12"/>
        <v>990</v>
      </c>
      <c r="G33" s="4">
        <f t="shared" si="12"/>
        <v>2</v>
      </c>
      <c r="H33" s="4">
        <f t="shared" si="12"/>
        <v>1922</v>
      </c>
      <c r="I33" s="4">
        <f t="shared" si="12"/>
        <v>3</v>
      </c>
      <c r="J33" s="4">
        <f t="shared" si="12"/>
        <v>935</v>
      </c>
      <c r="K33" s="4">
        <f t="shared" si="12"/>
        <v>1</v>
      </c>
      <c r="L33" s="4">
        <f t="shared" si="12"/>
        <v>987</v>
      </c>
      <c r="M33" s="4">
        <f t="shared" si="12"/>
        <v>2</v>
      </c>
      <c r="N33" s="4">
        <f t="shared" si="12"/>
        <v>1974</v>
      </c>
      <c r="O33" s="4">
        <f t="shared" si="12"/>
        <v>3</v>
      </c>
      <c r="P33" s="4">
        <f t="shared" si="12"/>
        <v>979</v>
      </c>
      <c r="Q33" s="4">
        <f t="shared" si="12"/>
        <v>3</v>
      </c>
      <c r="R33" s="4">
        <f t="shared" si="12"/>
        <v>995</v>
      </c>
      <c r="S33" s="4">
        <f t="shared" si="12"/>
        <v>0</v>
      </c>
      <c r="T33" s="4">
        <f t="shared" si="12"/>
        <v>7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-45</v>
      </c>
      <c r="AA33" s="4">
        <f t="shared" si="12"/>
        <v>0</v>
      </c>
      <c r="AB33" s="4">
        <f t="shared" si="12"/>
        <v>-40</v>
      </c>
      <c r="AC33" s="4">
        <f t="shared" si="12"/>
        <v>-2</v>
      </c>
      <c r="AD33" s="4">
        <f t="shared" si="12"/>
        <v>-5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8521</v>
      </c>
      <c r="C34" s="4">
        <f t="shared" ref="C34:AE34" si="13">SUM(C13:C22)</f>
        <v>171</v>
      </c>
      <c r="D34" s="4">
        <f t="shared" si="13"/>
        <v>4245</v>
      </c>
      <c r="E34" s="4">
        <f t="shared" si="13"/>
        <v>55</v>
      </c>
      <c r="F34" s="4">
        <f t="shared" si="13"/>
        <v>4276</v>
      </c>
      <c r="G34" s="4">
        <f t="shared" si="13"/>
        <v>116</v>
      </c>
      <c r="H34" s="4">
        <f t="shared" si="13"/>
        <v>8547</v>
      </c>
      <c r="I34" s="4">
        <f t="shared" si="13"/>
        <v>186</v>
      </c>
      <c r="J34" s="4">
        <f t="shared" si="13"/>
        <v>4245</v>
      </c>
      <c r="K34" s="4">
        <f t="shared" si="13"/>
        <v>52</v>
      </c>
      <c r="L34" s="4">
        <f t="shared" si="13"/>
        <v>4302</v>
      </c>
      <c r="M34" s="4">
        <f t="shared" si="13"/>
        <v>134</v>
      </c>
      <c r="N34" s="4">
        <f t="shared" si="13"/>
        <v>8678</v>
      </c>
      <c r="O34" s="4">
        <f t="shared" si="13"/>
        <v>142</v>
      </c>
      <c r="P34" s="4">
        <f t="shared" si="13"/>
        <v>4328</v>
      </c>
      <c r="Q34" s="4">
        <f t="shared" si="13"/>
        <v>51</v>
      </c>
      <c r="R34" s="4">
        <f t="shared" si="13"/>
        <v>4350</v>
      </c>
      <c r="S34" s="4">
        <f>SUM(S13:S22)</f>
        <v>91</v>
      </c>
      <c r="T34" s="4">
        <f t="shared" si="13"/>
        <v>-26</v>
      </c>
      <c r="U34" s="4">
        <f t="shared" si="13"/>
        <v>-15</v>
      </c>
      <c r="V34" s="4">
        <f t="shared" si="13"/>
        <v>0</v>
      </c>
      <c r="W34" s="4">
        <f t="shared" si="13"/>
        <v>3</v>
      </c>
      <c r="X34" s="4">
        <f t="shared" si="13"/>
        <v>-26</v>
      </c>
      <c r="Y34" s="4">
        <f t="shared" si="13"/>
        <v>-18</v>
      </c>
      <c r="Z34" s="4">
        <f t="shared" si="13"/>
        <v>-157</v>
      </c>
      <c r="AA34" s="4">
        <f t="shared" si="13"/>
        <v>29</v>
      </c>
      <c r="AB34" s="4">
        <f t="shared" si="13"/>
        <v>-83</v>
      </c>
      <c r="AC34" s="4">
        <f t="shared" si="13"/>
        <v>4</v>
      </c>
      <c r="AD34" s="4">
        <f t="shared" si="13"/>
        <v>-74</v>
      </c>
      <c r="AE34" s="4">
        <f t="shared" si="13"/>
        <v>25</v>
      </c>
    </row>
    <row r="35" spans="1:31" s="1" customFormat="1" ht="18" customHeight="1" x14ac:dyDescent="0.15">
      <c r="A35" s="4" t="s">
        <v>25</v>
      </c>
      <c r="B35" s="4">
        <f>SUM(B23:B30)</f>
        <v>6114</v>
      </c>
      <c r="C35" s="4">
        <f t="shared" ref="C35:AE35" si="14">SUM(C23:C30)</f>
        <v>15</v>
      </c>
      <c r="D35" s="4">
        <f t="shared" si="14"/>
        <v>2577</v>
      </c>
      <c r="E35" s="4">
        <f t="shared" si="14"/>
        <v>8</v>
      </c>
      <c r="F35" s="4">
        <f t="shared" si="14"/>
        <v>3537</v>
      </c>
      <c r="G35" s="4">
        <f t="shared" si="14"/>
        <v>7</v>
      </c>
      <c r="H35" s="4">
        <f t="shared" si="14"/>
        <v>6141</v>
      </c>
      <c r="I35" s="4">
        <f t="shared" si="14"/>
        <v>15</v>
      </c>
      <c r="J35" s="4">
        <f t="shared" si="14"/>
        <v>2589</v>
      </c>
      <c r="K35" s="4">
        <f t="shared" si="14"/>
        <v>8</v>
      </c>
      <c r="L35" s="4">
        <f t="shared" si="14"/>
        <v>3552</v>
      </c>
      <c r="M35" s="4">
        <f t="shared" si="14"/>
        <v>7</v>
      </c>
      <c r="N35" s="4">
        <f t="shared" si="14"/>
        <v>6176</v>
      </c>
      <c r="O35" s="4">
        <f t="shared" si="14"/>
        <v>11</v>
      </c>
      <c r="P35" s="4">
        <f t="shared" si="14"/>
        <v>2600</v>
      </c>
      <c r="Q35" s="4">
        <f t="shared" si="14"/>
        <v>7</v>
      </c>
      <c r="R35" s="4">
        <f t="shared" si="14"/>
        <v>3576</v>
      </c>
      <c r="S35" s="4">
        <f t="shared" si="14"/>
        <v>4</v>
      </c>
      <c r="T35" s="4">
        <f t="shared" si="14"/>
        <v>-27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-15</v>
      </c>
      <c r="Y35" s="4">
        <f t="shared" si="14"/>
        <v>0</v>
      </c>
      <c r="Z35" s="4">
        <f t="shared" si="14"/>
        <v>-62</v>
      </c>
      <c r="AA35" s="4">
        <f t="shared" si="14"/>
        <v>4</v>
      </c>
      <c r="AB35" s="4">
        <f t="shared" si="14"/>
        <v>-23</v>
      </c>
      <c r="AC35" s="4">
        <f t="shared" si="14"/>
        <v>1</v>
      </c>
      <c r="AD35" s="4">
        <f t="shared" si="14"/>
        <v>-39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3473</v>
      </c>
      <c r="C36" s="4">
        <f t="shared" ref="C36:AE36" si="15">SUM(C25:C30)</f>
        <v>7</v>
      </c>
      <c r="D36" s="4">
        <f t="shared" si="15"/>
        <v>1280</v>
      </c>
      <c r="E36" s="4">
        <f t="shared" si="15"/>
        <v>4</v>
      </c>
      <c r="F36" s="4">
        <f t="shared" si="15"/>
        <v>2193</v>
      </c>
      <c r="G36" s="4">
        <f t="shared" si="15"/>
        <v>3</v>
      </c>
      <c r="H36" s="4">
        <f t="shared" si="15"/>
        <v>3499</v>
      </c>
      <c r="I36" s="4">
        <f t="shared" si="15"/>
        <v>7</v>
      </c>
      <c r="J36" s="4">
        <f t="shared" si="15"/>
        <v>1292</v>
      </c>
      <c r="K36" s="4">
        <f t="shared" si="15"/>
        <v>4</v>
      </c>
      <c r="L36" s="4">
        <f t="shared" si="15"/>
        <v>2207</v>
      </c>
      <c r="M36" s="4">
        <f t="shared" si="15"/>
        <v>3</v>
      </c>
      <c r="N36" s="4">
        <f t="shared" si="15"/>
        <v>3489</v>
      </c>
      <c r="O36" s="4">
        <f t="shared" si="15"/>
        <v>6</v>
      </c>
      <c r="P36" s="4">
        <f t="shared" si="15"/>
        <v>1273</v>
      </c>
      <c r="Q36" s="4">
        <f t="shared" si="15"/>
        <v>3</v>
      </c>
      <c r="R36" s="4">
        <f t="shared" si="15"/>
        <v>2216</v>
      </c>
      <c r="S36" s="4">
        <f t="shared" si="15"/>
        <v>3</v>
      </c>
      <c r="T36" s="4">
        <f t="shared" si="15"/>
        <v>-26</v>
      </c>
      <c r="U36" s="4">
        <f t="shared" si="15"/>
        <v>0</v>
      </c>
      <c r="V36" s="4">
        <f t="shared" si="15"/>
        <v>-12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-16</v>
      </c>
      <c r="AA36" s="4">
        <f t="shared" si="15"/>
        <v>1</v>
      </c>
      <c r="AB36" s="4">
        <f t="shared" si="15"/>
        <v>7</v>
      </c>
      <c r="AC36" s="4">
        <f t="shared" si="15"/>
        <v>1</v>
      </c>
      <c r="AD36" s="4">
        <f t="shared" si="15"/>
        <v>-23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1371</v>
      </c>
      <c r="C37" s="4">
        <f t="shared" ref="C37:AE37" si="16">SUM(C27:C30)</f>
        <v>-1</v>
      </c>
      <c r="D37" s="4">
        <f t="shared" si="16"/>
        <v>406</v>
      </c>
      <c r="E37" s="4">
        <f t="shared" si="16"/>
        <v>-1</v>
      </c>
      <c r="F37" s="4">
        <f t="shared" si="16"/>
        <v>965</v>
      </c>
      <c r="G37" s="4">
        <f t="shared" si="16"/>
        <v>0</v>
      </c>
      <c r="H37" s="4">
        <f t="shared" si="16"/>
        <v>1389</v>
      </c>
      <c r="I37" s="4">
        <f t="shared" si="16"/>
        <v>-1</v>
      </c>
      <c r="J37" s="4">
        <f t="shared" si="16"/>
        <v>415</v>
      </c>
      <c r="K37" s="4">
        <f t="shared" si="16"/>
        <v>-1</v>
      </c>
      <c r="L37" s="4">
        <f t="shared" si="16"/>
        <v>974</v>
      </c>
      <c r="M37" s="4">
        <f t="shared" si="16"/>
        <v>0</v>
      </c>
      <c r="N37" s="4">
        <f t="shared" si="16"/>
        <v>1361</v>
      </c>
      <c r="O37" s="4">
        <f t="shared" si="16"/>
        <v>-1</v>
      </c>
      <c r="P37" s="4">
        <f t="shared" si="16"/>
        <v>416</v>
      </c>
      <c r="Q37" s="4">
        <f t="shared" si="16"/>
        <v>-1</v>
      </c>
      <c r="R37" s="4">
        <f t="shared" si="16"/>
        <v>945</v>
      </c>
      <c r="S37" s="4">
        <f t="shared" si="16"/>
        <v>0</v>
      </c>
      <c r="T37" s="4">
        <f t="shared" si="16"/>
        <v>-18</v>
      </c>
      <c r="U37" s="4">
        <f t="shared" si="16"/>
        <v>0</v>
      </c>
      <c r="V37" s="4">
        <f t="shared" si="16"/>
        <v>-9</v>
      </c>
      <c r="W37" s="4">
        <f t="shared" si="16"/>
        <v>0</v>
      </c>
      <c r="X37" s="4">
        <f t="shared" si="16"/>
        <v>-9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-10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11.645737744506159</v>
      </c>
      <c r="C39" s="15">
        <f t="shared" ref="C39:AE39" si="17">C33/(C9-C31)*100</f>
        <v>1.5873015873015872</v>
      </c>
      <c r="D39" s="15">
        <f t="shared" si="17"/>
        <v>12.098956320061847</v>
      </c>
      <c r="E39" s="15">
        <f t="shared" si="17"/>
        <v>1.5625</v>
      </c>
      <c r="F39" s="15">
        <f t="shared" si="17"/>
        <v>11.246166079745541</v>
      </c>
      <c r="G39" s="15">
        <f t="shared" si="17"/>
        <v>1.6</v>
      </c>
      <c r="H39" s="15">
        <f t="shared" si="17"/>
        <v>11.571342564720048</v>
      </c>
      <c r="I39" s="15">
        <f t="shared" si="17"/>
        <v>1.4705882352941175</v>
      </c>
      <c r="J39" s="15">
        <f t="shared" si="17"/>
        <v>12.035010940919037</v>
      </c>
      <c r="K39" s="15">
        <f t="shared" si="17"/>
        <v>1.639344262295082</v>
      </c>
      <c r="L39" s="15">
        <f t="shared" si="17"/>
        <v>11.163895486935866</v>
      </c>
      <c r="M39" s="15">
        <f t="shared" si="17"/>
        <v>1.3986013986013985</v>
      </c>
      <c r="N39" s="15">
        <f t="shared" si="17"/>
        <v>11.73044925124792</v>
      </c>
      <c r="O39" s="15">
        <f t="shared" si="17"/>
        <v>1.9230769230769231</v>
      </c>
      <c r="P39" s="15">
        <f t="shared" si="17"/>
        <v>12.381434172252433</v>
      </c>
      <c r="Q39" s="15">
        <f t="shared" si="17"/>
        <v>4.918032786885246</v>
      </c>
      <c r="R39" s="15">
        <f t="shared" si="17"/>
        <v>11.153458132496356</v>
      </c>
      <c r="S39" s="15">
        <f t="shared" si="17"/>
        <v>0</v>
      </c>
      <c r="T39" s="15">
        <f t="shared" si="17"/>
        <v>-15.217391304347828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-7.8947368421052628</v>
      </c>
      <c r="Y39" s="15">
        <f t="shared" si="17"/>
        <v>0</v>
      </c>
      <c r="Z39" s="15">
        <f t="shared" si="17"/>
        <v>17.045454545454543</v>
      </c>
      <c r="AA39" s="15">
        <f t="shared" si="17"/>
        <v>0</v>
      </c>
      <c r="AB39" s="15">
        <f t="shared" si="17"/>
        <v>27.397260273972602</v>
      </c>
      <c r="AC39" s="15">
        <f t="shared" si="17"/>
        <v>-66.666666666666657</v>
      </c>
      <c r="AD39" s="15">
        <f t="shared" si="17"/>
        <v>4.2372881355932197</v>
      </c>
      <c r="AE39" s="15">
        <f t="shared" si="17"/>
        <v>6.666666666666667</v>
      </c>
    </row>
    <row r="40" spans="1:31" ht="18" customHeight="1" x14ac:dyDescent="0.15">
      <c r="A40" s="4" t="s">
        <v>29</v>
      </c>
      <c r="B40" s="15">
        <f>B34/(B9-B31)*100</f>
        <v>51.442888191258149</v>
      </c>
      <c r="C40" s="15">
        <f t="shared" ref="C40:AE40" si="18">C34/(C9-C31)*100</f>
        <v>90.476190476190482</v>
      </c>
      <c r="D40" s="15">
        <f t="shared" si="18"/>
        <v>54.696559721685347</v>
      </c>
      <c r="E40" s="15">
        <f t="shared" si="18"/>
        <v>85.9375</v>
      </c>
      <c r="F40" s="15">
        <f t="shared" si="18"/>
        <v>48.574349653527207</v>
      </c>
      <c r="G40" s="15">
        <f t="shared" si="18"/>
        <v>92.800000000000011</v>
      </c>
      <c r="H40" s="15">
        <f t="shared" si="18"/>
        <v>51.456953642384107</v>
      </c>
      <c r="I40" s="15">
        <f t="shared" si="18"/>
        <v>91.17647058823529</v>
      </c>
      <c r="J40" s="15">
        <f t="shared" si="18"/>
        <v>54.640236838717982</v>
      </c>
      <c r="K40" s="15">
        <f t="shared" si="18"/>
        <v>85.245901639344254</v>
      </c>
      <c r="L40" s="15">
        <f t="shared" si="18"/>
        <v>48.659653885307094</v>
      </c>
      <c r="M40" s="15">
        <f t="shared" si="18"/>
        <v>93.706293706293707</v>
      </c>
      <c r="N40" s="15">
        <f t="shared" si="18"/>
        <v>51.568813881625864</v>
      </c>
      <c r="O40" s="15">
        <f t="shared" si="18"/>
        <v>91.025641025641022</v>
      </c>
      <c r="P40" s="15">
        <f t="shared" si="18"/>
        <v>54.736309599089417</v>
      </c>
      <c r="Q40" s="15">
        <f t="shared" si="18"/>
        <v>83.606557377049185</v>
      </c>
      <c r="R40" s="15">
        <f t="shared" si="18"/>
        <v>48.761349624481561</v>
      </c>
      <c r="S40" s="15">
        <f t="shared" si="18"/>
        <v>95.78947368421052</v>
      </c>
      <c r="T40" s="15">
        <f t="shared" si="18"/>
        <v>56.521739130434781</v>
      </c>
      <c r="U40" s="15">
        <f t="shared" si="18"/>
        <v>100</v>
      </c>
      <c r="V40" s="15">
        <f t="shared" si="18"/>
        <v>0</v>
      </c>
      <c r="W40" s="15">
        <f t="shared" si="18"/>
        <v>100</v>
      </c>
      <c r="X40" s="15">
        <f t="shared" si="18"/>
        <v>68.421052631578945</v>
      </c>
      <c r="Y40" s="15">
        <f t="shared" si="18"/>
        <v>100</v>
      </c>
      <c r="Z40" s="15">
        <f t="shared" si="18"/>
        <v>59.469696969696969</v>
      </c>
      <c r="AA40" s="15">
        <f t="shared" si="18"/>
        <v>87.878787878787875</v>
      </c>
      <c r="AB40" s="15">
        <f t="shared" si="18"/>
        <v>56.849315068493155</v>
      </c>
      <c r="AC40" s="15">
        <f t="shared" si="18"/>
        <v>133.33333333333331</v>
      </c>
      <c r="AD40" s="15">
        <f t="shared" si="18"/>
        <v>62.711864406779661</v>
      </c>
      <c r="AE40" s="15">
        <f t="shared" si="18"/>
        <v>83.333333333333343</v>
      </c>
    </row>
    <row r="41" spans="1:31" ht="18" customHeight="1" x14ac:dyDescent="0.15">
      <c r="A41" s="4" t="s">
        <v>25</v>
      </c>
      <c r="B41" s="15">
        <f>B35/(B9-B31)*100</f>
        <v>36.911374064235694</v>
      </c>
      <c r="C41" s="15">
        <f t="shared" ref="C41:AE41" si="19">C35/(C9-C31)*100</f>
        <v>7.9365079365079358</v>
      </c>
      <c r="D41" s="15">
        <f t="shared" si="19"/>
        <v>33.204483958252801</v>
      </c>
      <c r="E41" s="15">
        <f t="shared" si="19"/>
        <v>12.5</v>
      </c>
      <c r="F41" s="15">
        <f t="shared" si="19"/>
        <v>40.17948426672725</v>
      </c>
      <c r="G41" s="15">
        <f t="shared" si="19"/>
        <v>5.6000000000000005</v>
      </c>
      <c r="H41" s="15">
        <f t="shared" si="19"/>
        <v>36.971703792895845</v>
      </c>
      <c r="I41" s="15">
        <f t="shared" si="19"/>
        <v>7.3529411764705888</v>
      </c>
      <c r="J41" s="15">
        <f t="shared" si="19"/>
        <v>33.324752220362981</v>
      </c>
      <c r="K41" s="15">
        <f t="shared" si="19"/>
        <v>13.114754098360656</v>
      </c>
      <c r="L41" s="15">
        <f t="shared" si="19"/>
        <v>40.176450627757042</v>
      </c>
      <c r="M41" s="15">
        <f t="shared" si="19"/>
        <v>4.895104895104895</v>
      </c>
      <c r="N41" s="15">
        <f t="shared" si="19"/>
        <v>36.700736867126217</v>
      </c>
      <c r="O41" s="15">
        <f t="shared" si="19"/>
        <v>7.0512820512820511</v>
      </c>
      <c r="P41" s="15">
        <f t="shared" si="19"/>
        <v>32.88225622865815</v>
      </c>
      <c r="Q41" s="15">
        <f t="shared" si="19"/>
        <v>11.475409836065573</v>
      </c>
      <c r="R41" s="15">
        <f t="shared" si="19"/>
        <v>40.085192243022085</v>
      </c>
      <c r="S41" s="15">
        <f t="shared" si="19"/>
        <v>4.2105263157894735</v>
      </c>
      <c r="T41" s="15">
        <f t="shared" si="19"/>
        <v>58.695652173913047</v>
      </c>
      <c r="U41" s="15">
        <f t="shared" si="19"/>
        <v>0</v>
      </c>
      <c r="V41" s="15">
        <f t="shared" si="19"/>
        <v>150</v>
      </c>
      <c r="W41" s="15">
        <f t="shared" si="19"/>
        <v>0</v>
      </c>
      <c r="X41" s="15">
        <f t="shared" si="19"/>
        <v>39.473684210526315</v>
      </c>
      <c r="Y41" s="15">
        <f t="shared" si="19"/>
        <v>0</v>
      </c>
      <c r="Z41" s="15">
        <f t="shared" si="19"/>
        <v>23.484848484848484</v>
      </c>
      <c r="AA41" s="15">
        <f t="shared" si="19"/>
        <v>12.121212121212121</v>
      </c>
      <c r="AB41" s="15">
        <f t="shared" si="19"/>
        <v>15.753424657534246</v>
      </c>
      <c r="AC41" s="15">
        <f t="shared" si="19"/>
        <v>33.333333333333329</v>
      </c>
      <c r="AD41" s="15">
        <f t="shared" si="19"/>
        <v>33.050847457627121</v>
      </c>
      <c r="AE41" s="15">
        <f t="shared" si="19"/>
        <v>10</v>
      </c>
    </row>
    <row r="42" spans="1:31" ht="18" customHeight="1" x14ac:dyDescent="0.15">
      <c r="A42" s="4" t="s">
        <v>26</v>
      </c>
      <c r="B42" s="15">
        <f>B36/(B9-B31)*100</f>
        <v>20.967157691378894</v>
      </c>
      <c r="C42" s="15">
        <f t="shared" ref="C42:AD42" si="20">C36/(C9-C31)*100</f>
        <v>3.7037037037037033</v>
      </c>
      <c r="D42" s="15">
        <f t="shared" si="20"/>
        <v>16.492720010307952</v>
      </c>
      <c r="E42" s="15">
        <f t="shared" si="20"/>
        <v>6.25</v>
      </c>
      <c r="F42" s="15">
        <f t="shared" si="20"/>
        <v>24.91196183119391</v>
      </c>
      <c r="G42" s="15">
        <f t="shared" si="20"/>
        <v>2.4</v>
      </c>
      <c r="H42" s="15">
        <f t="shared" si="20"/>
        <v>21.065623118603252</v>
      </c>
      <c r="I42" s="15">
        <f t="shared" si="20"/>
        <v>3.4313725490196081</v>
      </c>
      <c r="J42" s="15">
        <f t="shared" si="20"/>
        <v>16.630196936542667</v>
      </c>
      <c r="K42" s="15">
        <f t="shared" si="20"/>
        <v>6.557377049180328</v>
      </c>
      <c r="L42" s="15">
        <f t="shared" si="20"/>
        <v>24.963239452550617</v>
      </c>
      <c r="M42" s="15">
        <f t="shared" si="20"/>
        <v>2.0979020979020979</v>
      </c>
      <c r="N42" s="15">
        <f t="shared" si="20"/>
        <v>20.733301640123603</v>
      </c>
      <c r="O42" s="15">
        <f t="shared" si="20"/>
        <v>3.8461538461538463</v>
      </c>
      <c r="P42" s="15">
        <f t="shared" si="20"/>
        <v>16.099658530416086</v>
      </c>
      <c r="Q42" s="15">
        <f t="shared" si="20"/>
        <v>4.918032786885246</v>
      </c>
      <c r="R42" s="15">
        <f t="shared" si="20"/>
        <v>24.840264544333596</v>
      </c>
      <c r="S42" s="15">
        <f t="shared" si="20"/>
        <v>3.1578947368421053</v>
      </c>
      <c r="T42" s="15">
        <f t="shared" si="20"/>
        <v>56.521739130434781</v>
      </c>
      <c r="U42" s="15">
        <f t="shared" si="20"/>
        <v>0</v>
      </c>
      <c r="V42" s="15">
        <f t="shared" si="20"/>
        <v>150</v>
      </c>
      <c r="W42" s="15">
        <f t="shared" si="20"/>
        <v>0</v>
      </c>
      <c r="X42" s="15">
        <f t="shared" si="20"/>
        <v>36.84210526315789</v>
      </c>
      <c r="Y42" s="15">
        <f t="shared" si="20"/>
        <v>0</v>
      </c>
      <c r="Z42" s="15">
        <f t="shared" si="20"/>
        <v>6.0606060606060606</v>
      </c>
      <c r="AA42" s="15">
        <f t="shared" si="20"/>
        <v>3.0303030303030303</v>
      </c>
      <c r="AB42" s="15">
        <f t="shared" si="20"/>
        <v>-4.7945205479452051</v>
      </c>
      <c r="AC42" s="15">
        <f t="shared" si="20"/>
        <v>33.333333333333329</v>
      </c>
      <c r="AD42" s="15">
        <f t="shared" si="20"/>
        <v>19.491525423728813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8.2769862352088879</v>
      </c>
      <c r="C43" s="15">
        <f t="shared" ref="C43:AE43" si="21">C37/(C9-C31)*100</f>
        <v>-0.52910052910052907</v>
      </c>
      <c r="D43" s="15">
        <f t="shared" si="21"/>
        <v>5.2312846282695533</v>
      </c>
      <c r="E43" s="15">
        <f t="shared" si="21"/>
        <v>-1.5625</v>
      </c>
      <c r="F43" s="15">
        <f t="shared" si="21"/>
        <v>10.962171986822675</v>
      </c>
      <c r="G43" s="15">
        <f t="shared" si="21"/>
        <v>0</v>
      </c>
      <c r="H43" s="15">
        <f t="shared" si="21"/>
        <v>8.3624322697170381</v>
      </c>
      <c r="I43" s="15">
        <f t="shared" si="21"/>
        <v>-0.49019607843137253</v>
      </c>
      <c r="J43" s="15">
        <f t="shared" si="21"/>
        <v>5.341742824044279</v>
      </c>
      <c r="K43" s="15">
        <f t="shared" si="21"/>
        <v>-1.639344262295082</v>
      </c>
      <c r="L43" s="15">
        <f t="shared" si="21"/>
        <v>11.016853297138333</v>
      </c>
      <c r="M43" s="15">
        <f t="shared" si="21"/>
        <v>0</v>
      </c>
      <c r="N43" s="15">
        <f t="shared" si="21"/>
        <v>8.0877109579272641</v>
      </c>
      <c r="O43" s="15">
        <f t="shared" si="21"/>
        <v>-0.64102564102564097</v>
      </c>
      <c r="P43" s="15">
        <f t="shared" si="21"/>
        <v>5.2611609965853043</v>
      </c>
      <c r="Q43" s="15">
        <f t="shared" si="21"/>
        <v>-1.639344262295082</v>
      </c>
      <c r="R43" s="15">
        <f t="shared" si="21"/>
        <v>10.592982849456339</v>
      </c>
      <c r="S43" s="15">
        <f t="shared" si="21"/>
        <v>0</v>
      </c>
      <c r="T43" s="15">
        <f t="shared" si="21"/>
        <v>39.130434782608695</v>
      </c>
      <c r="U43" s="15">
        <f t="shared" si="21"/>
        <v>0</v>
      </c>
      <c r="V43" s="15">
        <f t="shared" si="21"/>
        <v>112.5</v>
      </c>
      <c r="W43" s="15">
        <f t="shared" si="21"/>
        <v>0</v>
      </c>
      <c r="X43" s="15">
        <f t="shared" si="21"/>
        <v>23.684210526315788</v>
      </c>
      <c r="Y43" s="15">
        <f t="shared" si="21"/>
        <v>0</v>
      </c>
      <c r="Z43" s="15">
        <f t="shared" si="21"/>
        <v>-3.7878787878787881</v>
      </c>
      <c r="AA43" s="15">
        <f t="shared" si="21"/>
        <v>0</v>
      </c>
      <c r="AB43" s="15">
        <f t="shared" si="21"/>
        <v>6.8493150684931505</v>
      </c>
      <c r="AC43" s="15">
        <f t="shared" si="21"/>
        <v>0</v>
      </c>
      <c r="AD43" s="15">
        <f t="shared" si="21"/>
        <v>-16.949152542372879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14353</v>
      </c>
      <c r="C9" s="4">
        <f>E9+G9</f>
        <v>93</v>
      </c>
      <c r="D9" s="4">
        <f>SUM(D10:D31)</f>
        <v>6861</v>
      </c>
      <c r="E9" s="4">
        <f>SUM(E10:E31)</f>
        <v>21</v>
      </c>
      <c r="F9" s="4">
        <f>SUM(F10:F31)</f>
        <v>7492</v>
      </c>
      <c r="G9" s="4">
        <f>SUM(G10:G31)</f>
        <v>72</v>
      </c>
      <c r="H9" s="4">
        <f>J9+L9</f>
        <v>14367</v>
      </c>
      <c r="I9" s="4">
        <f>K9+M9</f>
        <v>96</v>
      </c>
      <c r="J9" s="4">
        <f>SUM(J10:J31)</f>
        <v>6866</v>
      </c>
      <c r="K9" s="4">
        <f>SUM(K10:K31)</f>
        <v>22</v>
      </c>
      <c r="L9" s="4">
        <f>SUM(L10:L31)</f>
        <v>7501</v>
      </c>
      <c r="M9" s="4">
        <f>SUM(M10:M31)</f>
        <v>74</v>
      </c>
      <c r="N9" s="4">
        <f>P9+R9</f>
        <v>14523</v>
      </c>
      <c r="O9" s="4">
        <f>Q9+S9</f>
        <v>107</v>
      </c>
      <c r="P9" s="4">
        <f>SUM(P10:P31)</f>
        <v>6913</v>
      </c>
      <c r="Q9" s="4">
        <f>SUM(Q10:Q31)</f>
        <v>26</v>
      </c>
      <c r="R9" s="4">
        <f>SUM(R10:R31)</f>
        <v>7610</v>
      </c>
      <c r="S9" s="4">
        <f>SUM(S10:S31)</f>
        <v>81</v>
      </c>
      <c r="T9" s="4">
        <f>B9-H9</f>
        <v>-14</v>
      </c>
      <c r="U9" s="4">
        <f>C9-I9</f>
        <v>-3</v>
      </c>
      <c r="V9" s="4">
        <f>D9-J9</f>
        <v>-5</v>
      </c>
      <c r="W9" s="4">
        <f t="shared" ref="W9:X9" si="0">E9-K9</f>
        <v>-1</v>
      </c>
      <c r="X9" s="4">
        <f t="shared" si="0"/>
        <v>-9</v>
      </c>
      <c r="Y9" s="4">
        <f>G9-M9</f>
        <v>-2</v>
      </c>
      <c r="Z9" s="4">
        <f t="shared" ref="Z9:AE9" si="1">B9-N9</f>
        <v>-170</v>
      </c>
      <c r="AA9" s="4">
        <f t="shared" si="1"/>
        <v>-14</v>
      </c>
      <c r="AB9" s="4">
        <f t="shared" si="1"/>
        <v>-52</v>
      </c>
      <c r="AC9" s="4">
        <f t="shared" si="1"/>
        <v>-5</v>
      </c>
      <c r="AD9" s="4">
        <f t="shared" si="1"/>
        <v>-118</v>
      </c>
      <c r="AE9" s="4">
        <f t="shared" si="1"/>
        <v>-9</v>
      </c>
    </row>
    <row r="10" spans="1:32" s="1" customFormat="1" ht="18" customHeight="1" x14ac:dyDescent="0.15">
      <c r="A10" s="4" t="s">
        <v>2</v>
      </c>
      <c r="B10" s="4">
        <f t="shared" ref="B10:C30" si="2">D10+F10</f>
        <v>447</v>
      </c>
      <c r="C10" s="4">
        <f t="shared" si="2"/>
        <v>1</v>
      </c>
      <c r="D10" s="4">
        <v>242</v>
      </c>
      <c r="E10" s="4">
        <v>1</v>
      </c>
      <c r="F10" s="4">
        <v>205</v>
      </c>
      <c r="G10" s="4">
        <v>0</v>
      </c>
      <c r="H10" s="4">
        <f t="shared" ref="H10:I30" si="3">J10+L10</f>
        <v>438</v>
      </c>
      <c r="I10" s="4">
        <f t="shared" si="3"/>
        <v>1</v>
      </c>
      <c r="J10" s="4">
        <v>238</v>
      </c>
      <c r="K10" s="4">
        <v>1</v>
      </c>
      <c r="L10" s="4">
        <v>200</v>
      </c>
      <c r="M10" s="4">
        <v>0</v>
      </c>
      <c r="N10" s="4">
        <f t="shared" ref="N10:O30" si="4">P10+R10</f>
        <v>483</v>
      </c>
      <c r="O10" s="4">
        <f t="shared" si="4"/>
        <v>4</v>
      </c>
      <c r="P10" s="4">
        <v>256</v>
      </c>
      <c r="Q10" s="4">
        <v>3</v>
      </c>
      <c r="R10" s="4">
        <v>227</v>
      </c>
      <c r="S10" s="4">
        <v>1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-36</v>
      </c>
      <c r="AA10" s="4">
        <f t="shared" si="7"/>
        <v>-3</v>
      </c>
      <c r="AB10" s="4">
        <f t="shared" si="7"/>
        <v>-14</v>
      </c>
      <c r="AC10" s="4">
        <f t="shared" si="7"/>
        <v>-2</v>
      </c>
      <c r="AD10" s="4">
        <f t="shared" si="7"/>
        <v>-22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643</v>
      </c>
      <c r="C11" s="4">
        <f t="shared" si="2"/>
        <v>0</v>
      </c>
      <c r="D11" s="4">
        <v>334</v>
      </c>
      <c r="E11" s="4">
        <v>0</v>
      </c>
      <c r="F11" s="4">
        <v>309</v>
      </c>
      <c r="G11" s="4">
        <v>0</v>
      </c>
      <c r="H11" s="4">
        <f t="shared" si="3"/>
        <v>644</v>
      </c>
      <c r="I11" s="4">
        <f t="shared" si="3"/>
        <v>0</v>
      </c>
      <c r="J11" s="4">
        <v>335</v>
      </c>
      <c r="K11" s="4">
        <v>0</v>
      </c>
      <c r="L11" s="4">
        <v>309</v>
      </c>
      <c r="M11" s="4">
        <v>0</v>
      </c>
      <c r="N11" s="4">
        <f t="shared" si="4"/>
        <v>640</v>
      </c>
      <c r="O11" s="4">
        <f t="shared" si="4"/>
        <v>0</v>
      </c>
      <c r="P11" s="4">
        <v>319</v>
      </c>
      <c r="Q11" s="4">
        <v>0</v>
      </c>
      <c r="R11" s="4">
        <v>321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15</v>
      </c>
      <c r="AC11" s="4">
        <f t="shared" si="7"/>
        <v>0</v>
      </c>
      <c r="AD11" s="4">
        <f t="shared" si="7"/>
        <v>-12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632</v>
      </c>
      <c r="C12" s="4">
        <f t="shared" si="2"/>
        <v>2</v>
      </c>
      <c r="D12" s="4">
        <v>316</v>
      </c>
      <c r="E12" s="4">
        <v>2</v>
      </c>
      <c r="F12" s="4">
        <v>316</v>
      </c>
      <c r="G12" s="4">
        <v>0</v>
      </c>
      <c r="H12" s="4">
        <f t="shared" si="3"/>
        <v>632</v>
      </c>
      <c r="I12" s="4">
        <f t="shared" si="3"/>
        <v>2</v>
      </c>
      <c r="J12" s="4">
        <v>316</v>
      </c>
      <c r="K12" s="4">
        <v>2</v>
      </c>
      <c r="L12" s="4">
        <v>316</v>
      </c>
      <c r="M12" s="4">
        <v>0</v>
      </c>
      <c r="N12" s="4">
        <f t="shared" si="4"/>
        <v>686</v>
      </c>
      <c r="O12" s="4">
        <f t="shared" si="4"/>
        <v>5</v>
      </c>
      <c r="P12" s="4">
        <v>350</v>
      </c>
      <c r="Q12" s="4">
        <v>4</v>
      </c>
      <c r="R12" s="4">
        <v>336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-54</v>
      </c>
      <c r="AA12" s="4">
        <f t="shared" si="7"/>
        <v>-3</v>
      </c>
      <c r="AB12" s="4">
        <f t="shared" si="7"/>
        <v>-34</v>
      </c>
      <c r="AC12" s="4">
        <f t="shared" si="7"/>
        <v>-2</v>
      </c>
      <c r="AD12" s="4">
        <f t="shared" si="7"/>
        <v>-20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727</v>
      </c>
      <c r="C13" s="4">
        <f t="shared" si="2"/>
        <v>3</v>
      </c>
      <c r="D13" s="4">
        <v>387</v>
      </c>
      <c r="E13" s="4">
        <v>1</v>
      </c>
      <c r="F13" s="4">
        <v>340</v>
      </c>
      <c r="G13" s="4">
        <v>2</v>
      </c>
      <c r="H13" s="4">
        <f t="shared" si="3"/>
        <v>728</v>
      </c>
      <c r="I13" s="4">
        <f t="shared" si="3"/>
        <v>3</v>
      </c>
      <c r="J13" s="4">
        <v>388</v>
      </c>
      <c r="K13" s="4">
        <v>1</v>
      </c>
      <c r="L13" s="4">
        <v>340</v>
      </c>
      <c r="M13" s="4">
        <v>2</v>
      </c>
      <c r="N13" s="4">
        <f t="shared" si="4"/>
        <v>709</v>
      </c>
      <c r="O13" s="4">
        <f t="shared" si="4"/>
        <v>4</v>
      </c>
      <c r="P13" s="4">
        <v>367</v>
      </c>
      <c r="Q13" s="4">
        <v>0</v>
      </c>
      <c r="R13" s="4">
        <v>342</v>
      </c>
      <c r="S13" s="4">
        <v>4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18</v>
      </c>
      <c r="AA13" s="4">
        <f t="shared" si="7"/>
        <v>-1</v>
      </c>
      <c r="AB13" s="4">
        <f t="shared" si="7"/>
        <v>20</v>
      </c>
      <c r="AC13" s="4">
        <f t="shared" si="7"/>
        <v>1</v>
      </c>
      <c r="AD13" s="4">
        <f t="shared" si="7"/>
        <v>-2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428</v>
      </c>
      <c r="C14" s="4">
        <f t="shared" si="2"/>
        <v>22</v>
      </c>
      <c r="D14" s="4">
        <v>217</v>
      </c>
      <c r="E14" s="4">
        <v>4</v>
      </c>
      <c r="F14" s="4">
        <v>211</v>
      </c>
      <c r="G14" s="4">
        <v>18</v>
      </c>
      <c r="H14" s="4">
        <f t="shared" si="3"/>
        <v>433</v>
      </c>
      <c r="I14" s="4">
        <f t="shared" si="3"/>
        <v>22</v>
      </c>
      <c r="J14" s="4">
        <v>219</v>
      </c>
      <c r="K14" s="4">
        <v>4</v>
      </c>
      <c r="L14" s="4">
        <v>214</v>
      </c>
      <c r="M14" s="4">
        <v>18</v>
      </c>
      <c r="N14" s="4">
        <f t="shared" si="4"/>
        <v>386</v>
      </c>
      <c r="O14" s="4">
        <f t="shared" si="4"/>
        <v>17</v>
      </c>
      <c r="P14" s="4">
        <v>208</v>
      </c>
      <c r="Q14" s="4">
        <v>3</v>
      </c>
      <c r="R14" s="4">
        <v>178</v>
      </c>
      <c r="S14" s="4">
        <v>14</v>
      </c>
      <c r="T14" s="4">
        <f t="shared" si="5"/>
        <v>-5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42</v>
      </c>
      <c r="AA14" s="4">
        <f t="shared" si="7"/>
        <v>5</v>
      </c>
      <c r="AB14" s="4">
        <f t="shared" si="7"/>
        <v>9</v>
      </c>
      <c r="AC14" s="4">
        <f t="shared" si="7"/>
        <v>1</v>
      </c>
      <c r="AD14" s="4">
        <f t="shared" si="7"/>
        <v>33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383</v>
      </c>
      <c r="C15" s="4">
        <f t="shared" si="2"/>
        <v>12</v>
      </c>
      <c r="D15" s="4">
        <v>182</v>
      </c>
      <c r="E15" s="4">
        <v>2</v>
      </c>
      <c r="F15" s="4">
        <v>201</v>
      </c>
      <c r="G15" s="4">
        <v>10</v>
      </c>
      <c r="H15" s="4">
        <f t="shared" si="3"/>
        <v>381</v>
      </c>
      <c r="I15" s="4">
        <f t="shared" si="3"/>
        <v>13</v>
      </c>
      <c r="J15" s="4">
        <v>178</v>
      </c>
      <c r="K15" s="4">
        <v>2</v>
      </c>
      <c r="L15" s="4">
        <v>203</v>
      </c>
      <c r="M15" s="4">
        <v>11</v>
      </c>
      <c r="N15" s="4">
        <f t="shared" si="4"/>
        <v>417</v>
      </c>
      <c r="O15" s="4">
        <f t="shared" si="4"/>
        <v>18</v>
      </c>
      <c r="P15" s="4">
        <v>199</v>
      </c>
      <c r="Q15" s="4">
        <v>3</v>
      </c>
      <c r="R15" s="4">
        <v>218</v>
      </c>
      <c r="S15" s="4">
        <v>15</v>
      </c>
      <c r="T15" s="4">
        <f t="shared" si="5"/>
        <v>2</v>
      </c>
      <c r="U15" s="4">
        <f t="shared" si="5"/>
        <v>-1</v>
      </c>
      <c r="V15" s="4">
        <f t="shared" si="6"/>
        <v>4</v>
      </c>
      <c r="W15" s="4">
        <f t="shared" si="6"/>
        <v>0</v>
      </c>
      <c r="X15" s="4">
        <f t="shared" si="6"/>
        <v>-2</v>
      </c>
      <c r="Y15" s="4">
        <f t="shared" si="6"/>
        <v>-1</v>
      </c>
      <c r="Z15" s="4">
        <f t="shared" si="7"/>
        <v>-34</v>
      </c>
      <c r="AA15" s="4">
        <f t="shared" si="7"/>
        <v>-6</v>
      </c>
      <c r="AB15" s="4">
        <f t="shared" si="7"/>
        <v>-17</v>
      </c>
      <c r="AC15" s="4">
        <f t="shared" si="7"/>
        <v>-1</v>
      </c>
      <c r="AD15" s="4">
        <f t="shared" si="7"/>
        <v>-17</v>
      </c>
      <c r="AE15" s="4">
        <f t="shared" si="7"/>
        <v>-5</v>
      </c>
    </row>
    <row r="16" spans="1:32" s="1" customFormat="1" ht="18" customHeight="1" x14ac:dyDescent="0.15">
      <c r="A16" s="4" t="s">
        <v>8</v>
      </c>
      <c r="B16" s="4">
        <f t="shared" si="2"/>
        <v>600</v>
      </c>
      <c r="C16" s="4">
        <f t="shared" si="2"/>
        <v>18</v>
      </c>
      <c r="D16" s="4">
        <v>298</v>
      </c>
      <c r="E16" s="4">
        <v>6</v>
      </c>
      <c r="F16" s="4">
        <v>302</v>
      </c>
      <c r="G16" s="4">
        <v>12</v>
      </c>
      <c r="H16" s="4">
        <f t="shared" si="3"/>
        <v>596</v>
      </c>
      <c r="I16" s="4">
        <f t="shared" si="3"/>
        <v>19</v>
      </c>
      <c r="J16" s="4">
        <v>296</v>
      </c>
      <c r="K16" s="4">
        <v>7</v>
      </c>
      <c r="L16" s="4">
        <v>300</v>
      </c>
      <c r="M16" s="4">
        <v>12</v>
      </c>
      <c r="N16" s="4">
        <f t="shared" si="4"/>
        <v>675</v>
      </c>
      <c r="O16" s="4">
        <f t="shared" si="4"/>
        <v>15</v>
      </c>
      <c r="P16" s="4">
        <v>326</v>
      </c>
      <c r="Q16" s="4">
        <v>4</v>
      </c>
      <c r="R16" s="4">
        <v>349</v>
      </c>
      <c r="S16" s="4">
        <v>11</v>
      </c>
      <c r="T16" s="4">
        <f t="shared" si="5"/>
        <v>4</v>
      </c>
      <c r="U16" s="4">
        <f t="shared" si="5"/>
        <v>-1</v>
      </c>
      <c r="V16" s="4">
        <f t="shared" si="6"/>
        <v>2</v>
      </c>
      <c r="W16" s="4">
        <f t="shared" si="6"/>
        <v>-1</v>
      </c>
      <c r="X16" s="4">
        <f t="shared" si="6"/>
        <v>2</v>
      </c>
      <c r="Y16" s="4">
        <f t="shared" si="6"/>
        <v>0</v>
      </c>
      <c r="Z16" s="4">
        <f t="shared" si="7"/>
        <v>-75</v>
      </c>
      <c r="AA16" s="4">
        <f t="shared" si="7"/>
        <v>3</v>
      </c>
      <c r="AB16" s="4">
        <f t="shared" si="7"/>
        <v>-28</v>
      </c>
      <c r="AC16" s="4">
        <f t="shared" si="7"/>
        <v>2</v>
      </c>
      <c r="AD16" s="4">
        <f t="shared" si="7"/>
        <v>-47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785</v>
      </c>
      <c r="C17" s="4">
        <f t="shared" si="2"/>
        <v>9</v>
      </c>
      <c r="D17" s="4">
        <v>408</v>
      </c>
      <c r="E17" s="4">
        <v>-2</v>
      </c>
      <c r="F17" s="4">
        <v>377</v>
      </c>
      <c r="G17" s="4">
        <v>11</v>
      </c>
      <c r="H17" s="4">
        <f t="shared" si="3"/>
        <v>784</v>
      </c>
      <c r="I17" s="4">
        <f t="shared" si="3"/>
        <v>9</v>
      </c>
      <c r="J17" s="4">
        <v>408</v>
      </c>
      <c r="K17" s="4">
        <v>-2</v>
      </c>
      <c r="L17" s="4">
        <v>376</v>
      </c>
      <c r="M17" s="4">
        <v>11</v>
      </c>
      <c r="N17" s="4">
        <f t="shared" si="4"/>
        <v>807</v>
      </c>
      <c r="O17" s="4">
        <f t="shared" si="4"/>
        <v>14</v>
      </c>
      <c r="P17" s="4">
        <v>418</v>
      </c>
      <c r="Q17" s="4">
        <v>2</v>
      </c>
      <c r="R17" s="4">
        <v>389</v>
      </c>
      <c r="S17" s="4">
        <v>12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-22</v>
      </c>
      <c r="AA17" s="4">
        <f t="shared" si="7"/>
        <v>-5</v>
      </c>
      <c r="AB17" s="4">
        <f t="shared" si="7"/>
        <v>-10</v>
      </c>
      <c r="AC17" s="4">
        <f t="shared" si="7"/>
        <v>-4</v>
      </c>
      <c r="AD17" s="4">
        <f t="shared" si="7"/>
        <v>-12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938</v>
      </c>
      <c r="C18" s="4">
        <f t="shared" si="2"/>
        <v>6</v>
      </c>
      <c r="D18" s="4">
        <v>496</v>
      </c>
      <c r="E18" s="4">
        <v>2</v>
      </c>
      <c r="F18" s="4">
        <v>442</v>
      </c>
      <c r="G18" s="4">
        <v>4</v>
      </c>
      <c r="H18" s="4">
        <f t="shared" si="3"/>
        <v>938</v>
      </c>
      <c r="I18" s="4">
        <f t="shared" si="3"/>
        <v>6</v>
      </c>
      <c r="J18" s="4">
        <v>496</v>
      </c>
      <c r="K18" s="4">
        <v>2</v>
      </c>
      <c r="L18" s="4">
        <v>442</v>
      </c>
      <c r="M18" s="4">
        <v>4</v>
      </c>
      <c r="N18" s="4">
        <f t="shared" si="4"/>
        <v>956</v>
      </c>
      <c r="O18" s="4">
        <f t="shared" si="4"/>
        <v>6</v>
      </c>
      <c r="P18" s="4">
        <v>505</v>
      </c>
      <c r="Q18" s="4">
        <v>0</v>
      </c>
      <c r="R18" s="4">
        <v>451</v>
      </c>
      <c r="S18" s="4">
        <v>6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-18</v>
      </c>
      <c r="AA18" s="4">
        <f t="shared" si="7"/>
        <v>0</v>
      </c>
      <c r="AB18" s="4">
        <f t="shared" si="7"/>
        <v>-9</v>
      </c>
      <c r="AC18" s="4">
        <f t="shared" si="7"/>
        <v>2</v>
      </c>
      <c r="AD18" s="4">
        <f t="shared" si="7"/>
        <v>-9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918</v>
      </c>
      <c r="C19" s="4">
        <f t="shared" si="2"/>
        <v>8</v>
      </c>
      <c r="D19" s="4">
        <v>459</v>
      </c>
      <c r="E19" s="4">
        <v>0</v>
      </c>
      <c r="F19" s="4">
        <v>459</v>
      </c>
      <c r="G19" s="4">
        <v>8</v>
      </c>
      <c r="H19" s="4">
        <f t="shared" si="3"/>
        <v>919</v>
      </c>
      <c r="I19" s="4">
        <f t="shared" si="3"/>
        <v>8</v>
      </c>
      <c r="J19" s="4">
        <v>460</v>
      </c>
      <c r="K19" s="4">
        <v>0</v>
      </c>
      <c r="L19" s="4">
        <v>459</v>
      </c>
      <c r="M19" s="4">
        <v>8</v>
      </c>
      <c r="N19" s="4">
        <f t="shared" si="4"/>
        <v>877</v>
      </c>
      <c r="O19" s="4">
        <f t="shared" si="4"/>
        <v>13</v>
      </c>
      <c r="P19" s="4">
        <v>437</v>
      </c>
      <c r="Q19" s="4">
        <v>3</v>
      </c>
      <c r="R19" s="4">
        <v>440</v>
      </c>
      <c r="S19" s="4">
        <v>10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41</v>
      </c>
      <c r="AA19" s="4">
        <f t="shared" si="7"/>
        <v>-5</v>
      </c>
      <c r="AB19" s="4">
        <f t="shared" si="7"/>
        <v>22</v>
      </c>
      <c r="AC19" s="4">
        <f t="shared" si="7"/>
        <v>-3</v>
      </c>
      <c r="AD19" s="4">
        <f t="shared" si="7"/>
        <v>19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729</v>
      </c>
      <c r="C20" s="4">
        <f t="shared" si="2"/>
        <v>7</v>
      </c>
      <c r="D20" s="4">
        <v>360</v>
      </c>
      <c r="E20" s="4">
        <v>2</v>
      </c>
      <c r="F20" s="4">
        <v>369</v>
      </c>
      <c r="G20" s="4">
        <v>5</v>
      </c>
      <c r="H20" s="4">
        <f t="shared" si="3"/>
        <v>729</v>
      </c>
      <c r="I20" s="4">
        <f t="shared" si="3"/>
        <v>7</v>
      </c>
      <c r="J20" s="4">
        <v>360</v>
      </c>
      <c r="K20" s="4">
        <v>2</v>
      </c>
      <c r="L20" s="4">
        <v>369</v>
      </c>
      <c r="M20" s="4">
        <v>5</v>
      </c>
      <c r="N20" s="4">
        <f t="shared" si="4"/>
        <v>763</v>
      </c>
      <c r="O20" s="4">
        <f t="shared" si="4"/>
        <v>4</v>
      </c>
      <c r="P20" s="4">
        <v>362</v>
      </c>
      <c r="Q20" s="4">
        <v>1</v>
      </c>
      <c r="R20" s="4">
        <v>401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-34</v>
      </c>
      <c r="AA20" s="4">
        <f t="shared" si="7"/>
        <v>3</v>
      </c>
      <c r="AB20" s="4">
        <f t="shared" si="7"/>
        <v>-2</v>
      </c>
      <c r="AC20" s="4">
        <f t="shared" si="7"/>
        <v>1</v>
      </c>
      <c r="AD20" s="4">
        <f t="shared" si="7"/>
        <v>-32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892</v>
      </c>
      <c r="C21" s="4">
        <f t="shared" si="2"/>
        <v>2</v>
      </c>
      <c r="D21" s="4">
        <v>424</v>
      </c>
      <c r="E21" s="4">
        <v>0</v>
      </c>
      <c r="F21" s="4">
        <v>468</v>
      </c>
      <c r="G21" s="4">
        <v>2</v>
      </c>
      <c r="H21" s="4">
        <f t="shared" si="3"/>
        <v>894</v>
      </c>
      <c r="I21" s="4">
        <f t="shared" si="3"/>
        <v>2</v>
      </c>
      <c r="J21" s="4">
        <v>425</v>
      </c>
      <c r="K21" s="4">
        <v>0</v>
      </c>
      <c r="L21" s="4">
        <v>469</v>
      </c>
      <c r="M21" s="4">
        <v>2</v>
      </c>
      <c r="N21" s="4">
        <f t="shared" si="4"/>
        <v>940</v>
      </c>
      <c r="O21" s="4">
        <f t="shared" si="4"/>
        <v>2</v>
      </c>
      <c r="P21" s="4">
        <v>454</v>
      </c>
      <c r="Q21" s="4">
        <v>0</v>
      </c>
      <c r="R21" s="4">
        <v>486</v>
      </c>
      <c r="S21" s="4">
        <v>2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-48</v>
      </c>
      <c r="AA21" s="4">
        <f t="shared" si="7"/>
        <v>0</v>
      </c>
      <c r="AB21" s="4">
        <f t="shared" si="7"/>
        <v>-30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1146</v>
      </c>
      <c r="C22" s="4">
        <f t="shared" si="2"/>
        <v>1</v>
      </c>
      <c r="D22" s="4">
        <v>548</v>
      </c>
      <c r="E22" s="4">
        <v>0</v>
      </c>
      <c r="F22" s="4">
        <v>598</v>
      </c>
      <c r="G22" s="4">
        <v>1</v>
      </c>
      <c r="H22" s="4">
        <f t="shared" si="3"/>
        <v>1147</v>
      </c>
      <c r="I22" s="4">
        <f t="shared" si="3"/>
        <v>1</v>
      </c>
      <c r="J22" s="4">
        <v>548</v>
      </c>
      <c r="K22" s="4">
        <v>0</v>
      </c>
      <c r="L22" s="4">
        <v>599</v>
      </c>
      <c r="M22" s="4">
        <v>1</v>
      </c>
      <c r="N22" s="4">
        <f t="shared" si="4"/>
        <v>1187</v>
      </c>
      <c r="O22" s="4">
        <f t="shared" si="4"/>
        <v>1</v>
      </c>
      <c r="P22" s="4">
        <v>577</v>
      </c>
      <c r="Q22" s="4">
        <v>0</v>
      </c>
      <c r="R22" s="4">
        <v>610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-41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1351</v>
      </c>
      <c r="C23" s="4">
        <f t="shared" si="2"/>
        <v>1</v>
      </c>
      <c r="D23" s="4">
        <v>656</v>
      </c>
      <c r="E23" s="4">
        <v>1</v>
      </c>
      <c r="F23" s="4">
        <v>695</v>
      </c>
      <c r="G23" s="4">
        <v>0</v>
      </c>
      <c r="H23" s="4">
        <f t="shared" si="3"/>
        <v>1353</v>
      </c>
      <c r="I23" s="4">
        <f t="shared" si="3"/>
        <v>1</v>
      </c>
      <c r="J23" s="4">
        <v>657</v>
      </c>
      <c r="K23" s="4">
        <v>1</v>
      </c>
      <c r="L23" s="4">
        <v>696</v>
      </c>
      <c r="M23" s="4">
        <v>0</v>
      </c>
      <c r="N23" s="4">
        <f t="shared" si="4"/>
        <v>1402</v>
      </c>
      <c r="O23" s="4">
        <f t="shared" si="4"/>
        <v>1</v>
      </c>
      <c r="P23" s="4">
        <v>668</v>
      </c>
      <c r="Q23" s="4">
        <v>1</v>
      </c>
      <c r="R23" s="4">
        <v>734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-51</v>
      </c>
      <c r="AA23" s="4">
        <f t="shared" si="7"/>
        <v>0</v>
      </c>
      <c r="AB23" s="4">
        <f t="shared" si="7"/>
        <v>-12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1152</v>
      </c>
      <c r="C24" s="4">
        <f t="shared" si="2"/>
        <v>0</v>
      </c>
      <c r="D24" s="4">
        <v>568</v>
      </c>
      <c r="E24" s="4">
        <v>0</v>
      </c>
      <c r="F24" s="4">
        <v>584</v>
      </c>
      <c r="G24" s="4">
        <v>0</v>
      </c>
      <c r="H24" s="4">
        <f t="shared" si="3"/>
        <v>1156</v>
      </c>
      <c r="I24" s="4">
        <f t="shared" si="3"/>
        <v>0</v>
      </c>
      <c r="J24" s="4">
        <v>571</v>
      </c>
      <c r="K24" s="4">
        <v>0</v>
      </c>
      <c r="L24" s="4">
        <v>585</v>
      </c>
      <c r="M24" s="4">
        <v>0</v>
      </c>
      <c r="N24" s="4">
        <f t="shared" si="4"/>
        <v>1042</v>
      </c>
      <c r="O24" s="4">
        <f t="shared" si="4"/>
        <v>1</v>
      </c>
      <c r="P24" s="4">
        <v>513</v>
      </c>
      <c r="Q24" s="4">
        <v>1</v>
      </c>
      <c r="R24" s="4">
        <v>529</v>
      </c>
      <c r="S24" s="4">
        <v>0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110</v>
      </c>
      <c r="AA24" s="4">
        <f t="shared" si="7"/>
        <v>-1</v>
      </c>
      <c r="AB24" s="4">
        <f t="shared" si="7"/>
        <v>55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796</v>
      </c>
      <c r="C25" s="4">
        <f t="shared" si="2"/>
        <v>1</v>
      </c>
      <c r="D25" s="4">
        <v>360</v>
      </c>
      <c r="E25" s="4">
        <v>2</v>
      </c>
      <c r="F25" s="4">
        <v>436</v>
      </c>
      <c r="G25" s="4">
        <v>-1</v>
      </c>
      <c r="H25" s="4">
        <f t="shared" si="3"/>
        <v>801</v>
      </c>
      <c r="I25" s="4">
        <f t="shared" si="3"/>
        <v>2</v>
      </c>
      <c r="J25" s="4">
        <v>363</v>
      </c>
      <c r="K25" s="4">
        <v>2</v>
      </c>
      <c r="L25" s="4">
        <v>438</v>
      </c>
      <c r="M25" s="4">
        <v>0</v>
      </c>
      <c r="N25" s="4">
        <f t="shared" si="4"/>
        <v>765</v>
      </c>
      <c r="O25" s="4">
        <f t="shared" si="4"/>
        <v>1</v>
      </c>
      <c r="P25" s="4">
        <v>350</v>
      </c>
      <c r="Q25" s="4">
        <v>1</v>
      </c>
      <c r="R25" s="4">
        <v>415</v>
      </c>
      <c r="S25" s="4">
        <v>0</v>
      </c>
      <c r="T25" s="4">
        <f t="shared" si="5"/>
        <v>-5</v>
      </c>
      <c r="U25" s="4">
        <f t="shared" si="5"/>
        <v>-1</v>
      </c>
      <c r="V25" s="4">
        <f t="shared" si="5"/>
        <v>-3</v>
      </c>
      <c r="W25" s="4">
        <f t="shared" si="5"/>
        <v>0</v>
      </c>
      <c r="X25" s="4">
        <f t="shared" si="5"/>
        <v>-2</v>
      </c>
      <c r="Y25" s="4">
        <f t="shared" si="5"/>
        <v>-1</v>
      </c>
      <c r="Z25" s="4">
        <f t="shared" si="7"/>
        <v>31</v>
      </c>
      <c r="AA25" s="4">
        <f t="shared" si="7"/>
        <v>0</v>
      </c>
      <c r="AB25" s="4">
        <f t="shared" si="7"/>
        <v>10</v>
      </c>
      <c r="AC25" s="4">
        <f t="shared" si="7"/>
        <v>1</v>
      </c>
      <c r="AD25" s="4">
        <f t="shared" si="7"/>
        <v>21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720</v>
      </c>
      <c r="C26" s="4">
        <f t="shared" si="2"/>
        <v>0</v>
      </c>
      <c r="D26" s="4">
        <v>298</v>
      </c>
      <c r="E26" s="4">
        <v>0</v>
      </c>
      <c r="F26" s="4">
        <v>422</v>
      </c>
      <c r="G26" s="4">
        <v>0</v>
      </c>
      <c r="H26" s="4">
        <f t="shared" si="3"/>
        <v>721</v>
      </c>
      <c r="I26" s="4">
        <f t="shared" si="3"/>
        <v>0</v>
      </c>
      <c r="J26" s="4">
        <v>298</v>
      </c>
      <c r="K26" s="4">
        <v>0</v>
      </c>
      <c r="L26" s="4">
        <v>423</v>
      </c>
      <c r="M26" s="4">
        <v>0</v>
      </c>
      <c r="N26" s="4">
        <f t="shared" si="4"/>
        <v>755</v>
      </c>
      <c r="O26" s="4">
        <f t="shared" si="4"/>
        <v>0</v>
      </c>
      <c r="P26" s="4">
        <v>301</v>
      </c>
      <c r="Q26" s="4">
        <v>0</v>
      </c>
      <c r="R26" s="4">
        <v>454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-32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605</v>
      </c>
      <c r="C27" s="4">
        <f t="shared" si="2"/>
        <v>0</v>
      </c>
      <c r="D27" s="4">
        <v>201</v>
      </c>
      <c r="E27" s="4">
        <v>0</v>
      </c>
      <c r="F27" s="4">
        <v>404</v>
      </c>
      <c r="G27" s="4">
        <v>0</v>
      </c>
      <c r="H27" s="4">
        <f t="shared" si="3"/>
        <v>606</v>
      </c>
      <c r="I27" s="4">
        <f t="shared" si="3"/>
        <v>0</v>
      </c>
      <c r="J27" s="4">
        <v>201</v>
      </c>
      <c r="K27" s="4">
        <v>0</v>
      </c>
      <c r="L27" s="4">
        <v>405</v>
      </c>
      <c r="M27" s="4">
        <v>0</v>
      </c>
      <c r="N27" s="4">
        <f t="shared" si="4"/>
        <v>606</v>
      </c>
      <c r="O27" s="4">
        <f t="shared" si="4"/>
        <v>0</v>
      </c>
      <c r="P27" s="4">
        <v>200</v>
      </c>
      <c r="Q27" s="4">
        <v>0</v>
      </c>
      <c r="R27" s="4">
        <v>406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329</v>
      </c>
      <c r="C28" s="4">
        <f t="shared" si="2"/>
        <v>0</v>
      </c>
      <c r="D28" s="4">
        <v>82</v>
      </c>
      <c r="E28" s="4">
        <v>0</v>
      </c>
      <c r="F28" s="4">
        <v>247</v>
      </c>
      <c r="G28" s="4">
        <v>0</v>
      </c>
      <c r="H28" s="4">
        <f t="shared" si="3"/>
        <v>334</v>
      </c>
      <c r="I28" s="4">
        <f t="shared" si="3"/>
        <v>0</v>
      </c>
      <c r="J28" s="4">
        <v>84</v>
      </c>
      <c r="K28" s="4">
        <v>0</v>
      </c>
      <c r="L28" s="4">
        <v>250</v>
      </c>
      <c r="M28" s="4">
        <v>0</v>
      </c>
      <c r="N28" s="4">
        <f t="shared" si="4"/>
        <v>310</v>
      </c>
      <c r="O28" s="4">
        <f t="shared" si="4"/>
        <v>0</v>
      </c>
      <c r="P28" s="4">
        <v>84</v>
      </c>
      <c r="Q28" s="4">
        <v>0</v>
      </c>
      <c r="R28" s="4">
        <v>226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118</v>
      </c>
      <c r="C29" s="4">
        <f t="shared" si="2"/>
        <v>0</v>
      </c>
      <c r="D29" s="4">
        <v>26</v>
      </c>
      <c r="E29" s="4">
        <v>0</v>
      </c>
      <c r="F29" s="4">
        <v>92</v>
      </c>
      <c r="G29" s="4">
        <v>0</v>
      </c>
      <c r="H29" s="4">
        <f t="shared" si="3"/>
        <v>118</v>
      </c>
      <c r="I29" s="4">
        <f t="shared" si="3"/>
        <v>0</v>
      </c>
      <c r="J29" s="4">
        <v>26</v>
      </c>
      <c r="K29" s="4">
        <v>0</v>
      </c>
      <c r="L29" s="4">
        <v>92</v>
      </c>
      <c r="M29" s="4">
        <v>0</v>
      </c>
      <c r="N29" s="4">
        <f t="shared" si="4"/>
        <v>99</v>
      </c>
      <c r="O29" s="4">
        <f t="shared" si="4"/>
        <v>0</v>
      </c>
      <c r="P29" s="4">
        <v>17</v>
      </c>
      <c r="Q29" s="4">
        <v>0</v>
      </c>
      <c r="R29" s="4">
        <v>82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19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-1</v>
      </c>
      <c r="E30" s="4">
        <v>0</v>
      </c>
      <c r="F30" s="4">
        <v>15</v>
      </c>
      <c r="G30" s="4">
        <v>0</v>
      </c>
      <c r="H30" s="4">
        <f t="shared" si="3"/>
        <v>15</v>
      </c>
      <c r="I30" s="4">
        <f t="shared" si="3"/>
        <v>0</v>
      </c>
      <c r="J30" s="4">
        <v>-1</v>
      </c>
      <c r="K30" s="4">
        <v>0</v>
      </c>
      <c r="L30" s="4">
        <v>16</v>
      </c>
      <c r="M30" s="4">
        <v>0</v>
      </c>
      <c r="N30" s="4">
        <f t="shared" si="4"/>
        <v>18</v>
      </c>
      <c r="O30" s="4">
        <f t="shared" si="4"/>
        <v>1</v>
      </c>
      <c r="P30" s="4">
        <v>2</v>
      </c>
      <c r="Q30" s="4">
        <v>0</v>
      </c>
      <c r="R30" s="4">
        <v>16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-1</v>
      </c>
      <c r="AB30" s="4">
        <f t="shared" si="7"/>
        <v>-3</v>
      </c>
      <c r="AC30" s="4">
        <f t="shared" si="7"/>
        <v>0</v>
      </c>
      <c r="AD30" s="4">
        <f t="shared" si="7"/>
        <v>-1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1722</v>
      </c>
      <c r="C33" s="4">
        <f t="shared" ref="C33:AE33" si="12">SUM(C10:C12)</f>
        <v>3</v>
      </c>
      <c r="D33" s="4">
        <f t="shared" si="12"/>
        <v>892</v>
      </c>
      <c r="E33" s="4">
        <f t="shared" si="12"/>
        <v>3</v>
      </c>
      <c r="F33" s="4">
        <f t="shared" si="12"/>
        <v>830</v>
      </c>
      <c r="G33" s="4">
        <f t="shared" si="12"/>
        <v>0</v>
      </c>
      <c r="H33" s="4">
        <f t="shared" si="12"/>
        <v>1714</v>
      </c>
      <c r="I33" s="4">
        <f t="shared" si="12"/>
        <v>3</v>
      </c>
      <c r="J33" s="4">
        <f t="shared" si="12"/>
        <v>889</v>
      </c>
      <c r="K33" s="4">
        <f t="shared" si="12"/>
        <v>3</v>
      </c>
      <c r="L33" s="4">
        <f t="shared" si="12"/>
        <v>825</v>
      </c>
      <c r="M33" s="4">
        <f t="shared" si="12"/>
        <v>0</v>
      </c>
      <c r="N33" s="4">
        <f t="shared" si="12"/>
        <v>1809</v>
      </c>
      <c r="O33" s="4">
        <f t="shared" si="12"/>
        <v>9</v>
      </c>
      <c r="P33" s="4">
        <f t="shared" si="12"/>
        <v>925</v>
      </c>
      <c r="Q33" s="4">
        <f t="shared" si="12"/>
        <v>7</v>
      </c>
      <c r="R33" s="4">
        <f t="shared" si="12"/>
        <v>884</v>
      </c>
      <c r="S33" s="4">
        <f t="shared" si="12"/>
        <v>2</v>
      </c>
      <c r="T33" s="4">
        <f t="shared" si="12"/>
        <v>8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-87</v>
      </c>
      <c r="AA33" s="4">
        <f t="shared" si="12"/>
        <v>-6</v>
      </c>
      <c r="AB33" s="4">
        <f t="shared" si="12"/>
        <v>-33</v>
      </c>
      <c r="AC33" s="4">
        <f t="shared" si="12"/>
        <v>-4</v>
      </c>
      <c r="AD33" s="4">
        <f t="shared" si="12"/>
        <v>-54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7546</v>
      </c>
      <c r="C34" s="4">
        <f t="shared" ref="C34:AE34" si="13">SUM(C13:C22)</f>
        <v>88</v>
      </c>
      <c r="D34" s="4">
        <f t="shared" si="13"/>
        <v>3779</v>
      </c>
      <c r="E34" s="4">
        <f t="shared" si="13"/>
        <v>15</v>
      </c>
      <c r="F34" s="4">
        <f t="shared" si="13"/>
        <v>3767</v>
      </c>
      <c r="G34" s="4">
        <f t="shared" si="13"/>
        <v>73</v>
      </c>
      <c r="H34" s="4">
        <f t="shared" si="13"/>
        <v>7549</v>
      </c>
      <c r="I34" s="4">
        <f t="shared" si="13"/>
        <v>90</v>
      </c>
      <c r="J34" s="4">
        <f t="shared" si="13"/>
        <v>3778</v>
      </c>
      <c r="K34" s="4">
        <f t="shared" si="13"/>
        <v>16</v>
      </c>
      <c r="L34" s="4">
        <f t="shared" si="13"/>
        <v>3771</v>
      </c>
      <c r="M34" s="4">
        <f t="shared" si="13"/>
        <v>74</v>
      </c>
      <c r="N34" s="4">
        <f t="shared" si="13"/>
        <v>7717</v>
      </c>
      <c r="O34" s="4">
        <f t="shared" si="13"/>
        <v>94</v>
      </c>
      <c r="P34" s="4">
        <f t="shared" si="13"/>
        <v>3853</v>
      </c>
      <c r="Q34" s="4">
        <f t="shared" si="13"/>
        <v>16</v>
      </c>
      <c r="R34" s="4">
        <f t="shared" si="13"/>
        <v>3864</v>
      </c>
      <c r="S34" s="4">
        <f>SUM(S13:S22)</f>
        <v>78</v>
      </c>
      <c r="T34" s="4">
        <f t="shared" si="13"/>
        <v>-3</v>
      </c>
      <c r="U34" s="4">
        <f t="shared" si="13"/>
        <v>-2</v>
      </c>
      <c r="V34" s="4">
        <f t="shared" si="13"/>
        <v>1</v>
      </c>
      <c r="W34" s="4">
        <f t="shared" si="13"/>
        <v>-1</v>
      </c>
      <c r="X34" s="4">
        <f t="shared" si="13"/>
        <v>-4</v>
      </c>
      <c r="Y34" s="4">
        <f t="shared" si="13"/>
        <v>-1</v>
      </c>
      <c r="Z34" s="4">
        <f t="shared" si="13"/>
        <v>-171</v>
      </c>
      <c r="AA34" s="4">
        <f t="shared" si="13"/>
        <v>-6</v>
      </c>
      <c r="AB34" s="4">
        <f t="shared" si="13"/>
        <v>-74</v>
      </c>
      <c r="AC34" s="4">
        <f t="shared" si="13"/>
        <v>-1</v>
      </c>
      <c r="AD34" s="4">
        <f t="shared" si="13"/>
        <v>-97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5085</v>
      </c>
      <c r="C35" s="4">
        <f t="shared" ref="C35:AE35" si="14">SUM(C23:C30)</f>
        <v>2</v>
      </c>
      <c r="D35" s="4">
        <f t="shared" si="14"/>
        <v>2190</v>
      </c>
      <c r="E35" s="4">
        <f t="shared" si="14"/>
        <v>3</v>
      </c>
      <c r="F35" s="4">
        <f t="shared" si="14"/>
        <v>2895</v>
      </c>
      <c r="G35" s="4">
        <f t="shared" si="14"/>
        <v>-1</v>
      </c>
      <c r="H35" s="4">
        <f t="shared" si="14"/>
        <v>5104</v>
      </c>
      <c r="I35" s="4">
        <f t="shared" si="14"/>
        <v>3</v>
      </c>
      <c r="J35" s="4">
        <f t="shared" si="14"/>
        <v>2199</v>
      </c>
      <c r="K35" s="4">
        <f t="shared" si="14"/>
        <v>3</v>
      </c>
      <c r="L35" s="4">
        <f t="shared" si="14"/>
        <v>2905</v>
      </c>
      <c r="M35" s="4">
        <f t="shared" si="14"/>
        <v>0</v>
      </c>
      <c r="N35" s="4">
        <f t="shared" si="14"/>
        <v>4997</v>
      </c>
      <c r="O35" s="4">
        <f t="shared" si="14"/>
        <v>4</v>
      </c>
      <c r="P35" s="4">
        <f t="shared" si="14"/>
        <v>2135</v>
      </c>
      <c r="Q35" s="4">
        <f t="shared" si="14"/>
        <v>3</v>
      </c>
      <c r="R35" s="4">
        <f t="shared" si="14"/>
        <v>2862</v>
      </c>
      <c r="S35" s="4">
        <f t="shared" si="14"/>
        <v>1</v>
      </c>
      <c r="T35" s="4">
        <f t="shared" si="14"/>
        <v>-19</v>
      </c>
      <c r="U35" s="4">
        <f t="shared" si="14"/>
        <v>-1</v>
      </c>
      <c r="V35" s="4">
        <f t="shared" si="14"/>
        <v>-9</v>
      </c>
      <c r="W35" s="4">
        <f t="shared" si="14"/>
        <v>0</v>
      </c>
      <c r="X35" s="4">
        <f t="shared" si="14"/>
        <v>-10</v>
      </c>
      <c r="Y35" s="4">
        <f t="shared" si="14"/>
        <v>-1</v>
      </c>
      <c r="Z35" s="4">
        <f t="shared" si="14"/>
        <v>88</v>
      </c>
      <c r="AA35" s="4">
        <f t="shared" si="14"/>
        <v>-2</v>
      </c>
      <c r="AB35" s="4">
        <f t="shared" si="14"/>
        <v>55</v>
      </c>
      <c r="AC35" s="4">
        <f t="shared" si="14"/>
        <v>0</v>
      </c>
      <c r="AD35" s="4">
        <f t="shared" si="14"/>
        <v>33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2582</v>
      </c>
      <c r="C36" s="4">
        <f t="shared" ref="C36:AE36" si="15">SUM(C25:C30)</f>
        <v>1</v>
      </c>
      <c r="D36" s="4">
        <f t="shared" si="15"/>
        <v>966</v>
      </c>
      <c r="E36" s="4">
        <f t="shared" si="15"/>
        <v>2</v>
      </c>
      <c r="F36" s="4">
        <f t="shared" si="15"/>
        <v>1616</v>
      </c>
      <c r="G36" s="4">
        <f t="shared" si="15"/>
        <v>-1</v>
      </c>
      <c r="H36" s="4">
        <f t="shared" si="15"/>
        <v>2595</v>
      </c>
      <c r="I36" s="4">
        <f t="shared" si="15"/>
        <v>2</v>
      </c>
      <c r="J36" s="4">
        <f t="shared" si="15"/>
        <v>971</v>
      </c>
      <c r="K36" s="4">
        <f t="shared" si="15"/>
        <v>2</v>
      </c>
      <c r="L36" s="4">
        <f t="shared" si="15"/>
        <v>1624</v>
      </c>
      <c r="M36" s="4">
        <f t="shared" si="15"/>
        <v>0</v>
      </c>
      <c r="N36" s="4">
        <f t="shared" si="15"/>
        <v>2553</v>
      </c>
      <c r="O36" s="4">
        <f t="shared" si="15"/>
        <v>2</v>
      </c>
      <c r="P36" s="4">
        <f t="shared" si="15"/>
        <v>954</v>
      </c>
      <c r="Q36" s="4">
        <f t="shared" si="15"/>
        <v>1</v>
      </c>
      <c r="R36" s="4">
        <f t="shared" si="15"/>
        <v>1599</v>
      </c>
      <c r="S36" s="4">
        <f t="shared" si="15"/>
        <v>1</v>
      </c>
      <c r="T36" s="4">
        <f t="shared" si="15"/>
        <v>-13</v>
      </c>
      <c r="U36" s="4">
        <f t="shared" si="15"/>
        <v>-1</v>
      </c>
      <c r="V36" s="4">
        <f t="shared" si="15"/>
        <v>-5</v>
      </c>
      <c r="W36" s="4">
        <f t="shared" si="15"/>
        <v>0</v>
      </c>
      <c r="X36" s="4">
        <f t="shared" si="15"/>
        <v>-8</v>
      </c>
      <c r="Y36" s="4">
        <f t="shared" si="15"/>
        <v>-1</v>
      </c>
      <c r="Z36" s="4">
        <f t="shared" si="15"/>
        <v>29</v>
      </c>
      <c r="AA36" s="4">
        <f t="shared" si="15"/>
        <v>-1</v>
      </c>
      <c r="AB36" s="4">
        <f t="shared" si="15"/>
        <v>12</v>
      </c>
      <c r="AC36" s="4">
        <f t="shared" si="15"/>
        <v>1</v>
      </c>
      <c r="AD36" s="4">
        <f t="shared" si="15"/>
        <v>17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1066</v>
      </c>
      <c r="C37" s="4">
        <f t="shared" ref="C37:AE37" si="16">SUM(C27:C30)</f>
        <v>0</v>
      </c>
      <c r="D37" s="4">
        <f t="shared" si="16"/>
        <v>308</v>
      </c>
      <c r="E37" s="4">
        <f t="shared" si="16"/>
        <v>0</v>
      </c>
      <c r="F37" s="4">
        <f t="shared" si="16"/>
        <v>758</v>
      </c>
      <c r="G37" s="4">
        <f t="shared" si="16"/>
        <v>0</v>
      </c>
      <c r="H37" s="4">
        <f t="shared" si="16"/>
        <v>1073</v>
      </c>
      <c r="I37" s="4">
        <f t="shared" si="16"/>
        <v>0</v>
      </c>
      <c r="J37" s="4">
        <f t="shared" si="16"/>
        <v>310</v>
      </c>
      <c r="K37" s="4">
        <f t="shared" si="16"/>
        <v>0</v>
      </c>
      <c r="L37" s="4">
        <f t="shared" si="16"/>
        <v>763</v>
      </c>
      <c r="M37" s="4">
        <f t="shared" si="16"/>
        <v>0</v>
      </c>
      <c r="N37" s="4">
        <f t="shared" si="16"/>
        <v>1033</v>
      </c>
      <c r="O37" s="4">
        <f t="shared" si="16"/>
        <v>1</v>
      </c>
      <c r="P37" s="4">
        <f t="shared" si="16"/>
        <v>303</v>
      </c>
      <c r="Q37" s="4">
        <f t="shared" si="16"/>
        <v>0</v>
      </c>
      <c r="R37" s="4">
        <f t="shared" si="16"/>
        <v>730</v>
      </c>
      <c r="S37" s="4">
        <f t="shared" si="16"/>
        <v>1</v>
      </c>
      <c r="T37" s="4">
        <f t="shared" si="16"/>
        <v>-7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33</v>
      </c>
      <c r="AA37" s="4">
        <f t="shared" si="16"/>
        <v>-1</v>
      </c>
      <c r="AB37" s="4">
        <f t="shared" si="16"/>
        <v>5</v>
      </c>
      <c r="AC37" s="4">
        <f t="shared" si="16"/>
        <v>0</v>
      </c>
      <c r="AD37" s="4">
        <f t="shared" si="16"/>
        <v>28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11.99749181355814</v>
      </c>
      <c r="C39" s="15">
        <f t="shared" ref="C39:AE39" si="17">C33/(C9-C31)*100</f>
        <v>3.225806451612903</v>
      </c>
      <c r="D39" s="15">
        <f t="shared" si="17"/>
        <v>13.001020259437398</v>
      </c>
      <c r="E39" s="15">
        <f t="shared" si="17"/>
        <v>14.285714285714285</v>
      </c>
      <c r="F39" s="15">
        <f t="shared" si="17"/>
        <v>11.078483715963694</v>
      </c>
      <c r="G39" s="15">
        <f t="shared" si="17"/>
        <v>0</v>
      </c>
      <c r="H39" s="15">
        <f t="shared" si="17"/>
        <v>11.930117630681423</v>
      </c>
      <c r="I39" s="15">
        <f t="shared" si="17"/>
        <v>3.125</v>
      </c>
      <c r="J39" s="15">
        <f t="shared" si="17"/>
        <v>12.947859015438393</v>
      </c>
      <c r="K39" s="15">
        <f t="shared" si="17"/>
        <v>13.636363636363635</v>
      </c>
      <c r="L39" s="15">
        <f t="shared" si="17"/>
        <v>10.998533528862819</v>
      </c>
      <c r="M39" s="15">
        <f t="shared" si="17"/>
        <v>0</v>
      </c>
      <c r="N39" s="15">
        <f t="shared" si="17"/>
        <v>12.456104110720926</v>
      </c>
      <c r="O39" s="15">
        <f t="shared" si="17"/>
        <v>8.4112149532710276</v>
      </c>
      <c r="P39" s="15">
        <f t="shared" si="17"/>
        <v>13.380587299291191</v>
      </c>
      <c r="Q39" s="15">
        <f t="shared" si="17"/>
        <v>26.923076923076923</v>
      </c>
      <c r="R39" s="15">
        <f t="shared" si="17"/>
        <v>11.61629434954008</v>
      </c>
      <c r="S39" s="15">
        <f t="shared" si="17"/>
        <v>2.4691358024691357</v>
      </c>
      <c r="T39" s="15">
        <f t="shared" si="17"/>
        <v>-57.142857142857139</v>
      </c>
      <c r="U39" s="15">
        <f t="shared" si="17"/>
        <v>0</v>
      </c>
      <c r="V39" s="15">
        <f t="shared" si="17"/>
        <v>-60</v>
      </c>
      <c r="W39" s="15">
        <f t="shared" si="17"/>
        <v>0</v>
      </c>
      <c r="X39" s="15">
        <f t="shared" si="17"/>
        <v>-55.555555555555557</v>
      </c>
      <c r="Y39" s="15">
        <f t="shared" si="17"/>
        <v>0</v>
      </c>
      <c r="Z39" s="15">
        <f t="shared" si="17"/>
        <v>51.17647058823529</v>
      </c>
      <c r="AA39" s="15">
        <f t="shared" si="17"/>
        <v>42.857142857142854</v>
      </c>
      <c r="AB39" s="15">
        <f t="shared" si="17"/>
        <v>63.46153846153846</v>
      </c>
      <c r="AC39" s="15">
        <f t="shared" si="17"/>
        <v>80</v>
      </c>
      <c r="AD39" s="15">
        <f t="shared" si="17"/>
        <v>45.762711864406782</v>
      </c>
      <c r="AE39" s="15">
        <f t="shared" si="17"/>
        <v>22.222222222222221</v>
      </c>
    </row>
    <row r="40" spans="1:31" ht="18" customHeight="1" x14ac:dyDescent="0.15">
      <c r="A40" s="4" t="s">
        <v>29</v>
      </c>
      <c r="B40" s="15">
        <f>B34/(B9-B31)*100</f>
        <v>52.574374695185675</v>
      </c>
      <c r="C40" s="15">
        <f t="shared" ref="C40:AE40" si="18">C34/(C9-C31)*100</f>
        <v>94.623655913978496</v>
      </c>
      <c r="D40" s="15">
        <f t="shared" si="18"/>
        <v>55.079434484768989</v>
      </c>
      <c r="E40" s="15">
        <f t="shared" si="18"/>
        <v>71.428571428571431</v>
      </c>
      <c r="F40" s="15">
        <f t="shared" si="18"/>
        <v>50.280298985584629</v>
      </c>
      <c r="G40" s="15">
        <f t="shared" si="18"/>
        <v>101.38888888888889</v>
      </c>
      <c r="H40" s="15">
        <f t="shared" si="18"/>
        <v>52.544024500591632</v>
      </c>
      <c r="I40" s="15">
        <f t="shared" si="18"/>
        <v>93.75</v>
      </c>
      <c r="J40" s="15">
        <f t="shared" si="18"/>
        <v>55.024759685406352</v>
      </c>
      <c r="K40" s="15">
        <f t="shared" si="18"/>
        <v>72.727272727272734</v>
      </c>
      <c r="L40" s="15">
        <f t="shared" si="18"/>
        <v>50.273296893747499</v>
      </c>
      <c r="M40" s="15">
        <f t="shared" si="18"/>
        <v>100</v>
      </c>
      <c r="N40" s="15">
        <f t="shared" si="18"/>
        <v>53.136404324175444</v>
      </c>
      <c r="O40" s="15">
        <f t="shared" si="18"/>
        <v>87.850467289719631</v>
      </c>
      <c r="P40" s="15">
        <f t="shared" si="18"/>
        <v>55.735570663966442</v>
      </c>
      <c r="Q40" s="15">
        <f t="shared" si="18"/>
        <v>61.53846153846154</v>
      </c>
      <c r="R40" s="15">
        <f t="shared" si="18"/>
        <v>50.775295663600531</v>
      </c>
      <c r="S40" s="15">
        <f t="shared" si="18"/>
        <v>96.296296296296291</v>
      </c>
      <c r="T40" s="15">
        <f t="shared" si="18"/>
        <v>21.428571428571427</v>
      </c>
      <c r="U40" s="15">
        <f t="shared" si="18"/>
        <v>66.666666666666657</v>
      </c>
      <c r="V40" s="15">
        <f t="shared" si="18"/>
        <v>-20</v>
      </c>
      <c r="W40" s="15">
        <f t="shared" si="18"/>
        <v>100</v>
      </c>
      <c r="X40" s="15">
        <f t="shared" si="18"/>
        <v>44.444444444444443</v>
      </c>
      <c r="Y40" s="15">
        <f t="shared" si="18"/>
        <v>50</v>
      </c>
      <c r="Z40" s="15">
        <f t="shared" si="18"/>
        <v>100.58823529411765</v>
      </c>
      <c r="AA40" s="15">
        <f t="shared" si="18"/>
        <v>42.857142857142854</v>
      </c>
      <c r="AB40" s="15">
        <f t="shared" si="18"/>
        <v>142.30769230769232</v>
      </c>
      <c r="AC40" s="15">
        <f t="shared" si="18"/>
        <v>20</v>
      </c>
      <c r="AD40" s="15">
        <f t="shared" si="18"/>
        <v>82.203389830508485</v>
      </c>
      <c r="AE40" s="15">
        <f t="shared" si="18"/>
        <v>55.555555555555557</v>
      </c>
    </row>
    <row r="41" spans="1:31" ht="18" customHeight="1" x14ac:dyDescent="0.15">
      <c r="A41" s="4" t="s">
        <v>25</v>
      </c>
      <c r="B41" s="15">
        <f>B35/(B9-B31)*100</f>
        <v>35.428133491256183</v>
      </c>
      <c r="C41" s="15">
        <f t="shared" ref="C41:AE41" si="19">C35/(C9-C31)*100</f>
        <v>2.1505376344086025</v>
      </c>
      <c r="D41" s="15">
        <f t="shared" si="19"/>
        <v>31.919545255793619</v>
      </c>
      <c r="E41" s="15">
        <f t="shared" si="19"/>
        <v>14.285714285714285</v>
      </c>
      <c r="F41" s="15">
        <f t="shared" si="19"/>
        <v>38.641217298451679</v>
      </c>
      <c r="G41" s="15">
        <f t="shared" si="19"/>
        <v>-1.3888888888888888</v>
      </c>
      <c r="H41" s="15">
        <f t="shared" si="19"/>
        <v>35.525857868726945</v>
      </c>
      <c r="I41" s="15">
        <f t="shared" si="19"/>
        <v>3.125</v>
      </c>
      <c r="J41" s="15">
        <f t="shared" si="19"/>
        <v>32.027381299155252</v>
      </c>
      <c r="K41" s="15">
        <f t="shared" si="19"/>
        <v>13.636363636363635</v>
      </c>
      <c r="L41" s="15">
        <f t="shared" si="19"/>
        <v>38.728169577389679</v>
      </c>
      <c r="M41" s="15">
        <f t="shared" si="19"/>
        <v>0</v>
      </c>
      <c r="N41" s="15">
        <f t="shared" si="19"/>
        <v>34.407491565103626</v>
      </c>
      <c r="O41" s="15">
        <f t="shared" si="19"/>
        <v>3.7383177570093453</v>
      </c>
      <c r="P41" s="15">
        <f t="shared" si="19"/>
        <v>30.883842036742372</v>
      </c>
      <c r="Q41" s="15">
        <f t="shared" si="19"/>
        <v>11.538461538461538</v>
      </c>
      <c r="R41" s="15">
        <f t="shared" si="19"/>
        <v>37.6084099868594</v>
      </c>
      <c r="S41" s="15">
        <f t="shared" si="19"/>
        <v>1.2345679012345678</v>
      </c>
      <c r="T41" s="15">
        <f t="shared" si="19"/>
        <v>135.71428571428572</v>
      </c>
      <c r="U41" s="15">
        <f t="shared" si="19"/>
        <v>33.333333333333329</v>
      </c>
      <c r="V41" s="15">
        <f t="shared" si="19"/>
        <v>180</v>
      </c>
      <c r="W41" s="15">
        <f t="shared" si="19"/>
        <v>0</v>
      </c>
      <c r="X41" s="15">
        <f t="shared" si="19"/>
        <v>111.11111111111111</v>
      </c>
      <c r="Y41" s="15">
        <f t="shared" si="19"/>
        <v>50</v>
      </c>
      <c r="Z41" s="15">
        <f t="shared" si="19"/>
        <v>-51.764705882352949</v>
      </c>
      <c r="AA41" s="15">
        <f t="shared" si="19"/>
        <v>14.285714285714285</v>
      </c>
      <c r="AB41" s="15">
        <f t="shared" si="19"/>
        <v>-105.76923076923077</v>
      </c>
      <c r="AC41" s="15">
        <f t="shared" si="19"/>
        <v>0</v>
      </c>
      <c r="AD41" s="15">
        <f t="shared" si="19"/>
        <v>-27.966101694915253</v>
      </c>
      <c r="AE41" s="15">
        <f t="shared" si="19"/>
        <v>22.222222222222221</v>
      </c>
    </row>
    <row r="42" spans="1:31" ht="18" customHeight="1" x14ac:dyDescent="0.15">
      <c r="A42" s="4" t="s">
        <v>26</v>
      </c>
      <c r="B42" s="15">
        <f>B36/(B9-B31)*100</f>
        <v>17.989270535776491</v>
      </c>
      <c r="C42" s="15">
        <f t="shared" ref="C42:AD42" si="20">C36/(C9-C31)*100</f>
        <v>1.0752688172043012</v>
      </c>
      <c r="D42" s="15">
        <f t="shared" si="20"/>
        <v>14.079580236117184</v>
      </c>
      <c r="E42" s="15">
        <f t="shared" si="20"/>
        <v>9.5238095238095237</v>
      </c>
      <c r="F42" s="15">
        <f t="shared" si="20"/>
        <v>21.569674319273894</v>
      </c>
      <c r="G42" s="15">
        <f t="shared" si="20"/>
        <v>-1.3888888888888888</v>
      </c>
      <c r="H42" s="15">
        <f t="shared" si="20"/>
        <v>18.062225934433076</v>
      </c>
      <c r="I42" s="15">
        <f t="shared" si="20"/>
        <v>2.083333333333333</v>
      </c>
      <c r="J42" s="15">
        <f t="shared" si="20"/>
        <v>14.142149723274105</v>
      </c>
      <c r="K42" s="15">
        <f t="shared" si="20"/>
        <v>9.0909090909090917</v>
      </c>
      <c r="L42" s="15">
        <f t="shared" si="20"/>
        <v>21.650446607119051</v>
      </c>
      <c r="M42" s="15">
        <f t="shared" si="20"/>
        <v>0</v>
      </c>
      <c r="N42" s="15">
        <f t="shared" si="20"/>
        <v>17.579012600702335</v>
      </c>
      <c r="O42" s="15">
        <f t="shared" si="20"/>
        <v>1.8691588785046727</v>
      </c>
      <c r="P42" s="15">
        <f t="shared" si="20"/>
        <v>13.800086792998698</v>
      </c>
      <c r="Q42" s="15">
        <f t="shared" si="20"/>
        <v>3.8461538461538463</v>
      </c>
      <c r="R42" s="15">
        <f t="shared" si="20"/>
        <v>21.011826544021027</v>
      </c>
      <c r="S42" s="15">
        <f t="shared" si="20"/>
        <v>1.2345679012345678</v>
      </c>
      <c r="T42" s="15">
        <f t="shared" si="20"/>
        <v>92.857142857142861</v>
      </c>
      <c r="U42" s="15">
        <f t="shared" si="20"/>
        <v>33.333333333333329</v>
      </c>
      <c r="V42" s="15">
        <f t="shared" si="20"/>
        <v>100</v>
      </c>
      <c r="W42" s="15">
        <f t="shared" si="20"/>
        <v>0</v>
      </c>
      <c r="X42" s="15">
        <f t="shared" si="20"/>
        <v>88.888888888888886</v>
      </c>
      <c r="Y42" s="15">
        <f t="shared" si="20"/>
        <v>50</v>
      </c>
      <c r="Z42" s="15">
        <f t="shared" si="20"/>
        <v>-17.058823529411764</v>
      </c>
      <c r="AA42" s="15">
        <f t="shared" si="20"/>
        <v>7.1428571428571423</v>
      </c>
      <c r="AB42" s="15">
        <f t="shared" si="20"/>
        <v>-23.076923076923077</v>
      </c>
      <c r="AC42" s="15">
        <f t="shared" si="20"/>
        <v>-20</v>
      </c>
      <c r="AD42" s="15">
        <f t="shared" si="20"/>
        <v>-14.40677966101695</v>
      </c>
      <c r="AE42" s="15">
        <f>AE36/(AE9-AE31)*100</f>
        <v>22.222222222222221</v>
      </c>
    </row>
    <row r="43" spans="1:31" ht="18" customHeight="1" x14ac:dyDescent="0.15">
      <c r="A43" s="4" t="s">
        <v>27</v>
      </c>
      <c r="B43" s="15">
        <f>B37/(B9-B31)*100</f>
        <v>7.4270187417264681</v>
      </c>
      <c r="C43" s="15">
        <f t="shared" ref="C43:AE43" si="21">C37/(C9-C31)*100</f>
        <v>0</v>
      </c>
      <c r="D43" s="15">
        <f t="shared" si="21"/>
        <v>4.489141524559102</v>
      </c>
      <c r="E43" s="15">
        <f t="shared" si="21"/>
        <v>0</v>
      </c>
      <c r="F43" s="15">
        <f t="shared" si="21"/>
        <v>10.1174586225307</v>
      </c>
      <c r="G43" s="15">
        <f t="shared" si="21"/>
        <v>0</v>
      </c>
      <c r="H43" s="15">
        <f t="shared" si="21"/>
        <v>7.4685042110391873</v>
      </c>
      <c r="I43" s="15">
        <f t="shared" si="21"/>
        <v>0</v>
      </c>
      <c r="J43" s="15">
        <f t="shared" si="21"/>
        <v>4.5150014564520831</v>
      </c>
      <c r="K43" s="15">
        <f t="shared" si="21"/>
        <v>0</v>
      </c>
      <c r="L43" s="15">
        <f t="shared" si="21"/>
        <v>10.171977069724036</v>
      </c>
      <c r="M43" s="15">
        <f t="shared" si="21"/>
        <v>0</v>
      </c>
      <c r="N43" s="15">
        <f t="shared" si="21"/>
        <v>7.1128554706327893</v>
      </c>
      <c r="O43" s="15">
        <f t="shared" si="21"/>
        <v>0.93457943925233633</v>
      </c>
      <c r="P43" s="15">
        <f t="shared" si="21"/>
        <v>4.3830464342543038</v>
      </c>
      <c r="Q43" s="15">
        <f t="shared" si="21"/>
        <v>0</v>
      </c>
      <c r="R43" s="15">
        <f t="shared" si="21"/>
        <v>9.592641261498029</v>
      </c>
      <c r="S43" s="15">
        <f t="shared" si="21"/>
        <v>1.2345679012345678</v>
      </c>
      <c r="T43" s="15">
        <f t="shared" si="21"/>
        <v>50</v>
      </c>
      <c r="U43" s="15">
        <f t="shared" si="21"/>
        <v>0</v>
      </c>
      <c r="V43" s="15">
        <f t="shared" si="21"/>
        <v>40</v>
      </c>
      <c r="W43" s="15">
        <f t="shared" si="21"/>
        <v>0</v>
      </c>
      <c r="X43" s="15">
        <f t="shared" si="21"/>
        <v>55.555555555555557</v>
      </c>
      <c r="Y43" s="15">
        <f t="shared" si="21"/>
        <v>0</v>
      </c>
      <c r="Z43" s="15">
        <f t="shared" si="21"/>
        <v>-19.411764705882355</v>
      </c>
      <c r="AA43" s="15">
        <f t="shared" si="21"/>
        <v>7.1428571428571423</v>
      </c>
      <c r="AB43" s="15">
        <f t="shared" si="21"/>
        <v>-9.6153846153846168</v>
      </c>
      <c r="AC43" s="15">
        <f t="shared" si="21"/>
        <v>0</v>
      </c>
      <c r="AD43" s="15">
        <f t="shared" si="21"/>
        <v>-23.728813559322035</v>
      </c>
      <c r="AE43" s="15">
        <f t="shared" si="21"/>
        <v>11.111111111111111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3514</v>
      </c>
      <c r="C9" s="4">
        <f>E9+G9</f>
        <v>31</v>
      </c>
      <c r="D9" s="4">
        <f>SUM(D10:D31)</f>
        <v>1622</v>
      </c>
      <c r="E9" s="4">
        <f>SUM(E10:E31)</f>
        <v>14</v>
      </c>
      <c r="F9" s="4">
        <f>SUM(F10:F31)</f>
        <v>1892</v>
      </c>
      <c r="G9" s="4">
        <f>SUM(G10:G31)</f>
        <v>17</v>
      </c>
      <c r="H9" s="4">
        <f>J9+L9</f>
        <v>3514</v>
      </c>
      <c r="I9" s="4">
        <f>K9+M9</f>
        <v>31</v>
      </c>
      <c r="J9" s="4">
        <f>SUM(J10:J31)</f>
        <v>1623</v>
      </c>
      <c r="K9" s="4">
        <f>SUM(K10:K31)</f>
        <v>14</v>
      </c>
      <c r="L9" s="4">
        <f>SUM(L10:L31)</f>
        <v>1891</v>
      </c>
      <c r="M9" s="4">
        <f>SUM(M10:M31)</f>
        <v>17</v>
      </c>
      <c r="N9" s="4">
        <f>P9+R9</f>
        <v>3511</v>
      </c>
      <c r="O9" s="4">
        <f>Q9+S9</f>
        <v>30</v>
      </c>
      <c r="P9" s="4">
        <f>SUM(P10:P31)</f>
        <v>1618</v>
      </c>
      <c r="Q9" s="4">
        <f>SUM(Q10:Q31)</f>
        <v>13</v>
      </c>
      <c r="R9" s="4">
        <f>SUM(R10:R31)</f>
        <v>1893</v>
      </c>
      <c r="S9" s="4">
        <f>SUM(S10:S31)</f>
        <v>17</v>
      </c>
      <c r="T9" s="4">
        <f>B9-H9</f>
        <v>0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1</v>
      </c>
      <c r="Y9" s="4">
        <f>G9-M9</f>
        <v>0</v>
      </c>
      <c r="Z9" s="4">
        <f t="shared" ref="Z9:AE9" si="1">B9-N9</f>
        <v>3</v>
      </c>
      <c r="AA9" s="4">
        <f t="shared" si="1"/>
        <v>1</v>
      </c>
      <c r="AB9" s="4">
        <f t="shared" si="1"/>
        <v>4</v>
      </c>
      <c r="AC9" s="4">
        <f t="shared" si="1"/>
        <v>1</v>
      </c>
      <c r="AD9" s="4">
        <f t="shared" si="1"/>
        <v>-1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158</v>
      </c>
      <c r="C10" s="4">
        <f t="shared" si="2"/>
        <v>0</v>
      </c>
      <c r="D10" s="4">
        <v>81</v>
      </c>
      <c r="E10" s="4">
        <v>0</v>
      </c>
      <c r="F10" s="4">
        <v>77</v>
      </c>
      <c r="G10" s="4">
        <v>0</v>
      </c>
      <c r="H10" s="4">
        <f t="shared" ref="H10:I30" si="3">J10+L10</f>
        <v>157</v>
      </c>
      <c r="I10" s="4">
        <f t="shared" si="3"/>
        <v>0</v>
      </c>
      <c r="J10" s="4">
        <v>78</v>
      </c>
      <c r="K10" s="4">
        <v>0</v>
      </c>
      <c r="L10" s="4">
        <v>79</v>
      </c>
      <c r="M10" s="4">
        <v>0</v>
      </c>
      <c r="N10" s="4">
        <f t="shared" ref="N10:O30" si="4">P10+R10</f>
        <v>149</v>
      </c>
      <c r="O10" s="4">
        <f t="shared" si="4"/>
        <v>0</v>
      </c>
      <c r="P10" s="4">
        <v>75</v>
      </c>
      <c r="Q10" s="4">
        <v>0</v>
      </c>
      <c r="R10" s="4">
        <v>74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-2</v>
      </c>
      <c r="Y10" s="4">
        <f t="shared" si="6"/>
        <v>0</v>
      </c>
      <c r="Z10" s="4">
        <f t="shared" ref="Z10:AE30" si="7">B10-N10</f>
        <v>9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171</v>
      </c>
      <c r="C11" s="4">
        <f t="shared" si="2"/>
        <v>-1</v>
      </c>
      <c r="D11" s="4">
        <v>76</v>
      </c>
      <c r="E11" s="4">
        <v>0</v>
      </c>
      <c r="F11" s="4">
        <v>95</v>
      </c>
      <c r="G11" s="4">
        <v>-1</v>
      </c>
      <c r="H11" s="4">
        <f t="shared" si="3"/>
        <v>172</v>
      </c>
      <c r="I11" s="4">
        <f t="shared" si="3"/>
        <v>-1</v>
      </c>
      <c r="J11" s="4">
        <v>76</v>
      </c>
      <c r="K11" s="4">
        <v>0</v>
      </c>
      <c r="L11" s="4">
        <v>96</v>
      </c>
      <c r="M11" s="4">
        <v>-1</v>
      </c>
      <c r="N11" s="4">
        <f t="shared" si="4"/>
        <v>177</v>
      </c>
      <c r="O11" s="4">
        <f t="shared" si="4"/>
        <v>0</v>
      </c>
      <c r="P11" s="4">
        <v>80</v>
      </c>
      <c r="Q11" s="4">
        <v>0</v>
      </c>
      <c r="R11" s="4">
        <v>97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-6</v>
      </c>
      <c r="AA11" s="4">
        <f t="shared" si="7"/>
        <v>-1</v>
      </c>
      <c r="AB11" s="4">
        <f t="shared" si="7"/>
        <v>-4</v>
      </c>
      <c r="AC11" s="4">
        <f t="shared" si="7"/>
        <v>0</v>
      </c>
      <c r="AD11" s="4">
        <f t="shared" si="7"/>
        <v>-2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170</v>
      </c>
      <c r="C12" s="4">
        <f t="shared" si="2"/>
        <v>2</v>
      </c>
      <c r="D12" s="4">
        <v>83</v>
      </c>
      <c r="E12" s="4">
        <v>1</v>
      </c>
      <c r="F12" s="4">
        <v>87</v>
      </c>
      <c r="G12" s="4">
        <v>1</v>
      </c>
      <c r="H12" s="4">
        <f t="shared" si="3"/>
        <v>170</v>
      </c>
      <c r="I12" s="4">
        <f t="shared" si="3"/>
        <v>2</v>
      </c>
      <c r="J12" s="4">
        <v>83</v>
      </c>
      <c r="K12" s="4">
        <v>1</v>
      </c>
      <c r="L12" s="4">
        <v>87</v>
      </c>
      <c r="M12" s="4">
        <v>1</v>
      </c>
      <c r="N12" s="4">
        <f t="shared" si="4"/>
        <v>182</v>
      </c>
      <c r="O12" s="4">
        <f t="shared" si="4"/>
        <v>1</v>
      </c>
      <c r="P12" s="4">
        <v>89</v>
      </c>
      <c r="Q12" s="4">
        <v>1</v>
      </c>
      <c r="R12" s="4">
        <v>93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1</v>
      </c>
      <c r="AB12" s="4">
        <f t="shared" si="7"/>
        <v>-6</v>
      </c>
      <c r="AC12" s="4">
        <f t="shared" si="7"/>
        <v>0</v>
      </c>
      <c r="AD12" s="4">
        <f t="shared" si="7"/>
        <v>-6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184</v>
      </c>
      <c r="C13" s="4">
        <f t="shared" si="2"/>
        <v>0</v>
      </c>
      <c r="D13" s="4">
        <v>84</v>
      </c>
      <c r="E13" s="4">
        <v>0</v>
      </c>
      <c r="F13" s="4">
        <v>100</v>
      </c>
      <c r="G13" s="4">
        <v>0</v>
      </c>
      <c r="H13" s="4">
        <f t="shared" si="3"/>
        <v>184</v>
      </c>
      <c r="I13" s="4">
        <f t="shared" si="3"/>
        <v>0</v>
      </c>
      <c r="J13" s="4">
        <v>84</v>
      </c>
      <c r="K13" s="4">
        <v>0</v>
      </c>
      <c r="L13" s="4">
        <v>100</v>
      </c>
      <c r="M13" s="4">
        <v>0</v>
      </c>
      <c r="N13" s="4">
        <f t="shared" si="4"/>
        <v>168</v>
      </c>
      <c r="O13" s="4">
        <f t="shared" si="4"/>
        <v>0</v>
      </c>
      <c r="P13" s="4">
        <v>78</v>
      </c>
      <c r="Q13" s="4">
        <v>0</v>
      </c>
      <c r="R13" s="4">
        <v>90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16</v>
      </c>
      <c r="AA13" s="4">
        <f t="shared" si="7"/>
        <v>0</v>
      </c>
      <c r="AB13" s="4">
        <f t="shared" si="7"/>
        <v>6</v>
      </c>
      <c r="AC13" s="4">
        <f t="shared" si="7"/>
        <v>0</v>
      </c>
      <c r="AD13" s="4">
        <f t="shared" si="7"/>
        <v>10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136</v>
      </c>
      <c r="C14" s="4">
        <f t="shared" si="2"/>
        <v>0</v>
      </c>
      <c r="D14" s="4">
        <v>72</v>
      </c>
      <c r="E14" s="4">
        <v>0</v>
      </c>
      <c r="F14" s="4">
        <v>64</v>
      </c>
      <c r="G14" s="4">
        <v>0</v>
      </c>
      <c r="H14" s="4">
        <f t="shared" si="3"/>
        <v>139</v>
      </c>
      <c r="I14" s="4">
        <f t="shared" si="3"/>
        <v>0</v>
      </c>
      <c r="J14" s="4">
        <v>75</v>
      </c>
      <c r="K14" s="4">
        <v>0</v>
      </c>
      <c r="L14" s="4">
        <v>64</v>
      </c>
      <c r="M14" s="4">
        <v>0</v>
      </c>
      <c r="N14" s="4">
        <f t="shared" si="4"/>
        <v>117</v>
      </c>
      <c r="O14" s="4">
        <f t="shared" si="4"/>
        <v>0</v>
      </c>
      <c r="P14" s="4">
        <v>65</v>
      </c>
      <c r="Q14" s="4">
        <v>0</v>
      </c>
      <c r="R14" s="4">
        <v>52</v>
      </c>
      <c r="S14" s="4">
        <v>0</v>
      </c>
      <c r="T14" s="4">
        <f t="shared" si="5"/>
        <v>-3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19</v>
      </c>
      <c r="AA14" s="4">
        <f t="shared" si="7"/>
        <v>0</v>
      </c>
      <c r="AB14" s="4">
        <f t="shared" si="7"/>
        <v>7</v>
      </c>
      <c r="AC14" s="4">
        <f t="shared" si="7"/>
        <v>0</v>
      </c>
      <c r="AD14" s="4">
        <f t="shared" si="7"/>
        <v>12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123</v>
      </c>
      <c r="C15" s="4">
        <f t="shared" si="2"/>
        <v>3</v>
      </c>
      <c r="D15" s="4">
        <v>52</v>
      </c>
      <c r="E15" s="4">
        <v>2</v>
      </c>
      <c r="F15" s="4">
        <v>71</v>
      </c>
      <c r="G15" s="4">
        <v>1</v>
      </c>
      <c r="H15" s="4">
        <f t="shared" si="3"/>
        <v>121</v>
      </c>
      <c r="I15" s="4">
        <f t="shared" si="3"/>
        <v>3</v>
      </c>
      <c r="J15" s="4">
        <v>51</v>
      </c>
      <c r="K15" s="4">
        <v>2</v>
      </c>
      <c r="L15" s="4">
        <v>70</v>
      </c>
      <c r="M15" s="4">
        <v>1</v>
      </c>
      <c r="N15" s="4">
        <f t="shared" si="4"/>
        <v>137</v>
      </c>
      <c r="O15" s="4">
        <f t="shared" si="4"/>
        <v>3</v>
      </c>
      <c r="P15" s="4">
        <v>55</v>
      </c>
      <c r="Q15" s="4">
        <v>1</v>
      </c>
      <c r="R15" s="4">
        <v>82</v>
      </c>
      <c r="S15" s="4">
        <v>2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-14</v>
      </c>
      <c r="AA15" s="4">
        <f t="shared" si="7"/>
        <v>0</v>
      </c>
      <c r="AB15" s="4">
        <f t="shared" si="7"/>
        <v>-3</v>
      </c>
      <c r="AC15" s="4">
        <f t="shared" si="7"/>
        <v>1</v>
      </c>
      <c r="AD15" s="4">
        <f t="shared" si="7"/>
        <v>-11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198</v>
      </c>
      <c r="C16" s="4">
        <f t="shared" si="2"/>
        <v>2</v>
      </c>
      <c r="D16" s="4">
        <v>96</v>
      </c>
      <c r="E16" s="4">
        <v>1</v>
      </c>
      <c r="F16" s="4">
        <v>102</v>
      </c>
      <c r="G16" s="4">
        <v>1</v>
      </c>
      <c r="H16" s="4">
        <f t="shared" si="3"/>
        <v>198</v>
      </c>
      <c r="I16" s="4">
        <f t="shared" si="3"/>
        <v>2</v>
      </c>
      <c r="J16" s="4">
        <v>96</v>
      </c>
      <c r="K16" s="4">
        <v>1</v>
      </c>
      <c r="L16" s="4">
        <v>102</v>
      </c>
      <c r="M16" s="4">
        <v>1</v>
      </c>
      <c r="N16" s="4">
        <f t="shared" si="4"/>
        <v>218</v>
      </c>
      <c r="O16" s="4">
        <f t="shared" si="4"/>
        <v>2</v>
      </c>
      <c r="P16" s="4">
        <v>109</v>
      </c>
      <c r="Q16" s="4">
        <v>2</v>
      </c>
      <c r="R16" s="4">
        <v>109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-20</v>
      </c>
      <c r="AA16" s="4">
        <f t="shared" si="7"/>
        <v>0</v>
      </c>
      <c r="AB16" s="4">
        <f t="shared" si="7"/>
        <v>-13</v>
      </c>
      <c r="AC16" s="4">
        <f t="shared" si="7"/>
        <v>-1</v>
      </c>
      <c r="AD16" s="4">
        <f t="shared" si="7"/>
        <v>-7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238</v>
      </c>
      <c r="C17" s="4">
        <f t="shared" si="2"/>
        <v>1</v>
      </c>
      <c r="D17" s="4">
        <v>120</v>
      </c>
      <c r="E17" s="4">
        <v>1</v>
      </c>
      <c r="F17" s="4">
        <v>118</v>
      </c>
      <c r="G17" s="4">
        <v>0</v>
      </c>
      <c r="H17" s="4">
        <f t="shared" si="3"/>
        <v>239</v>
      </c>
      <c r="I17" s="4">
        <f t="shared" si="3"/>
        <v>1</v>
      </c>
      <c r="J17" s="4">
        <v>120</v>
      </c>
      <c r="K17" s="4">
        <v>1</v>
      </c>
      <c r="L17" s="4">
        <v>119</v>
      </c>
      <c r="M17" s="4">
        <v>0</v>
      </c>
      <c r="N17" s="4">
        <f t="shared" si="4"/>
        <v>249</v>
      </c>
      <c r="O17" s="4">
        <f t="shared" si="4"/>
        <v>0</v>
      </c>
      <c r="P17" s="4">
        <v>128</v>
      </c>
      <c r="Q17" s="4">
        <v>0</v>
      </c>
      <c r="R17" s="4">
        <v>121</v>
      </c>
      <c r="S17" s="4">
        <v>0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-11</v>
      </c>
      <c r="AA17" s="4">
        <f t="shared" si="7"/>
        <v>1</v>
      </c>
      <c r="AB17" s="4">
        <f t="shared" si="7"/>
        <v>-8</v>
      </c>
      <c r="AC17" s="4">
        <f t="shared" si="7"/>
        <v>1</v>
      </c>
      <c r="AD17" s="4">
        <f t="shared" si="7"/>
        <v>-3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267</v>
      </c>
      <c r="C18" s="4">
        <f t="shared" si="2"/>
        <v>1</v>
      </c>
      <c r="D18" s="4">
        <v>141</v>
      </c>
      <c r="E18" s="4">
        <v>1</v>
      </c>
      <c r="F18" s="4">
        <v>126</v>
      </c>
      <c r="G18" s="4">
        <v>0</v>
      </c>
      <c r="H18" s="4">
        <f t="shared" si="3"/>
        <v>264</v>
      </c>
      <c r="I18" s="4">
        <f t="shared" si="3"/>
        <v>1</v>
      </c>
      <c r="J18" s="4">
        <v>141</v>
      </c>
      <c r="K18" s="4">
        <v>1</v>
      </c>
      <c r="L18" s="4">
        <v>123</v>
      </c>
      <c r="M18" s="4">
        <v>0</v>
      </c>
      <c r="N18" s="4">
        <f t="shared" si="4"/>
        <v>267</v>
      </c>
      <c r="O18" s="4">
        <f t="shared" si="4"/>
        <v>1</v>
      </c>
      <c r="P18" s="4">
        <v>131</v>
      </c>
      <c r="Q18" s="4">
        <v>1</v>
      </c>
      <c r="R18" s="4">
        <v>136</v>
      </c>
      <c r="S18" s="4">
        <v>0</v>
      </c>
      <c r="T18" s="4">
        <f t="shared" si="5"/>
        <v>3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10</v>
      </c>
      <c r="AC18" s="4">
        <f t="shared" si="7"/>
        <v>0</v>
      </c>
      <c r="AD18" s="4">
        <f t="shared" si="7"/>
        <v>-10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268</v>
      </c>
      <c r="C19" s="4">
        <f t="shared" si="2"/>
        <v>4</v>
      </c>
      <c r="D19" s="4">
        <v>126</v>
      </c>
      <c r="E19" s="4">
        <v>1</v>
      </c>
      <c r="F19" s="4">
        <v>142</v>
      </c>
      <c r="G19" s="4">
        <v>3</v>
      </c>
      <c r="H19" s="4">
        <f t="shared" si="3"/>
        <v>267</v>
      </c>
      <c r="I19" s="4">
        <f t="shared" si="3"/>
        <v>4</v>
      </c>
      <c r="J19" s="4">
        <v>125</v>
      </c>
      <c r="K19" s="4">
        <v>1</v>
      </c>
      <c r="L19" s="4">
        <v>142</v>
      </c>
      <c r="M19" s="4">
        <v>3</v>
      </c>
      <c r="N19" s="4">
        <f t="shared" si="4"/>
        <v>256</v>
      </c>
      <c r="O19" s="4">
        <f t="shared" si="4"/>
        <v>4</v>
      </c>
      <c r="P19" s="4">
        <v>124</v>
      </c>
      <c r="Q19" s="4">
        <v>1</v>
      </c>
      <c r="R19" s="4">
        <v>132</v>
      </c>
      <c r="S19" s="4">
        <v>3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12</v>
      </c>
      <c r="AA19" s="4">
        <f t="shared" si="7"/>
        <v>0</v>
      </c>
      <c r="AB19" s="4">
        <f t="shared" si="7"/>
        <v>2</v>
      </c>
      <c r="AC19" s="4">
        <f t="shared" si="7"/>
        <v>0</v>
      </c>
      <c r="AD19" s="4">
        <f t="shared" si="7"/>
        <v>10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2</v>
      </c>
      <c r="D20" s="4">
        <v>87</v>
      </c>
      <c r="E20" s="4">
        <v>1</v>
      </c>
      <c r="F20" s="4">
        <v>80</v>
      </c>
      <c r="G20" s="4">
        <v>1</v>
      </c>
      <c r="H20" s="4">
        <f t="shared" si="3"/>
        <v>167</v>
      </c>
      <c r="I20" s="4">
        <f t="shared" si="3"/>
        <v>2</v>
      </c>
      <c r="J20" s="4">
        <v>87</v>
      </c>
      <c r="K20" s="4">
        <v>1</v>
      </c>
      <c r="L20" s="4">
        <v>80</v>
      </c>
      <c r="M20" s="4">
        <v>1</v>
      </c>
      <c r="N20" s="4">
        <f t="shared" si="4"/>
        <v>165</v>
      </c>
      <c r="O20" s="4">
        <f t="shared" si="4"/>
        <v>3</v>
      </c>
      <c r="P20" s="4">
        <v>78</v>
      </c>
      <c r="Q20" s="4">
        <v>2</v>
      </c>
      <c r="R20" s="4">
        <v>87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-1</v>
      </c>
      <c r="AB20" s="4">
        <f t="shared" si="7"/>
        <v>9</v>
      </c>
      <c r="AC20" s="4">
        <f t="shared" si="7"/>
        <v>-1</v>
      </c>
      <c r="AD20" s="4">
        <f t="shared" si="7"/>
        <v>-7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183</v>
      </c>
      <c r="C21" s="4">
        <f t="shared" si="2"/>
        <v>1</v>
      </c>
      <c r="D21" s="4">
        <v>84</v>
      </c>
      <c r="E21" s="4">
        <v>1</v>
      </c>
      <c r="F21" s="4">
        <v>99</v>
      </c>
      <c r="G21" s="4">
        <v>0</v>
      </c>
      <c r="H21" s="4">
        <f t="shared" si="3"/>
        <v>183</v>
      </c>
      <c r="I21" s="4">
        <f t="shared" si="3"/>
        <v>1</v>
      </c>
      <c r="J21" s="4">
        <v>84</v>
      </c>
      <c r="K21" s="4">
        <v>1</v>
      </c>
      <c r="L21" s="4">
        <v>99</v>
      </c>
      <c r="M21" s="4">
        <v>0</v>
      </c>
      <c r="N21" s="4">
        <f t="shared" si="4"/>
        <v>180</v>
      </c>
      <c r="O21" s="4">
        <f t="shared" si="4"/>
        <v>0</v>
      </c>
      <c r="P21" s="4">
        <v>91</v>
      </c>
      <c r="Q21" s="4">
        <v>0</v>
      </c>
      <c r="R21" s="4">
        <v>89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3</v>
      </c>
      <c r="AA21" s="4">
        <f t="shared" si="7"/>
        <v>1</v>
      </c>
      <c r="AB21" s="4">
        <f t="shared" si="7"/>
        <v>-7</v>
      </c>
      <c r="AC21" s="4">
        <f t="shared" si="7"/>
        <v>1</v>
      </c>
      <c r="AD21" s="4">
        <f t="shared" si="7"/>
        <v>10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228</v>
      </c>
      <c r="C22" s="4">
        <f t="shared" si="2"/>
        <v>2</v>
      </c>
      <c r="D22" s="4">
        <v>107</v>
      </c>
      <c r="E22" s="4">
        <v>0</v>
      </c>
      <c r="F22" s="4">
        <v>121</v>
      </c>
      <c r="G22" s="4">
        <v>2</v>
      </c>
      <c r="H22" s="4">
        <f t="shared" si="3"/>
        <v>229</v>
      </c>
      <c r="I22" s="4">
        <f t="shared" si="3"/>
        <v>2</v>
      </c>
      <c r="J22" s="4">
        <v>108</v>
      </c>
      <c r="K22" s="4">
        <v>0</v>
      </c>
      <c r="L22" s="4">
        <v>121</v>
      </c>
      <c r="M22" s="4">
        <v>2</v>
      </c>
      <c r="N22" s="4">
        <f t="shared" si="4"/>
        <v>230</v>
      </c>
      <c r="O22" s="4">
        <f t="shared" si="4"/>
        <v>4</v>
      </c>
      <c r="P22" s="4">
        <v>107</v>
      </c>
      <c r="Q22" s="4">
        <v>2</v>
      </c>
      <c r="R22" s="4">
        <v>123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</v>
      </c>
      <c r="AA22" s="4">
        <f t="shared" si="7"/>
        <v>-2</v>
      </c>
      <c r="AB22" s="4">
        <f t="shared" si="7"/>
        <v>0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249</v>
      </c>
      <c r="C23" s="4">
        <f t="shared" si="2"/>
        <v>4</v>
      </c>
      <c r="D23" s="4">
        <v>112</v>
      </c>
      <c r="E23" s="4">
        <v>2</v>
      </c>
      <c r="F23" s="4">
        <v>137</v>
      </c>
      <c r="G23" s="4">
        <v>2</v>
      </c>
      <c r="H23" s="4">
        <f t="shared" si="3"/>
        <v>249</v>
      </c>
      <c r="I23" s="4">
        <f t="shared" si="3"/>
        <v>4</v>
      </c>
      <c r="J23" s="4">
        <v>112</v>
      </c>
      <c r="K23" s="4">
        <v>2</v>
      </c>
      <c r="L23" s="4">
        <v>137</v>
      </c>
      <c r="M23" s="4">
        <v>2</v>
      </c>
      <c r="N23" s="4">
        <f t="shared" si="4"/>
        <v>265</v>
      </c>
      <c r="O23" s="4">
        <f t="shared" si="4"/>
        <v>2</v>
      </c>
      <c r="P23" s="4">
        <v>120</v>
      </c>
      <c r="Q23" s="4">
        <v>0</v>
      </c>
      <c r="R23" s="4">
        <v>145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2</v>
      </c>
      <c r="AB23" s="4">
        <f t="shared" si="7"/>
        <v>-8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238</v>
      </c>
      <c r="C24" s="4">
        <f t="shared" si="2"/>
        <v>1</v>
      </c>
      <c r="D24" s="4">
        <v>103</v>
      </c>
      <c r="E24" s="4">
        <v>0</v>
      </c>
      <c r="F24" s="4">
        <v>135</v>
      </c>
      <c r="G24" s="4">
        <v>1</v>
      </c>
      <c r="H24" s="4">
        <f t="shared" si="3"/>
        <v>237</v>
      </c>
      <c r="I24" s="4">
        <f t="shared" si="3"/>
        <v>1</v>
      </c>
      <c r="J24" s="4">
        <v>103</v>
      </c>
      <c r="K24" s="4">
        <v>0</v>
      </c>
      <c r="L24" s="4">
        <v>134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20</v>
      </c>
      <c r="AA24" s="4">
        <f t="shared" si="7"/>
        <v>0</v>
      </c>
      <c r="AB24" s="4">
        <f t="shared" si="7"/>
        <v>4</v>
      </c>
      <c r="AC24" s="4">
        <f t="shared" si="7"/>
        <v>0</v>
      </c>
      <c r="AD24" s="4">
        <f t="shared" si="7"/>
        <v>16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161</v>
      </c>
      <c r="C25" s="4">
        <f t="shared" si="2"/>
        <v>4</v>
      </c>
      <c r="D25" s="4">
        <v>77</v>
      </c>
      <c r="E25" s="4">
        <v>2</v>
      </c>
      <c r="F25" s="4">
        <v>84</v>
      </c>
      <c r="G25" s="4">
        <v>2</v>
      </c>
      <c r="H25" s="4">
        <f t="shared" si="3"/>
        <v>162</v>
      </c>
      <c r="I25" s="4">
        <f t="shared" si="3"/>
        <v>4</v>
      </c>
      <c r="J25" s="4">
        <v>78</v>
      </c>
      <c r="K25" s="4">
        <v>2</v>
      </c>
      <c r="L25" s="4">
        <v>84</v>
      </c>
      <c r="M25" s="4">
        <v>2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-1</v>
      </c>
      <c r="AB25" s="4">
        <f t="shared" si="7"/>
        <v>-1</v>
      </c>
      <c r="AC25" s="4">
        <f t="shared" si="7"/>
        <v>0</v>
      </c>
      <c r="AD25" s="4">
        <f t="shared" si="7"/>
        <v>-4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153</v>
      </c>
      <c r="C26" s="4">
        <f t="shared" si="2"/>
        <v>1</v>
      </c>
      <c r="D26" s="4">
        <v>63</v>
      </c>
      <c r="E26" s="4">
        <v>0</v>
      </c>
      <c r="F26" s="4">
        <v>90</v>
      </c>
      <c r="G26" s="4">
        <v>1</v>
      </c>
      <c r="H26" s="4">
        <f t="shared" si="3"/>
        <v>153</v>
      </c>
      <c r="I26" s="4">
        <f t="shared" si="3"/>
        <v>1</v>
      </c>
      <c r="J26" s="4">
        <v>63</v>
      </c>
      <c r="K26" s="4">
        <v>0</v>
      </c>
      <c r="L26" s="4">
        <v>90</v>
      </c>
      <c r="M26" s="4">
        <v>1</v>
      </c>
      <c r="N26" s="4">
        <f t="shared" si="4"/>
        <v>157</v>
      </c>
      <c r="O26" s="4">
        <f t="shared" si="4"/>
        <v>0</v>
      </c>
      <c r="P26" s="4">
        <v>57</v>
      </c>
      <c r="Q26" s="4">
        <v>0</v>
      </c>
      <c r="R26" s="4">
        <v>100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</v>
      </c>
      <c r="AA26" s="4">
        <f t="shared" si="7"/>
        <v>1</v>
      </c>
      <c r="AB26" s="4">
        <f t="shared" si="7"/>
        <v>6</v>
      </c>
      <c r="AC26" s="4">
        <f t="shared" si="7"/>
        <v>0</v>
      </c>
      <c r="AD26" s="4">
        <f t="shared" si="7"/>
        <v>-10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107</v>
      </c>
      <c r="C27" s="4">
        <f t="shared" si="2"/>
        <v>0</v>
      </c>
      <c r="D27" s="4">
        <v>34</v>
      </c>
      <c r="E27" s="4">
        <v>0</v>
      </c>
      <c r="F27" s="4">
        <v>73</v>
      </c>
      <c r="G27" s="4">
        <v>0</v>
      </c>
      <c r="H27" s="4">
        <f t="shared" si="3"/>
        <v>108</v>
      </c>
      <c r="I27" s="4">
        <f t="shared" si="3"/>
        <v>0</v>
      </c>
      <c r="J27" s="4">
        <v>35</v>
      </c>
      <c r="K27" s="4">
        <v>0</v>
      </c>
      <c r="L27" s="4">
        <v>73</v>
      </c>
      <c r="M27" s="4">
        <v>0</v>
      </c>
      <c r="N27" s="4">
        <f t="shared" si="4"/>
        <v>104</v>
      </c>
      <c r="O27" s="4">
        <f t="shared" si="4"/>
        <v>0</v>
      </c>
      <c r="P27" s="4">
        <v>35</v>
      </c>
      <c r="Q27" s="4">
        <v>0</v>
      </c>
      <c r="R27" s="4">
        <v>69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81</v>
      </c>
      <c r="C28" s="4">
        <f t="shared" si="2"/>
        <v>0</v>
      </c>
      <c r="D28" s="4">
        <v>17</v>
      </c>
      <c r="E28" s="4">
        <v>0</v>
      </c>
      <c r="F28" s="4">
        <v>64</v>
      </c>
      <c r="G28" s="4">
        <v>0</v>
      </c>
      <c r="H28" s="4">
        <f t="shared" si="3"/>
        <v>81</v>
      </c>
      <c r="I28" s="4">
        <f t="shared" si="3"/>
        <v>0</v>
      </c>
      <c r="J28" s="4">
        <v>17</v>
      </c>
      <c r="K28" s="4">
        <v>0</v>
      </c>
      <c r="L28" s="4">
        <v>64</v>
      </c>
      <c r="M28" s="4">
        <v>0</v>
      </c>
      <c r="N28" s="4">
        <f t="shared" si="4"/>
        <v>79</v>
      </c>
      <c r="O28" s="4">
        <f t="shared" si="4"/>
        <v>0</v>
      </c>
      <c r="P28" s="4">
        <v>10</v>
      </c>
      <c r="Q28" s="4">
        <v>0</v>
      </c>
      <c r="R28" s="4">
        <v>69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-5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24</v>
      </c>
      <c r="C29" s="4">
        <f t="shared" si="2"/>
        <v>0</v>
      </c>
      <c r="D29" s="4">
        <v>2</v>
      </c>
      <c r="E29" s="4">
        <v>0</v>
      </c>
      <c r="F29" s="4">
        <v>22</v>
      </c>
      <c r="G29" s="4">
        <v>0</v>
      </c>
      <c r="H29" s="4">
        <f t="shared" si="3"/>
        <v>24</v>
      </c>
      <c r="I29" s="4">
        <f t="shared" si="3"/>
        <v>0</v>
      </c>
      <c r="J29" s="4">
        <v>2</v>
      </c>
      <c r="K29" s="4">
        <v>0</v>
      </c>
      <c r="L29" s="4">
        <v>22</v>
      </c>
      <c r="M29" s="4">
        <v>0</v>
      </c>
      <c r="N29" s="4">
        <f t="shared" si="4"/>
        <v>18</v>
      </c>
      <c r="O29" s="4">
        <f t="shared" si="4"/>
        <v>0</v>
      </c>
      <c r="P29" s="4">
        <v>4</v>
      </c>
      <c r="Q29" s="4">
        <v>0</v>
      </c>
      <c r="R29" s="4">
        <v>14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-1</v>
      </c>
      <c r="O30" s="4">
        <f t="shared" si="4"/>
        <v>0</v>
      </c>
      <c r="P30" s="4">
        <v>0</v>
      </c>
      <c r="Q30" s="4">
        <v>0</v>
      </c>
      <c r="R30" s="4">
        <v>-1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499</v>
      </c>
      <c r="C33" s="4">
        <f t="shared" ref="C33:AE33" si="12">SUM(C10:C12)</f>
        <v>1</v>
      </c>
      <c r="D33" s="4">
        <f t="shared" si="12"/>
        <v>240</v>
      </c>
      <c r="E33" s="4">
        <f t="shared" si="12"/>
        <v>1</v>
      </c>
      <c r="F33" s="4">
        <f t="shared" si="12"/>
        <v>259</v>
      </c>
      <c r="G33" s="4">
        <f t="shared" si="12"/>
        <v>0</v>
      </c>
      <c r="H33" s="4">
        <f t="shared" si="12"/>
        <v>499</v>
      </c>
      <c r="I33" s="4">
        <f t="shared" si="12"/>
        <v>1</v>
      </c>
      <c r="J33" s="4">
        <f t="shared" si="12"/>
        <v>237</v>
      </c>
      <c r="K33" s="4">
        <f t="shared" si="12"/>
        <v>1</v>
      </c>
      <c r="L33" s="4">
        <f t="shared" si="12"/>
        <v>262</v>
      </c>
      <c r="M33" s="4">
        <f t="shared" si="12"/>
        <v>0</v>
      </c>
      <c r="N33" s="4">
        <f t="shared" si="12"/>
        <v>508</v>
      </c>
      <c r="O33" s="4">
        <f t="shared" si="12"/>
        <v>1</v>
      </c>
      <c r="P33" s="4">
        <f t="shared" si="12"/>
        <v>244</v>
      </c>
      <c r="Q33" s="4">
        <f t="shared" si="12"/>
        <v>1</v>
      </c>
      <c r="R33" s="4">
        <f t="shared" si="12"/>
        <v>264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-3</v>
      </c>
      <c r="Y33" s="4">
        <f t="shared" si="12"/>
        <v>0</v>
      </c>
      <c r="Z33" s="4">
        <f t="shared" si="12"/>
        <v>-9</v>
      </c>
      <c r="AA33" s="4">
        <f t="shared" si="12"/>
        <v>0</v>
      </c>
      <c r="AB33" s="4">
        <f t="shared" si="12"/>
        <v>-4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1992</v>
      </c>
      <c r="C34" s="4">
        <f t="shared" ref="C34:AE34" si="13">SUM(C13:C22)</f>
        <v>16</v>
      </c>
      <c r="D34" s="4">
        <f t="shared" si="13"/>
        <v>969</v>
      </c>
      <c r="E34" s="4">
        <f t="shared" si="13"/>
        <v>8</v>
      </c>
      <c r="F34" s="4">
        <f t="shared" si="13"/>
        <v>1023</v>
      </c>
      <c r="G34" s="4">
        <f t="shared" si="13"/>
        <v>8</v>
      </c>
      <c r="H34" s="4">
        <f t="shared" si="13"/>
        <v>1991</v>
      </c>
      <c r="I34" s="4">
        <f t="shared" si="13"/>
        <v>16</v>
      </c>
      <c r="J34" s="4">
        <f t="shared" si="13"/>
        <v>971</v>
      </c>
      <c r="K34" s="4">
        <f t="shared" si="13"/>
        <v>8</v>
      </c>
      <c r="L34" s="4">
        <f t="shared" si="13"/>
        <v>1020</v>
      </c>
      <c r="M34" s="4">
        <f t="shared" si="13"/>
        <v>8</v>
      </c>
      <c r="N34" s="4">
        <f t="shared" si="13"/>
        <v>1987</v>
      </c>
      <c r="O34" s="4">
        <f t="shared" si="13"/>
        <v>17</v>
      </c>
      <c r="P34" s="4">
        <f t="shared" si="13"/>
        <v>966</v>
      </c>
      <c r="Q34" s="4">
        <f t="shared" si="13"/>
        <v>9</v>
      </c>
      <c r="R34" s="4">
        <f t="shared" si="13"/>
        <v>1021</v>
      </c>
      <c r="S34" s="4">
        <f>SUM(S13:S22)</f>
        <v>8</v>
      </c>
      <c r="T34" s="4">
        <f t="shared" si="13"/>
        <v>1</v>
      </c>
      <c r="U34" s="4">
        <f t="shared" si="13"/>
        <v>0</v>
      </c>
      <c r="V34" s="4">
        <f t="shared" si="13"/>
        <v>-2</v>
      </c>
      <c r="W34" s="4">
        <f t="shared" si="13"/>
        <v>0</v>
      </c>
      <c r="X34" s="4">
        <f t="shared" si="13"/>
        <v>3</v>
      </c>
      <c r="Y34" s="4">
        <f t="shared" si="13"/>
        <v>0</v>
      </c>
      <c r="Z34" s="4">
        <f t="shared" si="13"/>
        <v>5</v>
      </c>
      <c r="AA34" s="4">
        <f t="shared" si="13"/>
        <v>-1</v>
      </c>
      <c r="AB34" s="4">
        <f t="shared" si="13"/>
        <v>3</v>
      </c>
      <c r="AC34" s="4">
        <f t="shared" si="13"/>
        <v>-1</v>
      </c>
      <c r="AD34" s="4">
        <f t="shared" si="13"/>
        <v>2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1013</v>
      </c>
      <c r="C35" s="4">
        <f t="shared" ref="C35:AE35" si="14">SUM(C23:C30)</f>
        <v>10</v>
      </c>
      <c r="D35" s="4">
        <f t="shared" si="14"/>
        <v>408</v>
      </c>
      <c r="E35" s="4">
        <f t="shared" si="14"/>
        <v>4</v>
      </c>
      <c r="F35" s="4">
        <f t="shared" si="14"/>
        <v>605</v>
      </c>
      <c r="G35" s="4">
        <f t="shared" si="14"/>
        <v>6</v>
      </c>
      <c r="H35" s="4">
        <f t="shared" si="14"/>
        <v>1014</v>
      </c>
      <c r="I35" s="4">
        <f t="shared" si="14"/>
        <v>10</v>
      </c>
      <c r="J35" s="4">
        <f t="shared" si="14"/>
        <v>410</v>
      </c>
      <c r="K35" s="4">
        <f t="shared" si="14"/>
        <v>4</v>
      </c>
      <c r="L35" s="4">
        <f t="shared" si="14"/>
        <v>604</v>
      </c>
      <c r="M35" s="4">
        <f t="shared" si="14"/>
        <v>6</v>
      </c>
      <c r="N35" s="4">
        <f t="shared" si="14"/>
        <v>1006</v>
      </c>
      <c r="O35" s="4">
        <f t="shared" si="14"/>
        <v>8</v>
      </c>
      <c r="P35" s="4">
        <f t="shared" si="14"/>
        <v>403</v>
      </c>
      <c r="Q35" s="4">
        <f t="shared" si="14"/>
        <v>2</v>
      </c>
      <c r="R35" s="4">
        <f t="shared" si="14"/>
        <v>603</v>
      </c>
      <c r="S35" s="4">
        <f t="shared" si="14"/>
        <v>6</v>
      </c>
      <c r="T35" s="4">
        <f t="shared" si="14"/>
        <v>-1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1</v>
      </c>
      <c r="Y35" s="4">
        <f t="shared" si="14"/>
        <v>0</v>
      </c>
      <c r="Z35" s="4">
        <f t="shared" si="14"/>
        <v>7</v>
      </c>
      <c r="AA35" s="4">
        <f t="shared" si="14"/>
        <v>2</v>
      </c>
      <c r="AB35" s="4">
        <f t="shared" si="14"/>
        <v>5</v>
      </c>
      <c r="AC35" s="4">
        <f t="shared" si="14"/>
        <v>2</v>
      </c>
      <c r="AD35" s="4">
        <f t="shared" si="14"/>
        <v>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526</v>
      </c>
      <c r="C36" s="4">
        <f t="shared" ref="C36:AE36" si="15">SUM(C25:C30)</f>
        <v>5</v>
      </c>
      <c r="D36" s="4">
        <f t="shared" si="15"/>
        <v>193</v>
      </c>
      <c r="E36" s="4">
        <f t="shared" si="15"/>
        <v>2</v>
      </c>
      <c r="F36" s="4">
        <f t="shared" si="15"/>
        <v>333</v>
      </c>
      <c r="G36" s="4">
        <f t="shared" si="15"/>
        <v>3</v>
      </c>
      <c r="H36" s="4">
        <f t="shared" si="15"/>
        <v>528</v>
      </c>
      <c r="I36" s="4">
        <f t="shared" si="15"/>
        <v>5</v>
      </c>
      <c r="J36" s="4">
        <f t="shared" si="15"/>
        <v>195</v>
      </c>
      <c r="K36" s="4">
        <f t="shared" si="15"/>
        <v>2</v>
      </c>
      <c r="L36" s="4">
        <f t="shared" si="15"/>
        <v>333</v>
      </c>
      <c r="M36" s="4">
        <f t="shared" si="15"/>
        <v>3</v>
      </c>
      <c r="N36" s="4">
        <f t="shared" si="15"/>
        <v>523</v>
      </c>
      <c r="O36" s="4">
        <f t="shared" si="15"/>
        <v>5</v>
      </c>
      <c r="P36" s="4">
        <f t="shared" si="15"/>
        <v>184</v>
      </c>
      <c r="Q36" s="4">
        <f t="shared" si="15"/>
        <v>2</v>
      </c>
      <c r="R36" s="4">
        <f t="shared" si="15"/>
        <v>339</v>
      </c>
      <c r="S36" s="4">
        <f t="shared" si="15"/>
        <v>3</v>
      </c>
      <c r="T36" s="4">
        <f t="shared" si="15"/>
        <v>-2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3</v>
      </c>
      <c r="AA36" s="4">
        <f t="shared" si="15"/>
        <v>0</v>
      </c>
      <c r="AB36" s="4">
        <f t="shared" si="15"/>
        <v>9</v>
      </c>
      <c r="AC36" s="4">
        <f t="shared" si="15"/>
        <v>0</v>
      </c>
      <c r="AD36" s="4">
        <f t="shared" si="15"/>
        <v>-6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212</v>
      </c>
      <c r="C37" s="4">
        <f t="shared" ref="C37:AE37" si="16">SUM(C27:C30)</f>
        <v>0</v>
      </c>
      <c r="D37" s="4">
        <f t="shared" si="16"/>
        <v>53</v>
      </c>
      <c r="E37" s="4">
        <f t="shared" si="16"/>
        <v>0</v>
      </c>
      <c r="F37" s="4">
        <f t="shared" si="16"/>
        <v>159</v>
      </c>
      <c r="G37" s="4">
        <f t="shared" si="16"/>
        <v>0</v>
      </c>
      <c r="H37" s="4">
        <f t="shared" si="16"/>
        <v>213</v>
      </c>
      <c r="I37" s="4">
        <f t="shared" si="16"/>
        <v>0</v>
      </c>
      <c r="J37" s="4">
        <f t="shared" si="16"/>
        <v>54</v>
      </c>
      <c r="K37" s="4">
        <f t="shared" si="16"/>
        <v>0</v>
      </c>
      <c r="L37" s="4">
        <f t="shared" si="16"/>
        <v>159</v>
      </c>
      <c r="M37" s="4">
        <f t="shared" si="16"/>
        <v>0</v>
      </c>
      <c r="N37" s="4">
        <f t="shared" si="16"/>
        <v>200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151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12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14.240867579908675</v>
      </c>
      <c r="C39" s="15">
        <f t="shared" ref="C39:AE39" si="17">C33/(C9-C31)*100</f>
        <v>3.7037037037037033</v>
      </c>
      <c r="D39" s="15">
        <f t="shared" si="17"/>
        <v>14.842300556586272</v>
      </c>
      <c r="E39" s="15">
        <f t="shared" si="17"/>
        <v>7.6923076923076925</v>
      </c>
      <c r="F39" s="15">
        <f t="shared" si="17"/>
        <v>13.725490196078432</v>
      </c>
      <c r="G39" s="15">
        <f t="shared" si="17"/>
        <v>0</v>
      </c>
      <c r="H39" s="15">
        <f t="shared" si="17"/>
        <v>14.240867579908675</v>
      </c>
      <c r="I39" s="15">
        <f t="shared" si="17"/>
        <v>3.7037037037037033</v>
      </c>
      <c r="J39" s="15">
        <f t="shared" si="17"/>
        <v>14.647713226205191</v>
      </c>
      <c r="K39" s="15">
        <f t="shared" si="17"/>
        <v>7.6923076923076925</v>
      </c>
      <c r="L39" s="15">
        <f t="shared" si="17"/>
        <v>13.891834570519618</v>
      </c>
      <c r="M39" s="15">
        <f t="shared" si="17"/>
        <v>0</v>
      </c>
      <c r="N39" s="15">
        <f t="shared" si="17"/>
        <v>14.510139960011426</v>
      </c>
      <c r="O39" s="15">
        <f t="shared" si="17"/>
        <v>3.8461538461538463</v>
      </c>
      <c r="P39" s="15">
        <f t="shared" si="17"/>
        <v>15.127092374457533</v>
      </c>
      <c r="Q39" s="15">
        <f t="shared" si="17"/>
        <v>8.3333333333333321</v>
      </c>
      <c r="R39" s="15">
        <f t="shared" si="17"/>
        <v>13.983050847457626</v>
      </c>
      <c r="S39" s="15">
        <f t="shared" si="17"/>
        <v>0</v>
      </c>
      <c r="T39" s="15" t="e">
        <f t="shared" si="17"/>
        <v>#DIV/0!</v>
      </c>
      <c r="U39" s="15" t="e">
        <f t="shared" si="17"/>
        <v>#DIV/0!</v>
      </c>
      <c r="V39" s="15">
        <f t="shared" si="17"/>
        <v>-300</v>
      </c>
      <c r="W39" s="15" t="e">
        <f t="shared" si="17"/>
        <v>#DIV/0!</v>
      </c>
      <c r="X39" s="15">
        <f t="shared" si="17"/>
        <v>-300</v>
      </c>
      <c r="Y39" s="15" t="e">
        <f t="shared" si="17"/>
        <v>#DIV/0!</v>
      </c>
      <c r="Z39" s="15">
        <f t="shared" si="17"/>
        <v>-300</v>
      </c>
      <c r="AA39" s="15">
        <f t="shared" si="17"/>
        <v>0</v>
      </c>
      <c r="AB39" s="15">
        <f t="shared" si="17"/>
        <v>-100</v>
      </c>
      <c r="AC39" s="15">
        <f t="shared" si="17"/>
        <v>0</v>
      </c>
      <c r="AD39" s="15">
        <f t="shared" si="17"/>
        <v>500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56.849315068493155</v>
      </c>
      <c r="C40" s="15">
        <f t="shared" ref="C40:AE40" si="18">C34/(C9-C31)*100</f>
        <v>59.259259259259252</v>
      </c>
      <c r="D40" s="15">
        <f t="shared" si="18"/>
        <v>59.92578849721707</v>
      </c>
      <c r="E40" s="15">
        <f t="shared" si="18"/>
        <v>61.53846153846154</v>
      </c>
      <c r="F40" s="15">
        <f t="shared" si="18"/>
        <v>54.213036565977745</v>
      </c>
      <c r="G40" s="15">
        <f t="shared" si="18"/>
        <v>57.142857142857139</v>
      </c>
      <c r="H40" s="15">
        <f t="shared" si="18"/>
        <v>56.820776255707763</v>
      </c>
      <c r="I40" s="15">
        <f t="shared" si="18"/>
        <v>59.259259259259252</v>
      </c>
      <c r="J40" s="15">
        <f t="shared" si="18"/>
        <v>60.012360939431396</v>
      </c>
      <c r="K40" s="15">
        <f t="shared" si="18"/>
        <v>61.53846153846154</v>
      </c>
      <c r="L40" s="15">
        <f t="shared" si="18"/>
        <v>54.082714740190887</v>
      </c>
      <c r="M40" s="15">
        <f t="shared" si="18"/>
        <v>57.142857142857139</v>
      </c>
      <c r="N40" s="15">
        <f t="shared" si="18"/>
        <v>56.755212796343898</v>
      </c>
      <c r="O40" s="15">
        <f t="shared" si="18"/>
        <v>65.384615384615387</v>
      </c>
      <c r="P40" s="15">
        <f t="shared" si="18"/>
        <v>59.888406695598263</v>
      </c>
      <c r="Q40" s="15">
        <f t="shared" si="18"/>
        <v>75</v>
      </c>
      <c r="R40" s="15">
        <f t="shared" si="18"/>
        <v>54.078389830508478</v>
      </c>
      <c r="S40" s="15">
        <f t="shared" si="18"/>
        <v>57.142857142857139</v>
      </c>
      <c r="T40" s="15" t="e">
        <f t="shared" si="18"/>
        <v>#DIV/0!</v>
      </c>
      <c r="U40" s="15" t="e">
        <f t="shared" si="18"/>
        <v>#DIV/0!</v>
      </c>
      <c r="V40" s="15">
        <f t="shared" si="18"/>
        <v>200</v>
      </c>
      <c r="W40" s="15" t="e">
        <f t="shared" si="18"/>
        <v>#DIV/0!</v>
      </c>
      <c r="X40" s="15">
        <f t="shared" si="18"/>
        <v>300</v>
      </c>
      <c r="Y40" s="15" t="e">
        <f t="shared" si="18"/>
        <v>#DIV/0!</v>
      </c>
      <c r="Z40" s="15">
        <f t="shared" si="18"/>
        <v>166.66666666666669</v>
      </c>
      <c r="AA40" s="15">
        <f t="shared" si="18"/>
        <v>-100</v>
      </c>
      <c r="AB40" s="15">
        <f t="shared" si="18"/>
        <v>75</v>
      </c>
      <c r="AC40" s="15">
        <f t="shared" si="18"/>
        <v>-100</v>
      </c>
      <c r="AD40" s="15">
        <f t="shared" si="18"/>
        <v>-200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28.909817351598171</v>
      </c>
      <c r="C41" s="15">
        <f t="shared" ref="C41:AE41" si="19">C35/(C9-C31)*100</f>
        <v>37.037037037037038</v>
      </c>
      <c r="D41" s="15">
        <f t="shared" si="19"/>
        <v>25.231910946196663</v>
      </c>
      <c r="E41" s="15">
        <f t="shared" si="19"/>
        <v>30.76923076923077</v>
      </c>
      <c r="F41" s="15">
        <f t="shared" si="19"/>
        <v>32.061473237943829</v>
      </c>
      <c r="G41" s="15">
        <f t="shared" si="19"/>
        <v>42.857142857142854</v>
      </c>
      <c r="H41" s="15">
        <f t="shared" si="19"/>
        <v>28.93835616438356</v>
      </c>
      <c r="I41" s="15">
        <f t="shared" si="19"/>
        <v>37.037037037037038</v>
      </c>
      <c r="J41" s="15">
        <f t="shared" si="19"/>
        <v>25.339925834363413</v>
      </c>
      <c r="K41" s="15">
        <f t="shared" si="19"/>
        <v>30.76923076923077</v>
      </c>
      <c r="L41" s="15">
        <f t="shared" si="19"/>
        <v>32.025450689289499</v>
      </c>
      <c r="M41" s="15">
        <f t="shared" si="19"/>
        <v>42.857142857142854</v>
      </c>
      <c r="N41" s="15">
        <f t="shared" si="19"/>
        <v>28.734647243644673</v>
      </c>
      <c r="O41" s="15">
        <f t="shared" si="19"/>
        <v>30.76923076923077</v>
      </c>
      <c r="P41" s="15">
        <f t="shared" si="19"/>
        <v>24.984500929944204</v>
      </c>
      <c r="Q41" s="15">
        <f t="shared" si="19"/>
        <v>16.666666666666664</v>
      </c>
      <c r="R41" s="15">
        <f t="shared" si="19"/>
        <v>31.9385593220339</v>
      </c>
      <c r="S41" s="15">
        <f t="shared" si="19"/>
        <v>42.857142857142854</v>
      </c>
      <c r="T41" s="15" t="e">
        <f t="shared" si="19"/>
        <v>#DIV/0!</v>
      </c>
      <c r="U41" s="15" t="e">
        <f t="shared" si="19"/>
        <v>#DIV/0!</v>
      </c>
      <c r="V41" s="15">
        <f t="shared" si="19"/>
        <v>200</v>
      </c>
      <c r="W41" s="15" t="e">
        <f t="shared" si="19"/>
        <v>#DIV/0!</v>
      </c>
      <c r="X41" s="15">
        <f t="shared" si="19"/>
        <v>100</v>
      </c>
      <c r="Y41" s="15" t="e">
        <f t="shared" si="19"/>
        <v>#DIV/0!</v>
      </c>
      <c r="Z41" s="15">
        <f t="shared" si="19"/>
        <v>233.33333333333334</v>
      </c>
      <c r="AA41" s="15">
        <f t="shared" si="19"/>
        <v>200</v>
      </c>
      <c r="AB41" s="15">
        <f t="shared" si="19"/>
        <v>125</v>
      </c>
      <c r="AC41" s="15">
        <f t="shared" si="19"/>
        <v>200</v>
      </c>
      <c r="AD41" s="15">
        <f t="shared" si="19"/>
        <v>-200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15.011415525114154</v>
      </c>
      <c r="C42" s="15">
        <f t="shared" ref="C42:AD42" si="20">C36/(C9-C31)*100</f>
        <v>18.518518518518519</v>
      </c>
      <c r="D42" s="15">
        <f t="shared" si="20"/>
        <v>11.935683364254793</v>
      </c>
      <c r="E42" s="15">
        <f t="shared" si="20"/>
        <v>15.384615384615385</v>
      </c>
      <c r="F42" s="15">
        <f t="shared" si="20"/>
        <v>17.647058823529413</v>
      </c>
      <c r="G42" s="15">
        <f t="shared" si="20"/>
        <v>21.428571428571427</v>
      </c>
      <c r="H42" s="15">
        <f t="shared" si="20"/>
        <v>15.068493150684931</v>
      </c>
      <c r="I42" s="15">
        <f t="shared" si="20"/>
        <v>18.518518518518519</v>
      </c>
      <c r="J42" s="15">
        <f t="shared" si="20"/>
        <v>12.051915945611867</v>
      </c>
      <c r="K42" s="15">
        <f t="shared" si="20"/>
        <v>15.384615384615385</v>
      </c>
      <c r="L42" s="15">
        <f t="shared" si="20"/>
        <v>17.656415694591729</v>
      </c>
      <c r="M42" s="15">
        <f t="shared" si="20"/>
        <v>21.428571428571427</v>
      </c>
      <c r="N42" s="15">
        <f t="shared" si="20"/>
        <v>14.938588974578693</v>
      </c>
      <c r="O42" s="15">
        <f t="shared" si="20"/>
        <v>19.230769230769234</v>
      </c>
      <c r="P42" s="15">
        <f t="shared" si="20"/>
        <v>11.407315561066337</v>
      </c>
      <c r="Q42" s="15">
        <f t="shared" si="20"/>
        <v>16.666666666666664</v>
      </c>
      <c r="R42" s="15">
        <f t="shared" si="20"/>
        <v>17.95550847457627</v>
      </c>
      <c r="S42" s="15">
        <f t="shared" si="20"/>
        <v>21.428571428571427</v>
      </c>
      <c r="T42" s="15" t="e">
        <f t="shared" si="20"/>
        <v>#DIV/0!</v>
      </c>
      <c r="U42" s="15" t="e">
        <f t="shared" si="20"/>
        <v>#DIV/0!</v>
      </c>
      <c r="V42" s="15">
        <f t="shared" si="20"/>
        <v>200</v>
      </c>
      <c r="W42" s="15" t="e">
        <f t="shared" si="20"/>
        <v>#DIV/0!</v>
      </c>
      <c r="X42" s="15">
        <f t="shared" si="20"/>
        <v>0</v>
      </c>
      <c r="Y42" s="15" t="e">
        <f t="shared" si="20"/>
        <v>#DIV/0!</v>
      </c>
      <c r="Z42" s="15">
        <f t="shared" si="20"/>
        <v>100</v>
      </c>
      <c r="AA42" s="15">
        <f t="shared" si="20"/>
        <v>0</v>
      </c>
      <c r="AB42" s="15">
        <f t="shared" si="20"/>
        <v>225</v>
      </c>
      <c r="AC42" s="15">
        <f t="shared" si="20"/>
        <v>0</v>
      </c>
      <c r="AD42" s="15">
        <f t="shared" si="20"/>
        <v>600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6.0502283105022832</v>
      </c>
      <c r="C43" s="15">
        <f t="shared" ref="C43:AE43" si="21">C37/(C9-C31)*100</f>
        <v>0</v>
      </c>
      <c r="D43" s="15">
        <f t="shared" si="21"/>
        <v>3.2776747062461351</v>
      </c>
      <c r="E43" s="15">
        <f t="shared" si="21"/>
        <v>0</v>
      </c>
      <c r="F43" s="15">
        <f t="shared" si="21"/>
        <v>8.4260731319554854</v>
      </c>
      <c r="G43" s="15">
        <f t="shared" si="21"/>
        <v>0</v>
      </c>
      <c r="H43" s="15">
        <f t="shared" si="21"/>
        <v>6.0787671232876717</v>
      </c>
      <c r="I43" s="15">
        <f t="shared" si="21"/>
        <v>0</v>
      </c>
      <c r="J43" s="15">
        <f t="shared" si="21"/>
        <v>3.3374536464771323</v>
      </c>
      <c r="K43" s="15">
        <f t="shared" si="21"/>
        <v>0</v>
      </c>
      <c r="L43" s="15">
        <f t="shared" si="21"/>
        <v>8.4305408271474018</v>
      </c>
      <c r="M43" s="15">
        <f t="shared" si="21"/>
        <v>0</v>
      </c>
      <c r="N43" s="15">
        <f t="shared" si="21"/>
        <v>5.7126535275635533</v>
      </c>
      <c r="O43" s="15">
        <f t="shared" si="21"/>
        <v>0</v>
      </c>
      <c r="P43" s="15">
        <f t="shared" si="21"/>
        <v>3.037817730936144</v>
      </c>
      <c r="Q43" s="15">
        <f t="shared" si="21"/>
        <v>0</v>
      </c>
      <c r="R43" s="15">
        <f t="shared" si="21"/>
        <v>7.9978813559322033</v>
      </c>
      <c r="S43" s="15">
        <f t="shared" si="21"/>
        <v>0</v>
      </c>
      <c r="T43" s="15" t="e">
        <f t="shared" si="21"/>
        <v>#DIV/0!</v>
      </c>
      <c r="U43" s="15" t="e">
        <f t="shared" si="21"/>
        <v>#DIV/0!</v>
      </c>
      <c r="V43" s="15">
        <f t="shared" si="21"/>
        <v>100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400</v>
      </c>
      <c r="AA43" s="15">
        <f t="shared" si="21"/>
        <v>0</v>
      </c>
      <c r="AB43" s="15">
        <f t="shared" si="21"/>
        <v>100</v>
      </c>
      <c r="AC43" s="15">
        <f t="shared" si="21"/>
        <v>0</v>
      </c>
      <c r="AD43" s="15">
        <f t="shared" si="21"/>
        <v>-800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15769</v>
      </c>
      <c r="C9" s="4">
        <f>E9+G9</f>
        <v>93</v>
      </c>
      <c r="D9" s="4">
        <f>SUM(D10:D31)</f>
        <v>7536</v>
      </c>
      <c r="E9" s="4">
        <f>SUM(E10:E31)</f>
        <v>31</v>
      </c>
      <c r="F9" s="4">
        <f>SUM(F10:F31)</f>
        <v>8233</v>
      </c>
      <c r="G9" s="4">
        <f>SUM(G10:G31)</f>
        <v>62</v>
      </c>
      <c r="H9" s="4">
        <f>J9+L9</f>
        <v>15779</v>
      </c>
      <c r="I9" s="4">
        <f>K9+M9</f>
        <v>91</v>
      </c>
      <c r="J9" s="4">
        <f>SUM(J10:J31)</f>
        <v>7536</v>
      </c>
      <c r="K9" s="4">
        <f>SUM(K10:K31)</f>
        <v>31</v>
      </c>
      <c r="L9" s="4">
        <f>SUM(L10:L31)</f>
        <v>8243</v>
      </c>
      <c r="M9" s="4">
        <f>SUM(M10:M31)</f>
        <v>60</v>
      </c>
      <c r="N9" s="4">
        <f>P9+R9</f>
        <v>15973</v>
      </c>
      <c r="O9" s="4">
        <f>Q9+S9</f>
        <v>69</v>
      </c>
      <c r="P9" s="4">
        <f>SUM(P10:P31)</f>
        <v>7606</v>
      </c>
      <c r="Q9" s="4">
        <f>SUM(Q10:Q31)</f>
        <v>18</v>
      </c>
      <c r="R9" s="4">
        <f>SUM(R10:R31)</f>
        <v>8367</v>
      </c>
      <c r="S9" s="4">
        <f>SUM(S10:S31)</f>
        <v>51</v>
      </c>
      <c r="T9" s="4">
        <f>B9-H9</f>
        <v>-10</v>
      </c>
      <c r="U9" s="4">
        <f>C9-I9</f>
        <v>2</v>
      </c>
      <c r="V9" s="4">
        <f>D9-J9</f>
        <v>0</v>
      </c>
      <c r="W9" s="4">
        <f t="shared" ref="W9:X9" si="0">E9-K9</f>
        <v>0</v>
      </c>
      <c r="X9" s="4">
        <f t="shared" si="0"/>
        <v>-10</v>
      </c>
      <c r="Y9" s="4">
        <f>G9-M9</f>
        <v>2</v>
      </c>
      <c r="Z9" s="4">
        <f t="shared" ref="Z9:AE9" si="1">B9-N9</f>
        <v>-204</v>
      </c>
      <c r="AA9" s="4">
        <f t="shared" si="1"/>
        <v>24</v>
      </c>
      <c r="AB9" s="4">
        <f t="shared" si="1"/>
        <v>-70</v>
      </c>
      <c r="AC9" s="4">
        <f t="shared" si="1"/>
        <v>13</v>
      </c>
      <c r="AD9" s="4">
        <f t="shared" si="1"/>
        <v>-134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486</v>
      </c>
      <c r="C10" s="4">
        <f t="shared" si="2"/>
        <v>1</v>
      </c>
      <c r="D10" s="4">
        <v>247</v>
      </c>
      <c r="E10" s="4">
        <v>0</v>
      </c>
      <c r="F10" s="4">
        <v>239</v>
      </c>
      <c r="G10" s="4">
        <v>1</v>
      </c>
      <c r="H10" s="4">
        <f t="shared" ref="H10:I30" si="3">J10+L10</f>
        <v>475</v>
      </c>
      <c r="I10" s="4">
        <f t="shared" si="3"/>
        <v>1</v>
      </c>
      <c r="J10" s="4">
        <v>243</v>
      </c>
      <c r="K10" s="4">
        <v>0</v>
      </c>
      <c r="L10" s="4">
        <v>232</v>
      </c>
      <c r="M10" s="4">
        <v>1</v>
      </c>
      <c r="N10" s="4">
        <f t="shared" ref="N10:O30" si="4">P10+R10</f>
        <v>476</v>
      </c>
      <c r="O10" s="4">
        <f t="shared" si="4"/>
        <v>1</v>
      </c>
      <c r="P10" s="4">
        <v>234</v>
      </c>
      <c r="Q10" s="4">
        <v>0</v>
      </c>
      <c r="R10" s="4">
        <v>242</v>
      </c>
      <c r="S10" s="4">
        <v>1</v>
      </c>
      <c r="T10" s="4">
        <f t="shared" ref="T10:Y29" si="5">B10-H10</f>
        <v>11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10</v>
      </c>
      <c r="AA10" s="4">
        <f t="shared" si="7"/>
        <v>0</v>
      </c>
      <c r="AB10" s="4">
        <f t="shared" si="7"/>
        <v>13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565</v>
      </c>
      <c r="C11" s="4">
        <f t="shared" si="2"/>
        <v>1</v>
      </c>
      <c r="D11" s="4">
        <v>283</v>
      </c>
      <c r="E11" s="4">
        <v>1</v>
      </c>
      <c r="F11" s="4">
        <v>282</v>
      </c>
      <c r="G11" s="4">
        <v>0</v>
      </c>
      <c r="H11" s="4">
        <f t="shared" si="3"/>
        <v>563</v>
      </c>
      <c r="I11" s="4">
        <f t="shared" si="3"/>
        <v>1</v>
      </c>
      <c r="J11" s="4">
        <v>281</v>
      </c>
      <c r="K11" s="4">
        <v>1</v>
      </c>
      <c r="L11" s="4">
        <v>282</v>
      </c>
      <c r="M11" s="4">
        <v>0</v>
      </c>
      <c r="N11" s="4">
        <f t="shared" si="4"/>
        <v>559</v>
      </c>
      <c r="O11" s="4">
        <f t="shared" si="4"/>
        <v>1</v>
      </c>
      <c r="P11" s="4">
        <v>284</v>
      </c>
      <c r="Q11" s="4">
        <v>1</v>
      </c>
      <c r="R11" s="4">
        <v>275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6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629</v>
      </c>
      <c r="C12" s="4">
        <f t="shared" si="2"/>
        <v>1</v>
      </c>
      <c r="D12" s="4">
        <v>310</v>
      </c>
      <c r="E12" s="4">
        <v>0</v>
      </c>
      <c r="F12" s="4">
        <v>319</v>
      </c>
      <c r="G12" s="4">
        <v>1</v>
      </c>
      <c r="H12" s="4">
        <f t="shared" si="3"/>
        <v>629</v>
      </c>
      <c r="I12" s="4">
        <f t="shared" si="3"/>
        <v>1</v>
      </c>
      <c r="J12" s="4">
        <v>310</v>
      </c>
      <c r="K12" s="4">
        <v>0</v>
      </c>
      <c r="L12" s="4">
        <v>319</v>
      </c>
      <c r="M12" s="4">
        <v>1</v>
      </c>
      <c r="N12" s="4">
        <f t="shared" si="4"/>
        <v>654</v>
      </c>
      <c r="O12" s="4">
        <f t="shared" si="4"/>
        <v>1</v>
      </c>
      <c r="P12" s="4">
        <v>326</v>
      </c>
      <c r="Q12" s="4">
        <v>0</v>
      </c>
      <c r="R12" s="4">
        <v>328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-25</v>
      </c>
      <c r="AA12" s="4">
        <f t="shared" si="7"/>
        <v>0</v>
      </c>
      <c r="AB12" s="4">
        <f t="shared" si="7"/>
        <v>-16</v>
      </c>
      <c r="AC12" s="4">
        <f t="shared" si="7"/>
        <v>0</v>
      </c>
      <c r="AD12" s="4">
        <f t="shared" si="7"/>
        <v>-9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709</v>
      </c>
      <c r="C13" s="4">
        <f t="shared" si="2"/>
        <v>0</v>
      </c>
      <c r="D13" s="4">
        <v>377</v>
      </c>
      <c r="E13" s="4">
        <v>-1</v>
      </c>
      <c r="F13" s="4">
        <v>332</v>
      </c>
      <c r="G13" s="4">
        <v>1</v>
      </c>
      <c r="H13" s="4">
        <f t="shared" si="3"/>
        <v>709</v>
      </c>
      <c r="I13" s="4">
        <f t="shared" si="3"/>
        <v>0</v>
      </c>
      <c r="J13" s="4">
        <v>376</v>
      </c>
      <c r="K13" s="4">
        <v>-1</v>
      </c>
      <c r="L13" s="4">
        <v>333</v>
      </c>
      <c r="M13" s="4">
        <v>1</v>
      </c>
      <c r="N13" s="4">
        <f t="shared" si="4"/>
        <v>733</v>
      </c>
      <c r="O13" s="4">
        <f t="shared" si="4"/>
        <v>-3</v>
      </c>
      <c r="P13" s="4">
        <v>397</v>
      </c>
      <c r="Q13" s="4">
        <v>-2</v>
      </c>
      <c r="R13" s="4">
        <v>336</v>
      </c>
      <c r="S13" s="4">
        <v>-1</v>
      </c>
      <c r="T13" s="4">
        <f t="shared" si="5"/>
        <v>0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-24</v>
      </c>
      <c r="AA13" s="4">
        <f t="shared" si="7"/>
        <v>3</v>
      </c>
      <c r="AB13" s="4">
        <f t="shared" si="7"/>
        <v>-20</v>
      </c>
      <c r="AC13" s="4">
        <f t="shared" si="7"/>
        <v>1</v>
      </c>
      <c r="AD13" s="4">
        <f t="shared" si="7"/>
        <v>-4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423</v>
      </c>
      <c r="C14" s="4">
        <f t="shared" si="2"/>
        <v>20</v>
      </c>
      <c r="D14" s="4">
        <v>229</v>
      </c>
      <c r="E14" s="4">
        <v>9</v>
      </c>
      <c r="F14" s="4">
        <v>194</v>
      </c>
      <c r="G14" s="4">
        <v>11</v>
      </c>
      <c r="H14" s="4">
        <f t="shared" si="3"/>
        <v>428</v>
      </c>
      <c r="I14" s="4">
        <f t="shared" si="3"/>
        <v>19</v>
      </c>
      <c r="J14" s="4">
        <v>229</v>
      </c>
      <c r="K14" s="4">
        <v>9</v>
      </c>
      <c r="L14" s="4">
        <v>199</v>
      </c>
      <c r="M14" s="4">
        <v>10</v>
      </c>
      <c r="N14" s="4">
        <f t="shared" si="4"/>
        <v>400</v>
      </c>
      <c r="O14" s="4">
        <f t="shared" si="4"/>
        <v>8</v>
      </c>
      <c r="P14" s="4">
        <v>198</v>
      </c>
      <c r="Q14" s="4">
        <v>-1</v>
      </c>
      <c r="R14" s="4">
        <v>202</v>
      </c>
      <c r="S14" s="4">
        <v>9</v>
      </c>
      <c r="T14" s="4">
        <f t="shared" si="5"/>
        <v>-5</v>
      </c>
      <c r="U14" s="4">
        <f t="shared" si="5"/>
        <v>1</v>
      </c>
      <c r="V14" s="4">
        <f t="shared" si="6"/>
        <v>0</v>
      </c>
      <c r="W14" s="4">
        <f t="shared" si="6"/>
        <v>0</v>
      </c>
      <c r="X14" s="4">
        <f t="shared" si="6"/>
        <v>-5</v>
      </c>
      <c r="Y14" s="4">
        <f t="shared" si="6"/>
        <v>1</v>
      </c>
      <c r="Z14" s="4">
        <f t="shared" si="7"/>
        <v>23</v>
      </c>
      <c r="AA14" s="4">
        <f t="shared" si="7"/>
        <v>12</v>
      </c>
      <c r="AB14" s="4">
        <f t="shared" si="7"/>
        <v>31</v>
      </c>
      <c r="AC14" s="4">
        <f t="shared" si="7"/>
        <v>10</v>
      </c>
      <c r="AD14" s="4">
        <f t="shared" si="7"/>
        <v>-8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383</v>
      </c>
      <c r="C15" s="4">
        <f t="shared" si="2"/>
        <v>14</v>
      </c>
      <c r="D15" s="4">
        <v>202</v>
      </c>
      <c r="E15" s="4">
        <v>-1</v>
      </c>
      <c r="F15" s="4">
        <v>181</v>
      </c>
      <c r="G15" s="4">
        <v>15</v>
      </c>
      <c r="H15" s="4">
        <f t="shared" si="3"/>
        <v>383</v>
      </c>
      <c r="I15" s="4">
        <f t="shared" si="3"/>
        <v>13</v>
      </c>
      <c r="J15" s="4">
        <v>202</v>
      </c>
      <c r="K15" s="4">
        <v>-1</v>
      </c>
      <c r="L15" s="4">
        <v>181</v>
      </c>
      <c r="M15" s="4">
        <v>14</v>
      </c>
      <c r="N15" s="4">
        <f t="shared" si="4"/>
        <v>423</v>
      </c>
      <c r="O15" s="4">
        <f t="shared" si="4"/>
        <v>14</v>
      </c>
      <c r="P15" s="4">
        <v>226</v>
      </c>
      <c r="Q15" s="4">
        <v>1</v>
      </c>
      <c r="R15" s="4">
        <v>197</v>
      </c>
      <c r="S15" s="4">
        <v>13</v>
      </c>
      <c r="T15" s="4">
        <f t="shared" si="5"/>
        <v>0</v>
      </c>
      <c r="U15" s="4">
        <f t="shared" si="5"/>
        <v>1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1</v>
      </c>
      <c r="Z15" s="4">
        <f t="shared" si="7"/>
        <v>-40</v>
      </c>
      <c r="AA15" s="4">
        <f t="shared" si="7"/>
        <v>0</v>
      </c>
      <c r="AB15" s="4">
        <f t="shared" si="7"/>
        <v>-24</v>
      </c>
      <c r="AC15" s="4">
        <f t="shared" si="7"/>
        <v>-2</v>
      </c>
      <c r="AD15" s="4">
        <f t="shared" si="7"/>
        <v>-16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597</v>
      </c>
      <c r="C16" s="4">
        <f t="shared" si="2"/>
        <v>12</v>
      </c>
      <c r="D16" s="4">
        <v>306</v>
      </c>
      <c r="E16" s="4">
        <v>4</v>
      </c>
      <c r="F16" s="4">
        <v>291</v>
      </c>
      <c r="G16" s="4">
        <v>8</v>
      </c>
      <c r="H16" s="4">
        <f t="shared" si="3"/>
        <v>595</v>
      </c>
      <c r="I16" s="4">
        <f t="shared" si="3"/>
        <v>12</v>
      </c>
      <c r="J16" s="4">
        <v>305</v>
      </c>
      <c r="K16" s="4">
        <v>4</v>
      </c>
      <c r="L16" s="4">
        <v>290</v>
      </c>
      <c r="M16" s="4">
        <v>8</v>
      </c>
      <c r="N16" s="4">
        <f t="shared" si="4"/>
        <v>641</v>
      </c>
      <c r="O16" s="4">
        <f t="shared" si="4"/>
        <v>10</v>
      </c>
      <c r="P16" s="4">
        <v>318</v>
      </c>
      <c r="Q16" s="4">
        <v>3</v>
      </c>
      <c r="R16" s="4">
        <v>323</v>
      </c>
      <c r="S16" s="4">
        <v>7</v>
      </c>
      <c r="T16" s="4">
        <f t="shared" si="5"/>
        <v>2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-44</v>
      </c>
      <c r="AA16" s="4">
        <f t="shared" si="7"/>
        <v>2</v>
      </c>
      <c r="AB16" s="4">
        <f t="shared" si="7"/>
        <v>-12</v>
      </c>
      <c r="AC16" s="4">
        <f t="shared" si="7"/>
        <v>1</v>
      </c>
      <c r="AD16" s="4">
        <f t="shared" si="7"/>
        <v>-32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762</v>
      </c>
      <c r="C17" s="4">
        <f t="shared" si="2"/>
        <v>9</v>
      </c>
      <c r="D17" s="4">
        <v>391</v>
      </c>
      <c r="E17" s="4">
        <v>2</v>
      </c>
      <c r="F17" s="4">
        <v>371</v>
      </c>
      <c r="G17" s="4">
        <v>7</v>
      </c>
      <c r="H17" s="4">
        <f t="shared" si="3"/>
        <v>762</v>
      </c>
      <c r="I17" s="4">
        <f t="shared" si="3"/>
        <v>9</v>
      </c>
      <c r="J17" s="4">
        <v>391</v>
      </c>
      <c r="K17" s="4">
        <v>2</v>
      </c>
      <c r="L17" s="4">
        <v>371</v>
      </c>
      <c r="M17" s="4">
        <v>7</v>
      </c>
      <c r="N17" s="4">
        <f t="shared" si="4"/>
        <v>770</v>
      </c>
      <c r="O17" s="4">
        <f t="shared" si="4"/>
        <v>4</v>
      </c>
      <c r="P17" s="4">
        <v>409</v>
      </c>
      <c r="Q17" s="4">
        <v>1</v>
      </c>
      <c r="R17" s="4">
        <v>361</v>
      </c>
      <c r="S17" s="4">
        <v>3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-8</v>
      </c>
      <c r="AA17" s="4">
        <f t="shared" si="7"/>
        <v>5</v>
      </c>
      <c r="AB17" s="4">
        <f t="shared" si="7"/>
        <v>-18</v>
      </c>
      <c r="AC17" s="4">
        <f t="shared" si="7"/>
        <v>1</v>
      </c>
      <c r="AD17" s="4">
        <f t="shared" si="7"/>
        <v>10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919</v>
      </c>
      <c r="C18" s="4">
        <f t="shared" si="2"/>
        <v>8</v>
      </c>
      <c r="D18" s="4">
        <v>488</v>
      </c>
      <c r="E18" s="4">
        <v>4</v>
      </c>
      <c r="F18" s="4">
        <v>431</v>
      </c>
      <c r="G18" s="4">
        <v>4</v>
      </c>
      <c r="H18" s="4">
        <f t="shared" si="3"/>
        <v>919</v>
      </c>
      <c r="I18" s="4">
        <f t="shared" si="3"/>
        <v>8</v>
      </c>
      <c r="J18" s="4">
        <v>488</v>
      </c>
      <c r="K18" s="4">
        <v>4</v>
      </c>
      <c r="L18" s="4">
        <v>431</v>
      </c>
      <c r="M18" s="4">
        <v>4</v>
      </c>
      <c r="N18" s="4">
        <f t="shared" si="4"/>
        <v>959</v>
      </c>
      <c r="O18" s="4">
        <f t="shared" si="4"/>
        <v>7</v>
      </c>
      <c r="P18" s="4">
        <v>492</v>
      </c>
      <c r="Q18" s="4">
        <v>3</v>
      </c>
      <c r="R18" s="4">
        <v>467</v>
      </c>
      <c r="S18" s="4">
        <v>4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-40</v>
      </c>
      <c r="AA18" s="4">
        <f t="shared" si="7"/>
        <v>1</v>
      </c>
      <c r="AB18" s="4">
        <f t="shared" si="7"/>
        <v>-4</v>
      </c>
      <c r="AC18" s="4">
        <f t="shared" si="7"/>
        <v>1</v>
      </c>
      <c r="AD18" s="4">
        <f t="shared" si="7"/>
        <v>-36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951</v>
      </c>
      <c r="C19" s="4">
        <f t="shared" si="2"/>
        <v>5</v>
      </c>
      <c r="D19" s="4">
        <v>489</v>
      </c>
      <c r="E19" s="4">
        <v>1</v>
      </c>
      <c r="F19" s="4">
        <v>462</v>
      </c>
      <c r="G19" s="4">
        <v>4</v>
      </c>
      <c r="H19" s="4">
        <f t="shared" si="3"/>
        <v>953</v>
      </c>
      <c r="I19" s="4">
        <f t="shared" si="3"/>
        <v>5</v>
      </c>
      <c r="J19" s="4">
        <v>490</v>
      </c>
      <c r="K19" s="4">
        <v>1</v>
      </c>
      <c r="L19" s="4">
        <v>463</v>
      </c>
      <c r="M19" s="4">
        <v>4</v>
      </c>
      <c r="N19" s="4">
        <f t="shared" si="4"/>
        <v>927</v>
      </c>
      <c r="O19" s="4">
        <f t="shared" si="4"/>
        <v>6</v>
      </c>
      <c r="P19" s="4">
        <v>474</v>
      </c>
      <c r="Q19" s="4">
        <v>1</v>
      </c>
      <c r="R19" s="4">
        <v>453</v>
      </c>
      <c r="S19" s="4">
        <v>5</v>
      </c>
      <c r="T19" s="4">
        <f t="shared" si="5"/>
        <v>-2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24</v>
      </c>
      <c r="AA19" s="4">
        <f t="shared" si="7"/>
        <v>-1</v>
      </c>
      <c r="AB19" s="4">
        <f t="shared" si="7"/>
        <v>15</v>
      </c>
      <c r="AC19" s="4">
        <f t="shared" si="7"/>
        <v>0</v>
      </c>
      <c r="AD19" s="4">
        <f t="shared" si="7"/>
        <v>9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821</v>
      </c>
      <c r="C20" s="4">
        <f t="shared" si="2"/>
        <v>4</v>
      </c>
      <c r="D20" s="4">
        <v>424</v>
      </c>
      <c r="E20" s="4">
        <v>1</v>
      </c>
      <c r="F20" s="4">
        <v>397</v>
      </c>
      <c r="G20" s="4">
        <v>3</v>
      </c>
      <c r="H20" s="4">
        <f t="shared" si="3"/>
        <v>823</v>
      </c>
      <c r="I20" s="4">
        <f t="shared" si="3"/>
        <v>4</v>
      </c>
      <c r="J20" s="4">
        <v>425</v>
      </c>
      <c r="K20" s="4">
        <v>1</v>
      </c>
      <c r="L20" s="4">
        <v>398</v>
      </c>
      <c r="M20" s="4">
        <v>3</v>
      </c>
      <c r="N20" s="4">
        <f t="shared" si="4"/>
        <v>830</v>
      </c>
      <c r="O20" s="4">
        <f t="shared" si="4"/>
        <v>2</v>
      </c>
      <c r="P20" s="4">
        <v>434</v>
      </c>
      <c r="Q20" s="4">
        <v>0</v>
      </c>
      <c r="R20" s="4">
        <v>396</v>
      </c>
      <c r="S20" s="4">
        <v>2</v>
      </c>
      <c r="T20" s="4">
        <f t="shared" si="5"/>
        <v>-2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-9</v>
      </c>
      <c r="AA20" s="4">
        <f t="shared" si="7"/>
        <v>2</v>
      </c>
      <c r="AB20" s="4">
        <f t="shared" si="7"/>
        <v>-10</v>
      </c>
      <c r="AC20" s="4">
        <f t="shared" si="7"/>
        <v>1</v>
      </c>
      <c r="AD20" s="4">
        <f t="shared" si="7"/>
        <v>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906</v>
      </c>
      <c r="C21" s="4">
        <f t="shared" si="2"/>
        <v>2</v>
      </c>
      <c r="D21" s="4">
        <v>462</v>
      </c>
      <c r="E21" s="4">
        <v>1</v>
      </c>
      <c r="F21" s="4">
        <v>444</v>
      </c>
      <c r="G21" s="4">
        <v>1</v>
      </c>
      <c r="H21" s="4">
        <f t="shared" si="3"/>
        <v>908</v>
      </c>
      <c r="I21" s="4">
        <f t="shared" si="3"/>
        <v>2</v>
      </c>
      <c r="J21" s="4">
        <v>463</v>
      </c>
      <c r="K21" s="4">
        <v>1</v>
      </c>
      <c r="L21" s="4">
        <v>445</v>
      </c>
      <c r="M21" s="4">
        <v>1</v>
      </c>
      <c r="N21" s="4">
        <f t="shared" si="4"/>
        <v>940</v>
      </c>
      <c r="O21" s="4">
        <f t="shared" si="4"/>
        <v>2</v>
      </c>
      <c r="P21" s="4">
        <v>480</v>
      </c>
      <c r="Q21" s="4">
        <v>1</v>
      </c>
      <c r="R21" s="4">
        <v>460</v>
      </c>
      <c r="S21" s="4">
        <v>1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-34</v>
      </c>
      <c r="AA21" s="4">
        <f t="shared" si="7"/>
        <v>0</v>
      </c>
      <c r="AB21" s="4">
        <f t="shared" si="7"/>
        <v>-18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1152</v>
      </c>
      <c r="C22" s="4">
        <f t="shared" si="2"/>
        <v>1</v>
      </c>
      <c r="D22" s="4">
        <v>571</v>
      </c>
      <c r="E22" s="4">
        <v>0</v>
      </c>
      <c r="F22" s="4">
        <v>581</v>
      </c>
      <c r="G22" s="4">
        <v>1</v>
      </c>
      <c r="H22" s="4">
        <f t="shared" si="3"/>
        <v>1154</v>
      </c>
      <c r="I22" s="4">
        <f t="shared" si="3"/>
        <v>1</v>
      </c>
      <c r="J22" s="4">
        <v>572</v>
      </c>
      <c r="K22" s="4">
        <v>0</v>
      </c>
      <c r="L22" s="4">
        <v>582</v>
      </c>
      <c r="M22" s="4">
        <v>1</v>
      </c>
      <c r="N22" s="4">
        <f t="shared" si="4"/>
        <v>1203</v>
      </c>
      <c r="O22" s="4">
        <f t="shared" si="4"/>
        <v>1</v>
      </c>
      <c r="P22" s="4">
        <v>602</v>
      </c>
      <c r="Q22" s="4">
        <v>0</v>
      </c>
      <c r="R22" s="4">
        <v>601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-51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-20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1447</v>
      </c>
      <c r="C23" s="4">
        <f t="shared" si="2"/>
        <v>4</v>
      </c>
      <c r="D23" s="4">
        <v>711</v>
      </c>
      <c r="E23" s="4">
        <v>3</v>
      </c>
      <c r="F23" s="4">
        <v>736</v>
      </c>
      <c r="G23" s="4">
        <v>1</v>
      </c>
      <c r="H23" s="4">
        <f t="shared" si="3"/>
        <v>1448</v>
      </c>
      <c r="I23" s="4">
        <f t="shared" si="3"/>
        <v>4</v>
      </c>
      <c r="J23" s="4">
        <v>712</v>
      </c>
      <c r="K23" s="4">
        <v>3</v>
      </c>
      <c r="L23" s="4">
        <v>736</v>
      </c>
      <c r="M23" s="4">
        <v>1</v>
      </c>
      <c r="N23" s="4">
        <f t="shared" si="4"/>
        <v>1570</v>
      </c>
      <c r="O23" s="4">
        <f t="shared" si="4"/>
        <v>6</v>
      </c>
      <c r="P23" s="4">
        <v>762</v>
      </c>
      <c r="Q23" s="4">
        <v>4</v>
      </c>
      <c r="R23" s="4">
        <v>808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-123</v>
      </c>
      <c r="AA23" s="4">
        <f t="shared" si="7"/>
        <v>-2</v>
      </c>
      <c r="AB23" s="4">
        <f t="shared" si="7"/>
        <v>-51</v>
      </c>
      <c r="AC23" s="4">
        <f t="shared" si="7"/>
        <v>-1</v>
      </c>
      <c r="AD23" s="4">
        <f t="shared" si="7"/>
        <v>-72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1500</v>
      </c>
      <c r="C24" s="4">
        <f t="shared" si="2"/>
        <v>4</v>
      </c>
      <c r="D24" s="4">
        <v>762</v>
      </c>
      <c r="E24" s="4">
        <v>2</v>
      </c>
      <c r="F24" s="4">
        <v>738</v>
      </c>
      <c r="G24" s="4">
        <v>2</v>
      </c>
      <c r="H24" s="4">
        <f t="shared" si="3"/>
        <v>1500</v>
      </c>
      <c r="I24" s="4">
        <f t="shared" si="3"/>
        <v>4</v>
      </c>
      <c r="J24" s="4">
        <v>762</v>
      </c>
      <c r="K24" s="4">
        <v>2</v>
      </c>
      <c r="L24" s="4">
        <v>738</v>
      </c>
      <c r="M24" s="4">
        <v>2</v>
      </c>
      <c r="N24" s="4">
        <f t="shared" si="4"/>
        <v>1374</v>
      </c>
      <c r="O24" s="4">
        <f t="shared" si="4"/>
        <v>2</v>
      </c>
      <c r="P24" s="4">
        <v>700</v>
      </c>
      <c r="Q24" s="4">
        <v>1</v>
      </c>
      <c r="R24" s="4">
        <v>674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126</v>
      </c>
      <c r="AA24" s="4">
        <f t="shared" si="7"/>
        <v>2</v>
      </c>
      <c r="AB24" s="4">
        <f t="shared" si="7"/>
        <v>62</v>
      </c>
      <c r="AC24" s="4">
        <f t="shared" si="7"/>
        <v>1</v>
      </c>
      <c r="AD24" s="4">
        <f t="shared" si="7"/>
        <v>64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1065</v>
      </c>
      <c r="C25" s="4">
        <f t="shared" si="2"/>
        <v>3</v>
      </c>
      <c r="D25" s="4">
        <v>484</v>
      </c>
      <c r="E25" s="4">
        <v>2</v>
      </c>
      <c r="F25" s="4">
        <v>581</v>
      </c>
      <c r="G25" s="4">
        <v>1</v>
      </c>
      <c r="H25" s="4">
        <f t="shared" si="3"/>
        <v>1065</v>
      </c>
      <c r="I25" s="4">
        <f t="shared" si="3"/>
        <v>3</v>
      </c>
      <c r="J25" s="4">
        <v>484</v>
      </c>
      <c r="K25" s="4">
        <v>2</v>
      </c>
      <c r="L25" s="4">
        <v>581</v>
      </c>
      <c r="M25" s="4">
        <v>1</v>
      </c>
      <c r="N25" s="4">
        <f t="shared" si="4"/>
        <v>1031</v>
      </c>
      <c r="O25" s="4">
        <f t="shared" si="4"/>
        <v>3</v>
      </c>
      <c r="P25" s="4">
        <v>469</v>
      </c>
      <c r="Q25" s="4">
        <v>2</v>
      </c>
      <c r="R25" s="4">
        <v>562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34</v>
      </c>
      <c r="AA25" s="4">
        <f t="shared" si="7"/>
        <v>0</v>
      </c>
      <c r="AB25" s="4">
        <f t="shared" si="7"/>
        <v>15</v>
      </c>
      <c r="AC25" s="4">
        <f t="shared" si="7"/>
        <v>0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965</v>
      </c>
      <c r="C26" s="4">
        <f t="shared" si="2"/>
        <v>1</v>
      </c>
      <c r="D26" s="4">
        <v>363</v>
      </c>
      <c r="E26" s="4">
        <v>1</v>
      </c>
      <c r="F26" s="4">
        <v>602</v>
      </c>
      <c r="G26" s="4">
        <v>0</v>
      </c>
      <c r="H26" s="4">
        <f t="shared" si="3"/>
        <v>965</v>
      </c>
      <c r="I26" s="4">
        <f t="shared" si="3"/>
        <v>1</v>
      </c>
      <c r="J26" s="4">
        <v>363</v>
      </c>
      <c r="K26" s="4">
        <v>1</v>
      </c>
      <c r="L26" s="4">
        <v>602</v>
      </c>
      <c r="M26" s="4">
        <v>0</v>
      </c>
      <c r="N26" s="4">
        <f t="shared" si="4"/>
        <v>1018</v>
      </c>
      <c r="O26" s="4">
        <f t="shared" si="4"/>
        <v>1</v>
      </c>
      <c r="P26" s="4">
        <v>376</v>
      </c>
      <c r="Q26" s="4">
        <v>1</v>
      </c>
      <c r="R26" s="4">
        <v>642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-53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-40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802</v>
      </c>
      <c r="C27" s="4">
        <f t="shared" si="2"/>
        <v>0</v>
      </c>
      <c r="D27" s="4">
        <v>275</v>
      </c>
      <c r="E27" s="4">
        <v>0</v>
      </c>
      <c r="F27" s="4">
        <v>527</v>
      </c>
      <c r="G27" s="4">
        <v>0</v>
      </c>
      <c r="H27" s="4">
        <f t="shared" si="3"/>
        <v>806</v>
      </c>
      <c r="I27" s="4">
        <f t="shared" si="3"/>
        <v>0</v>
      </c>
      <c r="J27" s="4">
        <v>277</v>
      </c>
      <c r="K27" s="4">
        <v>0</v>
      </c>
      <c r="L27" s="4">
        <v>529</v>
      </c>
      <c r="M27" s="4">
        <v>0</v>
      </c>
      <c r="N27" s="4">
        <f t="shared" si="4"/>
        <v>808</v>
      </c>
      <c r="O27" s="4">
        <f t="shared" si="4"/>
        <v>0</v>
      </c>
      <c r="P27" s="4">
        <v>276</v>
      </c>
      <c r="Q27" s="4">
        <v>0</v>
      </c>
      <c r="R27" s="4">
        <v>532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476</v>
      </c>
      <c r="C28" s="4">
        <f t="shared" si="2"/>
        <v>0</v>
      </c>
      <c r="D28" s="4">
        <v>134</v>
      </c>
      <c r="E28" s="4">
        <v>0</v>
      </c>
      <c r="F28" s="4">
        <v>342</v>
      </c>
      <c r="G28" s="4">
        <v>0</v>
      </c>
      <c r="H28" s="4">
        <f t="shared" si="3"/>
        <v>480</v>
      </c>
      <c r="I28" s="4">
        <f t="shared" si="3"/>
        <v>0</v>
      </c>
      <c r="J28" s="4">
        <v>134</v>
      </c>
      <c r="K28" s="4">
        <v>0</v>
      </c>
      <c r="L28" s="4">
        <v>346</v>
      </c>
      <c r="M28" s="4">
        <v>0</v>
      </c>
      <c r="N28" s="4">
        <f t="shared" si="4"/>
        <v>462</v>
      </c>
      <c r="O28" s="4">
        <f t="shared" si="4"/>
        <v>0</v>
      </c>
      <c r="P28" s="4">
        <v>121</v>
      </c>
      <c r="Q28" s="4">
        <v>0</v>
      </c>
      <c r="R28" s="4">
        <v>341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13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167</v>
      </c>
      <c r="C29" s="4">
        <f t="shared" si="2"/>
        <v>0</v>
      </c>
      <c r="D29" s="4">
        <v>20</v>
      </c>
      <c r="E29" s="4">
        <v>0</v>
      </c>
      <c r="F29" s="4">
        <v>147</v>
      </c>
      <c r="G29" s="4">
        <v>0</v>
      </c>
      <c r="H29" s="4">
        <f t="shared" si="3"/>
        <v>170</v>
      </c>
      <c r="I29" s="4">
        <f t="shared" si="3"/>
        <v>0</v>
      </c>
      <c r="J29" s="4">
        <v>21</v>
      </c>
      <c r="K29" s="4">
        <v>0</v>
      </c>
      <c r="L29" s="4">
        <v>149</v>
      </c>
      <c r="M29" s="4">
        <v>0</v>
      </c>
      <c r="N29" s="4">
        <f t="shared" si="4"/>
        <v>155</v>
      </c>
      <c r="O29" s="4">
        <f t="shared" si="4"/>
        <v>0</v>
      </c>
      <c r="P29" s="4">
        <v>23</v>
      </c>
      <c r="Q29" s="4">
        <v>0</v>
      </c>
      <c r="R29" s="4">
        <v>132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12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15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39</v>
      </c>
      <c r="C30" s="4">
        <f>E30+G30</f>
        <v>0</v>
      </c>
      <c r="D30" s="4">
        <v>5</v>
      </c>
      <c r="E30" s="4">
        <v>0</v>
      </c>
      <c r="F30" s="4">
        <v>34</v>
      </c>
      <c r="G30" s="4">
        <v>0</v>
      </c>
      <c r="H30" s="4">
        <f t="shared" si="3"/>
        <v>39</v>
      </c>
      <c r="I30" s="4">
        <f t="shared" si="3"/>
        <v>0</v>
      </c>
      <c r="J30" s="4">
        <v>5</v>
      </c>
      <c r="K30" s="4">
        <v>0</v>
      </c>
      <c r="L30" s="4">
        <v>34</v>
      </c>
      <c r="M30" s="4">
        <v>0</v>
      </c>
      <c r="N30" s="4">
        <f t="shared" si="4"/>
        <v>35</v>
      </c>
      <c r="O30" s="4">
        <f t="shared" si="4"/>
        <v>0</v>
      </c>
      <c r="P30" s="4">
        <v>2</v>
      </c>
      <c r="Q30" s="4">
        <v>0</v>
      </c>
      <c r="R30" s="4">
        <v>33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1680</v>
      </c>
      <c r="C33" s="4">
        <f t="shared" ref="C33:AE33" si="12">SUM(C10:C12)</f>
        <v>3</v>
      </c>
      <c r="D33" s="4">
        <f t="shared" si="12"/>
        <v>840</v>
      </c>
      <c r="E33" s="4">
        <f t="shared" si="12"/>
        <v>1</v>
      </c>
      <c r="F33" s="4">
        <f t="shared" si="12"/>
        <v>840</v>
      </c>
      <c r="G33" s="4">
        <f t="shared" si="12"/>
        <v>2</v>
      </c>
      <c r="H33" s="4">
        <f t="shared" si="12"/>
        <v>1667</v>
      </c>
      <c r="I33" s="4">
        <f t="shared" si="12"/>
        <v>3</v>
      </c>
      <c r="J33" s="4">
        <f t="shared" si="12"/>
        <v>834</v>
      </c>
      <c r="K33" s="4">
        <f t="shared" si="12"/>
        <v>1</v>
      </c>
      <c r="L33" s="4">
        <f t="shared" si="12"/>
        <v>833</v>
      </c>
      <c r="M33" s="4">
        <f t="shared" si="12"/>
        <v>2</v>
      </c>
      <c r="N33" s="4">
        <f t="shared" si="12"/>
        <v>1689</v>
      </c>
      <c r="O33" s="4">
        <f t="shared" si="12"/>
        <v>3</v>
      </c>
      <c r="P33" s="4">
        <f t="shared" si="12"/>
        <v>844</v>
      </c>
      <c r="Q33" s="4">
        <f t="shared" si="12"/>
        <v>1</v>
      </c>
      <c r="R33" s="4">
        <f t="shared" si="12"/>
        <v>845</v>
      </c>
      <c r="S33" s="4">
        <f t="shared" si="12"/>
        <v>2</v>
      </c>
      <c r="T33" s="4">
        <f t="shared" si="12"/>
        <v>13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-9</v>
      </c>
      <c r="AA33" s="4">
        <f t="shared" si="12"/>
        <v>0</v>
      </c>
      <c r="AB33" s="4">
        <f t="shared" si="12"/>
        <v>-4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7623</v>
      </c>
      <c r="C34" s="4">
        <f t="shared" ref="C34:AE34" si="13">SUM(C13:C22)</f>
        <v>75</v>
      </c>
      <c r="D34" s="4">
        <f t="shared" si="13"/>
        <v>3939</v>
      </c>
      <c r="E34" s="4">
        <f t="shared" si="13"/>
        <v>20</v>
      </c>
      <c r="F34" s="4">
        <f t="shared" si="13"/>
        <v>3684</v>
      </c>
      <c r="G34" s="4">
        <f t="shared" si="13"/>
        <v>55</v>
      </c>
      <c r="H34" s="4">
        <f t="shared" si="13"/>
        <v>7634</v>
      </c>
      <c r="I34" s="4">
        <f t="shared" si="13"/>
        <v>73</v>
      </c>
      <c r="J34" s="4">
        <f t="shared" si="13"/>
        <v>3941</v>
      </c>
      <c r="K34" s="4">
        <f t="shared" si="13"/>
        <v>20</v>
      </c>
      <c r="L34" s="4">
        <f t="shared" si="13"/>
        <v>3693</v>
      </c>
      <c r="M34" s="4">
        <f t="shared" si="13"/>
        <v>53</v>
      </c>
      <c r="N34" s="4">
        <f t="shared" si="13"/>
        <v>7826</v>
      </c>
      <c r="O34" s="4">
        <f t="shared" si="13"/>
        <v>51</v>
      </c>
      <c r="P34" s="4">
        <f t="shared" si="13"/>
        <v>4030</v>
      </c>
      <c r="Q34" s="4">
        <f t="shared" si="13"/>
        <v>7</v>
      </c>
      <c r="R34" s="4">
        <f t="shared" si="13"/>
        <v>3796</v>
      </c>
      <c r="S34" s="4">
        <f>SUM(S13:S22)</f>
        <v>44</v>
      </c>
      <c r="T34" s="4">
        <f t="shared" si="13"/>
        <v>-11</v>
      </c>
      <c r="U34" s="4">
        <f t="shared" si="13"/>
        <v>2</v>
      </c>
      <c r="V34" s="4">
        <f t="shared" si="13"/>
        <v>-2</v>
      </c>
      <c r="W34" s="4">
        <f t="shared" si="13"/>
        <v>0</v>
      </c>
      <c r="X34" s="4">
        <f t="shared" si="13"/>
        <v>-9</v>
      </c>
      <c r="Y34" s="4">
        <f t="shared" si="13"/>
        <v>2</v>
      </c>
      <c r="Z34" s="4">
        <f t="shared" si="13"/>
        <v>-203</v>
      </c>
      <c r="AA34" s="4">
        <f t="shared" si="13"/>
        <v>24</v>
      </c>
      <c r="AB34" s="4">
        <f t="shared" si="13"/>
        <v>-91</v>
      </c>
      <c r="AC34" s="4">
        <f t="shared" si="13"/>
        <v>13</v>
      </c>
      <c r="AD34" s="4">
        <f t="shared" si="13"/>
        <v>-112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6461</v>
      </c>
      <c r="C35" s="4">
        <f t="shared" ref="C35:AE35" si="14">SUM(C23:C30)</f>
        <v>12</v>
      </c>
      <c r="D35" s="4">
        <f t="shared" si="14"/>
        <v>2754</v>
      </c>
      <c r="E35" s="4">
        <f t="shared" si="14"/>
        <v>8</v>
      </c>
      <c r="F35" s="4">
        <f t="shared" si="14"/>
        <v>3707</v>
      </c>
      <c r="G35" s="4">
        <f t="shared" si="14"/>
        <v>4</v>
      </c>
      <c r="H35" s="4">
        <f t="shared" si="14"/>
        <v>6473</v>
      </c>
      <c r="I35" s="4">
        <f t="shared" si="14"/>
        <v>12</v>
      </c>
      <c r="J35" s="4">
        <f t="shared" si="14"/>
        <v>2758</v>
      </c>
      <c r="K35" s="4">
        <f t="shared" si="14"/>
        <v>8</v>
      </c>
      <c r="L35" s="4">
        <f t="shared" si="14"/>
        <v>3715</v>
      </c>
      <c r="M35" s="4">
        <f t="shared" si="14"/>
        <v>4</v>
      </c>
      <c r="N35" s="4">
        <f t="shared" si="14"/>
        <v>6453</v>
      </c>
      <c r="O35" s="4">
        <f t="shared" si="14"/>
        <v>12</v>
      </c>
      <c r="P35" s="4">
        <f t="shared" si="14"/>
        <v>2729</v>
      </c>
      <c r="Q35" s="4">
        <f t="shared" si="14"/>
        <v>8</v>
      </c>
      <c r="R35" s="4">
        <f t="shared" si="14"/>
        <v>3724</v>
      </c>
      <c r="S35" s="4">
        <f t="shared" si="14"/>
        <v>4</v>
      </c>
      <c r="T35" s="4">
        <f t="shared" si="14"/>
        <v>-12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8</v>
      </c>
      <c r="AA35" s="4">
        <f t="shared" si="14"/>
        <v>0</v>
      </c>
      <c r="AB35" s="4">
        <f t="shared" si="14"/>
        <v>25</v>
      </c>
      <c r="AC35" s="4">
        <f t="shared" si="14"/>
        <v>0</v>
      </c>
      <c r="AD35" s="4">
        <f t="shared" si="14"/>
        <v>-17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3514</v>
      </c>
      <c r="C36" s="4">
        <f t="shared" ref="C36:AE36" si="15">SUM(C25:C30)</f>
        <v>4</v>
      </c>
      <c r="D36" s="4">
        <f t="shared" si="15"/>
        <v>1281</v>
      </c>
      <c r="E36" s="4">
        <f t="shared" si="15"/>
        <v>3</v>
      </c>
      <c r="F36" s="4">
        <f t="shared" si="15"/>
        <v>2233</v>
      </c>
      <c r="G36" s="4">
        <f t="shared" si="15"/>
        <v>1</v>
      </c>
      <c r="H36" s="4">
        <f t="shared" si="15"/>
        <v>3525</v>
      </c>
      <c r="I36" s="4">
        <f t="shared" si="15"/>
        <v>4</v>
      </c>
      <c r="J36" s="4">
        <f t="shared" si="15"/>
        <v>1284</v>
      </c>
      <c r="K36" s="4">
        <f t="shared" si="15"/>
        <v>3</v>
      </c>
      <c r="L36" s="4">
        <f t="shared" si="15"/>
        <v>2241</v>
      </c>
      <c r="M36" s="4">
        <f t="shared" si="15"/>
        <v>1</v>
      </c>
      <c r="N36" s="4">
        <f t="shared" si="15"/>
        <v>3509</v>
      </c>
      <c r="O36" s="4">
        <f t="shared" si="15"/>
        <v>4</v>
      </c>
      <c r="P36" s="4">
        <f t="shared" si="15"/>
        <v>1267</v>
      </c>
      <c r="Q36" s="4">
        <f t="shared" si="15"/>
        <v>3</v>
      </c>
      <c r="R36" s="4">
        <f t="shared" si="15"/>
        <v>2242</v>
      </c>
      <c r="S36" s="4">
        <f t="shared" si="15"/>
        <v>1</v>
      </c>
      <c r="T36" s="4">
        <f t="shared" si="15"/>
        <v>-11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5</v>
      </c>
      <c r="AA36" s="4">
        <f t="shared" si="15"/>
        <v>0</v>
      </c>
      <c r="AB36" s="4">
        <f t="shared" si="15"/>
        <v>14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1484</v>
      </c>
      <c r="C37" s="4">
        <f t="shared" ref="C37:AE37" si="16">SUM(C27:C30)</f>
        <v>0</v>
      </c>
      <c r="D37" s="4">
        <f t="shared" si="16"/>
        <v>434</v>
      </c>
      <c r="E37" s="4">
        <f t="shared" si="16"/>
        <v>0</v>
      </c>
      <c r="F37" s="4">
        <f t="shared" si="16"/>
        <v>1050</v>
      </c>
      <c r="G37" s="4">
        <f t="shared" si="16"/>
        <v>0</v>
      </c>
      <c r="H37" s="4">
        <f t="shared" si="16"/>
        <v>1495</v>
      </c>
      <c r="I37" s="4">
        <f t="shared" si="16"/>
        <v>0</v>
      </c>
      <c r="J37" s="4">
        <f t="shared" si="16"/>
        <v>437</v>
      </c>
      <c r="K37" s="4">
        <f t="shared" si="16"/>
        <v>0</v>
      </c>
      <c r="L37" s="4">
        <f t="shared" si="16"/>
        <v>1058</v>
      </c>
      <c r="M37" s="4">
        <f t="shared" si="16"/>
        <v>0</v>
      </c>
      <c r="N37" s="4">
        <f t="shared" si="16"/>
        <v>1460</v>
      </c>
      <c r="O37" s="4">
        <f t="shared" si="16"/>
        <v>0</v>
      </c>
      <c r="P37" s="4">
        <f t="shared" si="16"/>
        <v>422</v>
      </c>
      <c r="Q37" s="4">
        <f t="shared" si="16"/>
        <v>0</v>
      </c>
      <c r="R37" s="4">
        <f t="shared" si="16"/>
        <v>1038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24</v>
      </c>
      <c r="AA37" s="4">
        <f t="shared" si="16"/>
        <v>0</v>
      </c>
      <c r="AB37" s="4">
        <f t="shared" si="16"/>
        <v>12</v>
      </c>
      <c r="AC37" s="4">
        <f t="shared" si="16"/>
        <v>0</v>
      </c>
      <c r="AD37" s="4">
        <f t="shared" si="16"/>
        <v>12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10.657193605683837</v>
      </c>
      <c r="C39" s="15">
        <f t="shared" ref="C39:AE39" si="17">C33/(C9-C31)*100</f>
        <v>3.3333333333333335</v>
      </c>
      <c r="D39" s="15">
        <f t="shared" si="17"/>
        <v>11.150935882118677</v>
      </c>
      <c r="E39" s="15">
        <f t="shared" si="17"/>
        <v>3.4482758620689653</v>
      </c>
      <c r="F39" s="15">
        <f t="shared" si="17"/>
        <v>10.205321346130482</v>
      </c>
      <c r="G39" s="15">
        <f t="shared" si="17"/>
        <v>3.278688524590164</v>
      </c>
      <c r="H39" s="15">
        <f t="shared" si="17"/>
        <v>10.568023329529606</v>
      </c>
      <c r="I39" s="15">
        <f t="shared" si="17"/>
        <v>3.4090909090909087</v>
      </c>
      <c r="J39" s="15">
        <f t="shared" si="17"/>
        <v>11.071286340103544</v>
      </c>
      <c r="K39" s="15">
        <f t="shared" si="17"/>
        <v>3.4482758620689653</v>
      </c>
      <c r="L39" s="15">
        <f t="shared" si="17"/>
        <v>10.107996602354083</v>
      </c>
      <c r="M39" s="15">
        <f t="shared" si="17"/>
        <v>3.3898305084745761</v>
      </c>
      <c r="N39" s="15">
        <f t="shared" si="17"/>
        <v>10.577404809619239</v>
      </c>
      <c r="O39" s="15">
        <f t="shared" si="17"/>
        <v>4.5454545454545459</v>
      </c>
      <c r="P39" s="15">
        <f t="shared" si="17"/>
        <v>11.100881231092989</v>
      </c>
      <c r="Q39" s="15">
        <f t="shared" si="17"/>
        <v>6.25</v>
      </c>
      <c r="R39" s="15">
        <f t="shared" si="17"/>
        <v>10.101613867304243</v>
      </c>
      <c r="S39" s="15">
        <f t="shared" si="17"/>
        <v>4</v>
      </c>
      <c r="T39" s="15">
        <f t="shared" si="17"/>
        <v>-130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-70</v>
      </c>
      <c r="Y39" s="15">
        <f t="shared" si="17"/>
        <v>0</v>
      </c>
      <c r="Z39" s="15">
        <f t="shared" si="17"/>
        <v>4.4117647058823533</v>
      </c>
      <c r="AA39" s="15">
        <f t="shared" si="17"/>
        <v>0</v>
      </c>
      <c r="AB39" s="15">
        <f t="shared" si="17"/>
        <v>5.7142857142857144</v>
      </c>
      <c r="AC39" s="15">
        <f t="shared" si="17"/>
        <v>0</v>
      </c>
      <c r="AD39" s="15">
        <f t="shared" si="17"/>
        <v>3.7313432835820892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48.357015985790412</v>
      </c>
      <c r="C40" s="15">
        <f t="shared" ref="C40:AE40" si="18">C34/(C9-C31)*100</f>
        <v>83.333333333333343</v>
      </c>
      <c r="D40" s="15">
        <f t="shared" si="18"/>
        <v>52.289924332935087</v>
      </c>
      <c r="E40" s="15">
        <f t="shared" si="18"/>
        <v>68.965517241379317</v>
      </c>
      <c r="F40" s="15">
        <f t="shared" si="18"/>
        <v>44.757623618029399</v>
      </c>
      <c r="G40" s="15">
        <f t="shared" si="18"/>
        <v>90.163934426229503</v>
      </c>
      <c r="H40" s="15">
        <f t="shared" si="18"/>
        <v>48.396094839609482</v>
      </c>
      <c r="I40" s="15">
        <f t="shared" si="18"/>
        <v>82.954545454545453</v>
      </c>
      <c r="J40" s="15">
        <f t="shared" si="18"/>
        <v>52.316474180273467</v>
      </c>
      <c r="K40" s="15">
        <f t="shared" si="18"/>
        <v>68.965517241379317</v>
      </c>
      <c r="L40" s="15">
        <f t="shared" si="18"/>
        <v>44.812522752093194</v>
      </c>
      <c r="M40" s="15">
        <f t="shared" si="18"/>
        <v>89.830508474576277</v>
      </c>
      <c r="N40" s="15">
        <f t="shared" si="18"/>
        <v>49.010521042084171</v>
      </c>
      <c r="O40" s="15">
        <f t="shared" si="18"/>
        <v>77.272727272727266</v>
      </c>
      <c r="P40" s="15">
        <f t="shared" si="18"/>
        <v>53.005392608180976</v>
      </c>
      <c r="Q40" s="15">
        <f t="shared" si="18"/>
        <v>43.75</v>
      </c>
      <c r="R40" s="15">
        <f t="shared" si="18"/>
        <v>45.379557680812908</v>
      </c>
      <c r="S40" s="15">
        <f t="shared" si="18"/>
        <v>88</v>
      </c>
      <c r="T40" s="15">
        <f t="shared" si="18"/>
        <v>110.00000000000001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90</v>
      </c>
      <c r="Y40" s="15">
        <f t="shared" si="18"/>
        <v>100</v>
      </c>
      <c r="Z40" s="15">
        <f t="shared" si="18"/>
        <v>99.509803921568633</v>
      </c>
      <c r="AA40" s="15">
        <f t="shared" si="18"/>
        <v>100</v>
      </c>
      <c r="AB40" s="15">
        <f t="shared" si="18"/>
        <v>130</v>
      </c>
      <c r="AC40" s="15">
        <f t="shared" si="18"/>
        <v>100</v>
      </c>
      <c r="AD40" s="15">
        <f t="shared" si="18"/>
        <v>83.582089552238799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40.985790408525759</v>
      </c>
      <c r="C41" s="15">
        <f t="shared" ref="C41:AE41" si="19">C35/(C9-C31)*100</f>
        <v>13.333333333333334</v>
      </c>
      <c r="D41" s="15">
        <f t="shared" si="19"/>
        <v>36.55913978494624</v>
      </c>
      <c r="E41" s="15">
        <f t="shared" si="19"/>
        <v>27.586206896551722</v>
      </c>
      <c r="F41" s="15">
        <f t="shared" si="19"/>
        <v>45.037055035840119</v>
      </c>
      <c r="G41" s="15">
        <f t="shared" si="19"/>
        <v>6.557377049180328</v>
      </c>
      <c r="H41" s="15">
        <f t="shared" si="19"/>
        <v>41.035881830860909</v>
      </c>
      <c r="I41" s="15">
        <f t="shared" si="19"/>
        <v>13.636363636363635</v>
      </c>
      <c r="J41" s="15">
        <f t="shared" si="19"/>
        <v>36.612239479622993</v>
      </c>
      <c r="K41" s="15">
        <f t="shared" si="19"/>
        <v>27.586206896551722</v>
      </c>
      <c r="L41" s="15">
        <f t="shared" si="19"/>
        <v>45.079480645552721</v>
      </c>
      <c r="M41" s="15">
        <f t="shared" si="19"/>
        <v>6.7796610169491522</v>
      </c>
      <c r="N41" s="15">
        <f t="shared" si="19"/>
        <v>40.412074148296597</v>
      </c>
      <c r="O41" s="15">
        <f t="shared" si="19"/>
        <v>18.181818181818183</v>
      </c>
      <c r="P41" s="15">
        <f t="shared" si="19"/>
        <v>35.893726160726033</v>
      </c>
      <c r="Q41" s="15">
        <f t="shared" si="19"/>
        <v>50</v>
      </c>
      <c r="R41" s="15">
        <f t="shared" si="19"/>
        <v>44.518828451882847</v>
      </c>
      <c r="S41" s="15">
        <f t="shared" si="19"/>
        <v>8</v>
      </c>
      <c r="T41" s="15">
        <f t="shared" si="19"/>
        <v>120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80</v>
      </c>
      <c r="Y41" s="15">
        <f t="shared" si="19"/>
        <v>0</v>
      </c>
      <c r="Z41" s="15">
        <f t="shared" si="19"/>
        <v>-3.9215686274509802</v>
      </c>
      <c r="AA41" s="15">
        <f t="shared" si="19"/>
        <v>0</v>
      </c>
      <c r="AB41" s="15">
        <f t="shared" si="19"/>
        <v>-35.714285714285715</v>
      </c>
      <c r="AC41" s="15">
        <f t="shared" si="19"/>
        <v>0</v>
      </c>
      <c r="AD41" s="15">
        <f t="shared" si="19"/>
        <v>12.686567164179104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22.291296625222024</v>
      </c>
      <c r="C42" s="15">
        <f t="shared" ref="C42:AD42" si="20">C36/(C9-C31)*100</f>
        <v>4.4444444444444446</v>
      </c>
      <c r="D42" s="15">
        <f t="shared" si="20"/>
        <v>17.005177220230983</v>
      </c>
      <c r="E42" s="15">
        <f t="shared" si="20"/>
        <v>10.344827586206897</v>
      </c>
      <c r="F42" s="15">
        <f t="shared" si="20"/>
        <v>27.129145911796865</v>
      </c>
      <c r="G42" s="15">
        <f t="shared" si="20"/>
        <v>1.639344262295082</v>
      </c>
      <c r="H42" s="15">
        <f t="shared" si="20"/>
        <v>22.346899961962723</v>
      </c>
      <c r="I42" s="15">
        <f t="shared" si="20"/>
        <v>4.5454545454545459</v>
      </c>
      <c r="J42" s="15">
        <f t="shared" si="20"/>
        <v>17.04500199123855</v>
      </c>
      <c r="K42" s="15">
        <f t="shared" si="20"/>
        <v>10.344827586206897</v>
      </c>
      <c r="L42" s="15">
        <f t="shared" si="20"/>
        <v>27.193301783764106</v>
      </c>
      <c r="M42" s="15">
        <f t="shared" si="20"/>
        <v>1.6949152542372881</v>
      </c>
      <c r="N42" s="15">
        <f t="shared" si="20"/>
        <v>21.975200400801604</v>
      </c>
      <c r="O42" s="15">
        <f t="shared" si="20"/>
        <v>6.0606060606060606</v>
      </c>
      <c r="P42" s="15">
        <f t="shared" si="20"/>
        <v>16.664474549519927</v>
      </c>
      <c r="Q42" s="15">
        <f t="shared" si="20"/>
        <v>18.75</v>
      </c>
      <c r="R42" s="15">
        <f t="shared" si="20"/>
        <v>26.802151823072322</v>
      </c>
      <c r="S42" s="15">
        <f t="shared" si="20"/>
        <v>2</v>
      </c>
      <c r="T42" s="15">
        <f t="shared" si="20"/>
        <v>110.00000000000001</v>
      </c>
      <c r="U42" s="15">
        <f t="shared" si="20"/>
        <v>0</v>
      </c>
      <c r="V42" s="15" t="e">
        <f t="shared" si="20"/>
        <v>#DIV/0!</v>
      </c>
      <c r="W42" s="15" t="e">
        <f t="shared" si="20"/>
        <v>#DIV/0!</v>
      </c>
      <c r="X42" s="15">
        <f t="shared" si="20"/>
        <v>80</v>
      </c>
      <c r="Y42" s="15">
        <f t="shared" si="20"/>
        <v>0</v>
      </c>
      <c r="Z42" s="15">
        <f t="shared" si="20"/>
        <v>-2.4509803921568629</v>
      </c>
      <c r="AA42" s="15">
        <f t="shared" si="20"/>
        <v>0</v>
      </c>
      <c r="AB42" s="15">
        <f t="shared" si="20"/>
        <v>-20</v>
      </c>
      <c r="AC42" s="15">
        <f t="shared" si="20"/>
        <v>0</v>
      </c>
      <c r="AD42" s="15">
        <f t="shared" si="20"/>
        <v>6.7164179104477615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9.4138543516873892</v>
      </c>
      <c r="C43" s="15">
        <f t="shared" ref="C43:AE43" si="21">C37/(C9-C31)*100</f>
        <v>0</v>
      </c>
      <c r="D43" s="15">
        <f t="shared" si="21"/>
        <v>5.761316872427984</v>
      </c>
      <c r="E43" s="15">
        <f t="shared" si="21"/>
        <v>0</v>
      </c>
      <c r="F43" s="15">
        <f t="shared" si="21"/>
        <v>12.756651682663103</v>
      </c>
      <c r="G43" s="15">
        <f t="shared" si="21"/>
        <v>0</v>
      </c>
      <c r="H43" s="15">
        <f t="shared" si="21"/>
        <v>9.4776214023075944</v>
      </c>
      <c r="I43" s="15">
        <f t="shared" si="21"/>
        <v>0</v>
      </c>
      <c r="J43" s="15">
        <f t="shared" si="21"/>
        <v>5.8011416434355496</v>
      </c>
      <c r="K43" s="15">
        <f t="shared" si="21"/>
        <v>0</v>
      </c>
      <c r="L43" s="15">
        <f t="shared" si="21"/>
        <v>12.838247785462928</v>
      </c>
      <c r="M43" s="15">
        <f t="shared" si="21"/>
        <v>0</v>
      </c>
      <c r="N43" s="15">
        <f t="shared" si="21"/>
        <v>9.1432865731462911</v>
      </c>
      <c r="O43" s="15">
        <f t="shared" si="21"/>
        <v>0</v>
      </c>
      <c r="P43" s="15">
        <f t="shared" si="21"/>
        <v>5.5504406155464947</v>
      </c>
      <c r="Q43" s="15">
        <f t="shared" si="21"/>
        <v>0</v>
      </c>
      <c r="R43" s="15">
        <f t="shared" si="21"/>
        <v>12.408846383741782</v>
      </c>
      <c r="S43" s="15">
        <f t="shared" si="21"/>
        <v>0</v>
      </c>
      <c r="T43" s="15">
        <f t="shared" si="21"/>
        <v>110.00000000000001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80</v>
      </c>
      <c r="Y43" s="15">
        <f t="shared" si="21"/>
        <v>0</v>
      </c>
      <c r="Z43" s="15">
        <f t="shared" si="21"/>
        <v>-11.76470588235294</v>
      </c>
      <c r="AA43" s="15">
        <f t="shared" si="21"/>
        <v>0</v>
      </c>
      <c r="AB43" s="15">
        <f t="shared" si="21"/>
        <v>-17.142857142857142</v>
      </c>
      <c r="AC43" s="15">
        <f t="shared" si="21"/>
        <v>0</v>
      </c>
      <c r="AD43" s="15">
        <f t="shared" si="21"/>
        <v>-8.9552238805970141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10560</v>
      </c>
      <c r="C9" s="4">
        <f>E9+G9</f>
        <v>85</v>
      </c>
      <c r="D9" s="4">
        <f>SUM(D10:D31)</f>
        <v>5002</v>
      </c>
      <c r="E9" s="4">
        <f>SUM(E10:E31)</f>
        <v>38</v>
      </c>
      <c r="F9" s="4">
        <f>SUM(F10:F31)</f>
        <v>5558</v>
      </c>
      <c r="G9" s="4">
        <f>SUM(G10:G31)</f>
        <v>47</v>
      </c>
      <c r="H9" s="4">
        <f>J9+L9</f>
        <v>10573</v>
      </c>
      <c r="I9" s="4">
        <f>K9+M9</f>
        <v>86</v>
      </c>
      <c r="J9" s="4">
        <f>SUM(J10:J31)</f>
        <v>5006</v>
      </c>
      <c r="K9" s="4">
        <f>SUM(K10:K31)</f>
        <v>39</v>
      </c>
      <c r="L9" s="4">
        <f>SUM(L10:L31)</f>
        <v>5567</v>
      </c>
      <c r="M9" s="4">
        <f>SUM(M10:M31)</f>
        <v>47</v>
      </c>
      <c r="N9" s="4">
        <f>P9+R9</f>
        <v>10741</v>
      </c>
      <c r="O9" s="4">
        <f>Q9+S9</f>
        <v>78</v>
      </c>
      <c r="P9" s="4">
        <f>SUM(P10:P31)</f>
        <v>5073</v>
      </c>
      <c r="Q9" s="4">
        <f>SUM(Q10:Q31)</f>
        <v>31</v>
      </c>
      <c r="R9" s="4">
        <f>SUM(R10:R31)</f>
        <v>5668</v>
      </c>
      <c r="S9" s="4">
        <f>SUM(S10:S31)</f>
        <v>47</v>
      </c>
      <c r="T9" s="4">
        <f>B9-H9</f>
        <v>-13</v>
      </c>
      <c r="U9" s="4">
        <f>C9-I9</f>
        <v>-1</v>
      </c>
      <c r="V9" s="4">
        <f>D9-J9</f>
        <v>-4</v>
      </c>
      <c r="W9" s="4">
        <f t="shared" ref="W9:X9" si="0">E9-K9</f>
        <v>-1</v>
      </c>
      <c r="X9" s="4">
        <f t="shared" si="0"/>
        <v>-9</v>
      </c>
      <c r="Y9" s="4">
        <f>G9-M9</f>
        <v>0</v>
      </c>
      <c r="Z9" s="4">
        <f t="shared" ref="Z9:AE9" si="1">B9-N9</f>
        <v>-181</v>
      </c>
      <c r="AA9" s="4">
        <f t="shared" si="1"/>
        <v>7</v>
      </c>
      <c r="AB9" s="4">
        <f t="shared" si="1"/>
        <v>-71</v>
      </c>
      <c r="AC9" s="4">
        <f t="shared" si="1"/>
        <v>7</v>
      </c>
      <c r="AD9" s="4">
        <f t="shared" si="1"/>
        <v>-110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292</v>
      </c>
      <c r="C10" s="4">
        <f t="shared" si="2"/>
        <v>0</v>
      </c>
      <c r="D10" s="4">
        <v>156</v>
      </c>
      <c r="E10" s="4">
        <v>0</v>
      </c>
      <c r="F10" s="4">
        <v>136</v>
      </c>
      <c r="G10" s="4">
        <v>0</v>
      </c>
      <c r="H10" s="4">
        <f t="shared" ref="H10:I30" si="3">J10+L10</f>
        <v>286</v>
      </c>
      <c r="I10" s="4">
        <f t="shared" si="3"/>
        <v>0</v>
      </c>
      <c r="J10" s="4">
        <v>154</v>
      </c>
      <c r="K10" s="4">
        <v>0</v>
      </c>
      <c r="L10" s="4">
        <v>132</v>
      </c>
      <c r="M10" s="4">
        <v>0</v>
      </c>
      <c r="N10" s="4">
        <f t="shared" ref="N10:O30" si="4">P10+R10</f>
        <v>290</v>
      </c>
      <c r="O10" s="4">
        <f t="shared" si="4"/>
        <v>0</v>
      </c>
      <c r="P10" s="4">
        <v>150</v>
      </c>
      <c r="Q10" s="4">
        <v>0</v>
      </c>
      <c r="R10" s="4">
        <v>140</v>
      </c>
      <c r="S10" s="4">
        <v>0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2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-4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416</v>
      </c>
      <c r="O11" s="4">
        <f t="shared" si="4"/>
        <v>0</v>
      </c>
      <c r="P11" s="4">
        <v>200</v>
      </c>
      <c r="Q11" s="4">
        <v>0</v>
      </c>
      <c r="R11" s="4">
        <v>216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-10</v>
      </c>
      <c r="AA11" s="4">
        <f t="shared" si="7"/>
        <v>0</v>
      </c>
      <c r="AB11" s="4">
        <f t="shared" si="7"/>
        <v>-19</v>
      </c>
      <c r="AC11" s="4">
        <f t="shared" si="7"/>
        <v>0</v>
      </c>
      <c r="AD11" s="4">
        <f t="shared" si="7"/>
        <v>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481</v>
      </c>
      <c r="C12" s="4">
        <f t="shared" si="2"/>
        <v>0</v>
      </c>
      <c r="D12" s="4">
        <v>249</v>
      </c>
      <c r="E12" s="4">
        <v>0</v>
      </c>
      <c r="F12" s="4">
        <v>232</v>
      </c>
      <c r="G12" s="4">
        <v>0</v>
      </c>
      <c r="H12" s="4">
        <f t="shared" si="3"/>
        <v>481</v>
      </c>
      <c r="I12" s="4">
        <f t="shared" si="3"/>
        <v>0</v>
      </c>
      <c r="J12" s="4">
        <v>249</v>
      </c>
      <c r="K12" s="4">
        <v>0</v>
      </c>
      <c r="L12" s="4">
        <v>232</v>
      </c>
      <c r="M12" s="4">
        <v>0</v>
      </c>
      <c r="N12" s="4">
        <f t="shared" si="4"/>
        <v>513</v>
      </c>
      <c r="O12" s="4">
        <f t="shared" si="4"/>
        <v>0</v>
      </c>
      <c r="P12" s="4">
        <v>257</v>
      </c>
      <c r="Q12" s="4">
        <v>0</v>
      </c>
      <c r="R12" s="4">
        <v>256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-24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518</v>
      </c>
      <c r="C13" s="4">
        <f t="shared" si="2"/>
        <v>1</v>
      </c>
      <c r="D13" s="4">
        <v>248</v>
      </c>
      <c r="E13" s="4">
        <v>0</v>
      </c>
      <c r="F13" s="4">
        <v>270</v>
      </c>
      <c r="G13" s="4">
        <v>1</v>
      </c>
      <c r="H13" s="4">
        <f t="shared" si="3"/>
        <v>518</v>
      </c>
      <c r="I13" s="4">
        <f t="shared" si="3"/>
        <v>1</v>
      </c>
      <c r="J13" s="4">
        <v>249</v>
      </c>
      <c r="K13" s="4">
        <v>0</v>
      </c>
      <c r="L13" s="4">
        <v>269</v>
      </c>
      <c r="M13" s="4">
        <v>1</v>
      </c>
      <c r="N13" s="4">
        <f t="shared" si="4"/>
        <v>511</v>
      </c>
      <c r="O13" s="4">
        <f t="shared" si="4"/>
        <v>1</v>
      </c>
      <c r="P13" s="4">
        <v>249</v>
      </c>
      <c r="Q13" s="4">
        <v>0</v>
      </c>
      <c r="R13" s="4">
        <v>262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7</v>
      </c>
      <c r="AA13" s="4">
        <f t="shared" si="7"/>
        <v>0</v>
      </c>
      <c r="AB13" s="4">
        <f t="shared" si="7"/>
        <v>-1</v>
      </c>
      <c r="AC13" s="4">
        <f t="shared" si="7"/>
        <v>0</v>
      </c>
      <c r="AD13" s="4">
        <f t="shared" si="7"/>
        <v>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336</v>
      </c>
      <c r="C14" s="4">
        <f t="shared" si="2"/>
        <v>21</v>
      </c>
      <c r="D14" s="4">
        <v>191</v>
      </c>
      <c r="E14" s="4">
        <v>14</v>
      </c>
      <c r="F14" s="4">
        <v>145</v>
      </c>
      <c r="G14" s="4">
        <v>7</v>
      </c>
      <c r="H14" s="4">
        <f t="shared" si="3"/>
        <v>339</v>
      </c>
      <c r="I14" s="4">
        <f t="shared" si="3"/>
        <v>21</v>
      </c>
      <c r="J14" s="4">
        <v>192</v>
      </c>
      <c r="K14" s="4">
        <v>14</v>
      </c>
      <c r="L14" s="4">
        <v>147</v>
      </c>
      <c r="M14" s="4">
        <v>7</v>
      </c>
      <c r="N14" s="4">
        <f t="shared" si="4"/>
        <v>336</v>
      </c>
      <c r="O14" s="4">
        <f t="shared" si="4"/>
        <v>8</v>
      </c>
      <c r="P14" s="4">
        <v>170</v>
      </c>
      <c r="Q14" s="4">
        <v>3</v>
      </c>
      <c r="R14" s="4">
        <v>166</v>
      </c>
      <c r="S14" s="4">
        <v>5</v>
      </c>
      <c r="T14" s="4">
        <f t="shared" si="5"/>
        <v>-3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0</v>
      </c>
      <c r="AA14" s="4">
        <f t="shared" si="7"/>
        <v>13</v>
      </c>
      <c r="AB14" s="4">
        <f t="shared" si="7"/>
        <v>21</v>
      </c>
      <c r="AC14" s="4">
        <f t="shared" si="7"/>
        <v>11</v>
      </c>
      <c r="AD14" s="4">
        <f t="shared" si="7"/>
        <v>-21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312</v>
      </c>
      <c r="C15" s="4">
        <f t="shared" si="2"/>
        <v>23</v>
      </c>
      <c r="D15" s="4">
        <v>168</v>
      </c>
      <c r="E15" s="4">
        <v>14</v>
      </c>
      <c r="F15" s="4">
        <v>144</v>
      </c>
      <c r="G15" s="4">
        <v>9</v>
      </c>
      <c r="H15" s="4">
        <f t="shared" si="3"/>
        <v>313</v>
      </c>
      <c r="I15" s="4">
        <f t="shared" si="3"/>
        <v>23</v>
      </c>
      <c r="J15" s="4">
        <v>168</v>
      </c>
      <c r="K15" s="4">
        <v>14</v>
      </c>
      <c r="L15" s="4">
        <v>145</v>
      </c>
      <c r="M15" s="4">
        <v>9</v>
      </c>
      <c r="N15" s="4">
        <f t="shared" si="4"/>
        <v>348</v>
      </c>
      <c r="O15" s="4">
        <f t="shared" si="4"/>
        <v>18</v>
      </c>
      <c r="P15" s="4">
        <v>195</v>
      </c>
      <c r="Q15" s="4">
        <v>10</v>
      </c>
      <c r="R15" s="4">
        <v>153</v>
      </c>
      <c r="S15" s="4">
        <v>8</v>
      </c>
      <c r="T15" s="4">
        <f t="shared" si="5"/>
        <v>-1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-36</v>
      </c>
      <c r="AA15" s="4">
        <f t="shared" si="7"/>
        <v>5</v>
      </c>
      <c r="AB15" s="4">
        <f t="shared" si="7"/>
        <v>-27</v>
      </c>
      <c r="AC15" s="4">
        <f t="shared" si="7"/>
        <v>4</v>
      </c>
      <c r="AD15" s="4">
        <f t="shared" si="7"/>
        <v>-9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410</v>
      </c>
      <c r="C16" s="4">
        <f t="shared" si="2"/>
        <v>18</v>
      </c>
      <c r="D16" s="4">
        <v>212</v>
      </c>
      <c r="E16" s="4">
        <v>9</v>
      </c>
      <c r="F16" s="4">
        <v>198</v>
      </c>
      <c r="G16" s="4">
        <v>9</v>
      </c>
      <c r="H16" s="4">
        <f t="shared" si="3"/>
        <v>413</v>
      </c>
      <c r="I16" s="4">
        <f t="shared" si="3"/>
        <v>19</v>
      </c>
      <c r="J16" s="4">
        <v>213</v>
      </c>
      <c r="K16" s="4">
        <v>10</v>
      </c>
      <c r="L16" s="4">
        <v>200</v>
      </c>
      <c r="M16" s="4">
        <v>9</v>
      </c>
      <c r="N16" s="4">
        <f t="shared" si="4"/>
        <v>419</v>
      </c>
      <c r="O16" s="4">
        <f t="shared" si="4"/>
        <v>16</v>
      </c>
      <c r="P16" s="4">
        <v>213</v>
      </c>
      <c r="Q16" s="4">
        <v>8</v>
      </c>
      <c r="R16" s="4">
        <v>206</v>
      </c>
      <c r="S16" s="4">
        <v>8</v>
      </c>
      <c r="T16" s="4">
        <f t="shared" si="5"/>
        <v>-3</v>
      </c>
      <c r="U16" s="4">
        <f t="shared" si="5"/>
        <v>-1</v>
      </c>
      <c r="V16" s="4">
        <f t="shared" si="6"/>
        <v>-1</v>
      </c>
      <c r="W16" s="4">
        <f t="shared" si="6"/>
        <v>-1</v>
      </c>
      <c r="X16" s="4">
        <f t="shared" si="6"/>
        <v>-2</v>
      </c>
      <c r="Y16" s="4">
        <f t="shared" si="6"/>
        <v>0</v>
      </c>
      <c r="Z16" s="4">
        <f t="shared" si="7"/>
        <v>-9</v>
      </c>
      <c r="AA16" s="4">
        <f t="shared" si="7"/>
        <v>2</v>
      </c>
      <c r="AB16" s="4">
        <f t="shared" si="7"/>
        <v>-1</v>
      </c>
      <c r="AC16" s="4">
        <f t="shared" si="7"/>
        <v>1</v>
      </c>
      <c r="AD16" s="4">
        <f t="shared" si="7"/>
        <v>-8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522</v>
      </c>
      <c r="C17" s="4">
        <f t="shared" si="2"/>
        <v>5</v>
      </c>
      <c r="D17" s="4">
        <v>251</v>
      </c>
      <c r="E17" s="4">
        <v>0</v>
      </c>
      <c r="F17" s="4">
        <v>271</v>
      </c>
      <c r="G17" s="4">
        <v>5</v>
      </c>
      <c r="H17" s="4">
        <f t="shared" si="3"/>
        <v>522</v>
      </c>
      <c r="I17" s="4">
        <f t="shared" si="3"/>
        <v>5</v>
      </c>
      <c r="J17" s="4">
        <v>251</v>
      </c>
      <c r="K17" s="4">
        <v>0</v>
      </c>
      <c r="L17" s="4">
        <v>271</v>
      </c>
      <c r="M17" s="4">
        <v>5</v>
      </c>
      <c r="N17" s="4">
        <f t="shared" si="4"/>
        <v>550</v>
      </c>
      <c r="O17" s="4">
        <f t="shared" si="4"/>
        <v>10</v>
      </c>
      <c r="P17" s="4">
        <v>270</v>
      </c>
      <c r="Q17" s="4">
        <v>2</v>
      </c>
      <c r="R17" s="4">
        <v>280</v>
      </c>
      <c r="S17" s="4">
        <v>8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-28</v>
      </c>
      <c r="AA17" s="4">
        <f t="shared" si="7"/>
        <v>-5</v>
      </c>
      <c r="AB17" s="4">
        <f t="shared" si="7"/>
        <v>-19</v>
      </c>
      <c r="AC17" s="4">
        <f t="shared" si="7"/>
        <v>-2</v>
      </c>
      <c r="AD17" s="4">
        <f t="shared" si="7"/>
        <v>-9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694</v>
      </c>
      <c r="C18" s="4">
        <f t="shared" si="2"/>
        <v>7</v>
      </c>
      <c r="D18" s="4">
        <v>377</v>
      </c>
      <c r="E18" s="4">
        <v>2</v>
      </c>
      <c r="F18" s="4">
        <v>317</v>
      </c>
      <c r="G18" s="4">
        <v>5</v>
      </c>
      <c r="H18" s="4">
        <f t="shared" si="3"/>
        <v>694</v>
      </c>
      <c r="I18" s="4">
        <f t="shared" si="3"/>
        <v>7</v>
      </c>
      <c r="J18" s="4">
        <v>377</v>
      </c>
      <c r="K18" s="4">
        <v>2</v>
      </c>
      <c r="L18" s="4">
        <v>317</v>
      </c>
      <c r="M18" s="4">
        <v>5</v>
      </c>
      <c r="N18" s="4">
        <f t="shared" si="4"/>
        <v>725</v>
      </c>
      <c r="O18" s="4">
        <f t="shared" si="4"/>
        <v>14</v>
      </c>
      <c r="P18" s="4">
        <v>386</v>
      </c>
      <c r="Q18" s="4">
        <v>6</v>
      </c>
      <c r="R18" s="4">
        <v>339</v>
      </c>
      <c r="S18" s="4">
        <v>8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-31</v>
      </c>
      <c r="AA18" s="4">
        <f t="shared" si="7"/>
        <v>-7</v>
      </c>
      <c r="AB18" s="4">
        <f t="shared" si="7"/>
        <v>-9</v>
      </c>
      <c r="AC18" s="4">
        <f t="shared" si="7"/>
        <v>-4</v>
      </c>
      <c r="AD18" s="4">
        <f t="shared" si="7"/>
        <v>-22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671</v>
      </c>
      <c r="C19" s="4">
        <f t="shared" si="2"/>
        <v>5</v>
      </c>
      <c r="D19" s="4">
        <v>326</v>
      </c>
      <c r="E19" s="4">
        <v>-1</v>
      </c>
      <c r="F19" s="4">
        <v>345</v>
      </c>
      <c r="G19" s="4">
        <v>6</v>
      </c>
      <c r="H19" s="4">
        <f t="shared" si="3"/>
        <v>671</v>
      </c>
      <c r="I19" s="4">
        <f t="shared" si="3"/>
        <v>5</v>
      </c>
      <c r="J19" s="4">
        <v>326</v>
      </c>
      <c r="K19" s="4">
        <v>-1</v>
      </c>
      <c r="L19" s="4">
        <v>345</v>
      </c>
      <c r="M19" s="4">
        <v>6</v>
      </c>
      <c r="N19" s="4">
        <f t="shared" si="4"/>
        <v>644</v>
      </c>
      <c r="O19" s="4">
        <f t="shared" si="4"/>
        <v>5</v>
      </c>
      <c r="P19" s="4">
        <v>304</v>
      </c>
      <c r="Q19" s="4">
        <v>0</v>
      </c>
      <c r="R19" s="4">
        <v>340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27</v>
      </c>
      <c r="AA19" s="4">
        <f t="shared" si="7"/>
        <v>0</v>
      </c>
      <c r="AB19" s="4">
        <f t="shared" si="7"/>
        <v>22</v>
      </c>
      <c r="AC19" s="4">
        <f t="shared" si="7"/>
        <v>-1</v>
      </c>
      <c r="AD19" s="4">
        <f t="shared" si="7"/>
        <v>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548</v>
      </c>
      <c r="C20" s="4">
        <f t="shared" si="2"/>
        <v>4</v>
      </c>
      <c r="D20" s="4">
        <v>274</v>
      </c>
      <c r="E20" s="4">
        <v>1</v>
      </c>
      <c r="F20" s="4">
        <v>274</v>
      </c>
      <c r="G20" s="4">
        <v>3</v>
      </c>
      <c r="H20" s="4">
        <f t="shared" si="3"/>
        <v>547</v>
      </c>
      <c r="I20" s="4">
        <f t="shared" si="3"/>
        <v>4</v>
      </c>
      <c r="J20" s="4">
        <v>274</v>
      </c>
      <c r="K20" s="4">
        <v>1</v>
      </c>
      <c r="L20" s="4">
        <v>273</v>
      </c>
      <c r="M20" s="4">
        <v>3</v>
      </c>
      <c r="N20" s="4">
        <f t="shared" si="4"/>
        <v>550</v>
      </c>
      <c r="O20" s="4">
        <f t="shared" si="4"/>
        <v>3</v>
      </c>
      <c r="P20" s="4">
        <v>267</v>
      </c>
      <c r="Q20" s="4">
        <v>1</v>
      </c>
      <c r="R20" s="4">
        <v>283</v>
      </c>
      <c r="S20" s="4">
        <v>2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-2</v>
      </c>
      <c r="AA20" s="4">
        <f t="shared" si="7"/>
        <v>1</v>
      </c>
      <c r="AB20" s="4">
        <f t="shared" si="7"/>
        <v>7</v>
      </c>
      <c r="AC20" s="4">
        <f t="shared" si="7"/>
        <v>0</v>
      </c>
      <c r="AD20" s="4">
        <f t="shared" si="7"/>
        <v>-9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616</v>
      </c>
      <c r="C21" s="4">
        <f t="shared" si="2"/>
        <v>0</v>
      </c>
      <c r="D21" s="4">
        <v>298</v>
      </c>
      <c r="E21" s="4">
        <v>0</v>
      </c>
      <c r="F21" s="4">
        <v>318</v>
      </c>
      <c r="G21" s="4">
        <v>0</v>
      </c>
      <c r="H21" s="4">
        <f t="shared" si="3"/>
        <v>617</v>
      </c>
      <c r="I21" s="4">
        <f t="shared" si="3"/>
        <v>0</v>
      </c>
      <c r="J21" s="4">
        <v>299</v>
      </c>
      <c r="K21" s="4">
        <v>0</v>
      </c>
      <c r="L21" s="4">
        <v>318</v>
      </c>
      <c r="M21" s="4">
        <v>0</v>
      </c>
      <c r="N21" s="4">
        <f t="shared" si="4"/>
        <v>675</v>
      </c>
      <c r="O21" s="4">
        <f t="shared" si="4"/>
        <v>0</v>
      </c>
      <c r="P21" s="4">
        <v>339</v>
      </c>
      <c r="Q21" s="4">
        <v>0</v>
      </c>
      <c r="R21" s="4">
        <v>336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-59</v>
      </c>
      <c r="AA21" s="4">
        <f t="shared" si="7"/>
        <v>0</v>
      </c>
      <c r="AB21" s="4">
        <f t="shared" si="7"/>
        <v>-41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780</v>
      </c>
      <c r="C22" s="4">
        <f t="shared" si="2"/>
        <v>-1</v>
      </c>
      <c r="D22" s="4">
        <v>376</v>
      </c>
      <c r="E22" s="4">
        <v>-1</v>
      </c>
      <c r="F22" s="4">
        <v>404</v>
      </c>
      <c r="G22" s="4">
        <v>0</v>
      </c>
      <c r="H22" s="4">
        <f t="shared" si="3"/>
        <v>781</v>
      </c>
      <c r="I22" s="4">
        <f t="shared" si="3"/>
        <v>-1</v>
      </c>
      <c r="J22" s="4">
        <v>377</v>
      </c>
      <c r="K22" s="4">
        <v>-1</v>
      </c>
      <c r="L22" s="4">
        <v>404</v>
      </c>
      <c r="M22" s="4">
        <v>0</v>
      </c>
      <c r="N22" s="4">
        <f t="shared" si="4"/>
        <v>817</v>
      </c>
      <c r="O22" s="4">
        <f t="shared" si="4"/>
        <v>-1</v>
      </c>
      <c r="P22" s="4">
        <v>404</v>
      </c>
      <c r="Q22" s="4">
        <v>-1</v>
      </c>
      <c r="R22" s="4">
        <v>413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-37</v>
      </c>
      <c r="AA22" s="4">
        <f t="shared" si="7"/>
        <v>0</v>
      </c>
      <c r="AB22" s="4">
        <f t="shared" si="7"/>
        <v>-28</v>
      </c>
      <c r="AC22" s="4">
        <f t="shared" si="7"/>
        <v>0</v>
      </c>
      <c r="AD22" s="4">
        <f t="shared" si="7"/>
        <v>-9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974</v>
      </c>
      <c r="C23" s="4">
        <f t="shared" si="2"/>
        <v>0</v>
      </c>
      <c r="D23" s="4">
        <v>475</v>
      </c>
      <c r="E23" s="4">
        <v>0</v>
      </c>
      <c r="F23" s="4">
        <v>499</v>
      </c>
      <c r="G23" s="4">
        <v>0</v>
      </c>
      <c r="H23" s="4">
        <f t="shared" si="3"/>
        <v>974</v>
      </c>
      <c r="I23" s="4">
        <f t="shared" si="3"/>
        <v>0</v>
      </c>
      <c r="J23" s="4">
        <v>475</v>
      </c>
      <c r="K23" s="4">
        <v>0</v>
      </c>
      <c r="L23" s="4">
        <v>499</v>
      </c>
      <c r="M23" s="4">
        <v>0</v>
      </c>
      <c r="N23" s="4">
        <f t="shared" si="4"/>
        <v>1018</v>
      </c>
      <c r="O23" s="4">
        <f t="shared" si="4"/>
        <v>0</v>
      </c>
      <c r="P23" s="4">
        <v>486</v>
      </c>
      <c r="Q23" s="4">
        <v>0</v>
      </c>
      <c r="R23" s="4">
        <v>532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-44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-33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906</v>
      </c>
      <c r="C24" s="4">
        <f t="shared" si="2"/>
        <v>1</v>
      </c>
      <c r="D24" s="4">
        <v>424</v>
      </c>
      <c r="E24" s="4">
        <v>0</v>
      </c>
      <c r="F24" s="4">
        <v>482</v>
      </c>
      <c r="G24" s="4">
        <v>1</v>
      </c>
      <c r="H24" s="4">
        <f t="shared" si="3"/>
        <v>907</v>
      </c>
      <c r="I24" s="4">
        <f t="shared" si="3"/>
        <v>1</v>
      </c>
      <c r="J24" s="4">
        <v>424</v>
      </c>
      <c r="K24" s="4">
        <v>0</v>
      </c>
      <c r="L24" s="4">
        <v>483</v>
      </c>
      <c r="M24" s="4">
        <v>1</v>
      </c>
      <c r="N24" s="4">
        <f t="shared" si="4"/>
        <v>858</v>
      </c>
      <c r="O24" s="4">
        <f t="shared" si="4"/>
        <v>2</v>
      </c>
      <c r="P24" s="4">
        <v>404</v>
      </c>
      <c r="Q24" s="4">
        <v>1</v>
      </c>
      <c r="R24" s="4">
        <v>454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48</v>
      </c>
      <c r="AA24" s="4">
        <f t="shared" si="7"/>
        <v>-1</v>
      </c>
      <c r="AB24" s="4">
        <f t="shared" si="7"/>
        <v>20</v>
      </c>
      <c r="AC24" s="4">
        <f t="shared" si="7"/>
        <v>-1</v>
      </c>
      <c r="AD24" s="4">
        <f t="shared" si="7"/>
        <v>28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696</v>
      </c>
      <c r="C25" s="4">
        <f t="shared" si="2"/>
        <v>1</v>
      </c>
      <c r="D25" s="4">
        <v>332</v>
      </c>
      <c r="E25" s="4">
        <v>0</v>
      </c>
      <c r="F25" s="4">
        <v>364</v>
      </c>
      <c r="G25" s="4">
        <v>1</v>
      </c>
      <c r="H25" s="4">
        <f t="shared" si="3"/>
        <v>696</v>
      </c>
      <c r="I25" s="4">
        <f t="shared" si="3"/>
        <v>1</v>
      </c>
      <c r="J25" s="4">
        <v>332</v>
      </c>
      <c r="K25" s="4">
        <v>0</v>
      </c>
      <c r="L25" s="4">
        <v>364</v>
      </c>
      <c r="M25" s="4">
        <v>1</v>
      </c>
      <c r="N25" s="4">
        <f t="shared" si="4"/>
        <v>659</v>
      </c>
      <c r="O25" s="4">
        <f t="shared" si="4"/>
        <v>1</v>
      </c>
      <c r="P25" s="4">
        <v>314</v>
      </c>
      <c r="Q25" s="4">
        <v>0</v>
      </c>
      <c r="R25" s="4">
        <v>345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37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576</v>
      </c>
      <c r="C26" s="4">
        <f t="shared" si="2"/>
        <v>0</v>
      </c>
      <c r="D26" s="4">
        <v>233</v>
      </c>
      <c r="E26" s="4">
        <v>0</v>
      </c>
      <c r="F26" s="4">
        <v>343</v>
      </c>
      <c r="G26" s="4">
        <v>0</v>
      </c>
      <c r="H26" s="4">
        <f t="shared" si="3"/>
        <v>578</v>
      </c>
      <c r="I26" s="4">
        <f t="shared" si="3"/>
        <v>0</v>
      </c>
      <c r="J26" s="4">
        <v>234</v>
      </c>
      <c r="K26" s="4">
        <v>0</v>
      </c>
      <c r="L26" s="4">
        <v>344</v>
      </c>
      <c r="M26" s="4">
        <v>0</v>
      </c>
      <c r="N26" s="4">
        <f t="shared" si="4"/>
        <v>615</v>
      </c>
      <c r="O26" s="4">
        <f t="shared" si="4"/>
        <v>1</v>
      </c>
      <c r="P26" s="4">
        <v>238</v>
      </c>
      <c r="Q26" s="4">
        <v>1</v>
      </c>
      <c r="R26" s="4">
        <v>377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-39</v>
      </c>
      <c r="AA26" s="4">
        <f t="shared" si="7"/>
        <v>-1</v>
      </c>
      <c r="AB26" s="4">
        <f t="shared" si="7"/>
        <v>-5</v>
      </c>
      <c r="AC26" s="4">
        <f t="shared" si="7"/>
        <v>-1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499</v>
      </c>
      <c r="C27" s="4">
        <f t="shared" si="2"/>
        <v>0</v>
      </c>
      <c r="D27" s="4">
        <v>157</v>
      </c>
      <c r="E27" s="4">
        <v>0</v>
      </c>
      <c r="F27" s="4">
        <v>342</v>
      </c>
      <c r="G27" s="4">
        <v>0</v>
      </c>
      <c r="H27" s="4">
        <f t="shared" si="3"/>
        <v>502</v>
      </c>
      <c r="I27" s="4">
        <f t="shared" si="3"/>
        <v>0</v>
      </c>
      <c r="J27" s="4">
        <v>157</v>
      </c>
      <c r="K27" s="4">
        <v>0</v>
      </c>
      <c r="L27" s="4">
        <v>345</v>
      </c>
      <c r="M27" s="4">
        <v>0</v>
      </c>
      <c r="N27" s="4">
        <f t="shared" si="4"/>
        <v>482</v>
      </c>
      <c r="O27" s="4">
        <f t="shared" si="4"/>
        <v>0</v>
      </c>
      <c r="P27" s="4">
        <v>148</v>
      </c>
      <c r="Q27" s="4">
        <v>0</v>
      </c>
      <c r="R27" s="4">
        <v>334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17</v>
      </c>
      <c r="AA27" s="4">
        <f t="shared" si="7"/>
        <v>0</v>
      </c>
      <c r="AB27" s="4">
        <f t="shared" si="7"/>
        <v>9</v>
      </c>
      <c r="AC27" s="4">
        <f t="shared" si="7"/>
        <v>0</v>
      </c>
      <c r="AD27" s="4">
        <f t="shared" si="7"/>
        <v>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226</v>
      </c>
      <c r="C28" s="4">
        <f t="shared" si="2"/>
        <v>0</v>
      </c>
      <c r="D28" s="4">
        <v>53</v>
      </c>
      <c r="E28" s="4">
        <v>0</v>
      </c>
      <c r="F28" s="4">
        <v>173</v>
      </c>
      <c r="G28" s="4">
        <v>0</v>
      </c>
      <c r="H28" s="4">
        <f t="shared" si="3"/>
        <v>229</v>
      </c>
      <c r="I28" s="4">
        <f t="shared" si="3"/>
        <v>0</v>
      </c>
      <c r="J28" s="4">
        <v>53</v>
      </c>
      <c r="K28" s="4">
        <v>0</v>
      </c>
      <c r="L28" s="4">
        <v>176</v>
      </c>
      <c r="M28" s="4">
        <v>0</v>
      </c>
      <c r="N28" s="4">
        <f t="shared" si="4"/>
        <v>217</v>
      </c>
      <c r="O28" s="4">
        <f t="shared" si="4"/>
        <v>0</v>
      </c>
      <c r="P28" s="4">
        <v>58</v>
      </c>
      <c r="Q28" s="4">
        <v>0</v>
      </c>
      <c r="R28" s="4">
        <v>159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14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81</v>
      </c>
      <c r="C29" s="4">
        <f t="shared" si="2"/>
        <v>0</v>
      </c>
      <c r="D29" s="4">
        <v>16</v>
      </c>
      <c r="E29" s="4">
        <v>0</v>
      </c>
      <c r="F29" s="4">
        <v>65</v>
      </c>
      <c r="G29" s="4">
        <v>0</v>
      </c>
      <c r="H29" s="4">
        <f t="shared" si="3"/>
        <v>82</v>
      </c>
      <c r="I29" s="4">
        <f t="shared" si="3"/>
        <v>0</v>
      </c>
      <c r="J29" s="4">
        <v>16</v>
      </c>
      <c r="K29" s="4">
        <v>0</v>
      </c>
      <c r="L29" s="4">
        <v>66</v>
      </c>
      <c r="M29" s="4">
        <v>0</v>
      </c>
      <c r="N29" s="4">
        <f t="shared" si="4"/>
        <v>79</v>
      </c>
      <c r="O29" s="4">
        <f t="shared" si="4"/>
        <v>0</v>
      </c>
      <c r="P29" s="4">
        <v>18</v>
      </c>
      <c r="Q29" s="4">
        <v>0</v>
      </c>
      <c r="R29" s="4">
        <v>61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3</v>
      </c>
      <c r="E30" s="4">
        <v>0</v>
      </c>
      <c r="F30" s="4">
        <v>10</v>
      </c>
      <c r="G30" s="4">
        <v>0</v>
      </c>
      <c r="H30" s="4">
        <f t="shared" si="3"/>
        <v>14</v>
      </c>
      <c r="I30" s="4">
        <f t="shared" si="3"/>
        <v>0</v>
      </c>
      <c r="J30" s="4">
        <v>3</v>
      </c>
      <c r="K30" s="4">
        <v>0</v>
      </c>
      <c r="L30" s="4">
        <v>11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1179</v>
      </c>
      <c r="C33" s="4">
        <f t="shared" ref="C33:AE33" si="12">SUM(C10:C12)</f>
        <v>0</v>
      </c>
      <c r="D33" s="4">
        <f t="shared" si="12"/>
        <v>586</v>
      </c>
      <c r="E33" s="4">
        <f t="shared" si="12"/>
        <v>0</v>
      </c>
      <c r="F33" s="4">
        <f t="shared" si="12"/>
        <v>593</v>
      </c>
      <c r="G33" s="4">
        <f t="shared" si="12"/>
        <v>0</v>
      </c>
      <c r="H33" s="4">
        <f t="shared" si="12"/>
        <v>1173</v>
      </c>
      <c r="I33" s="4">
        <f t="shared" si="12"/>
        <v>0</v>
      </c>
      <c r="J33" s="4">
        <f t="shared" si="12"/>
        <v>584</v>
      </c>
      <c r="K33" s="4">
        <f t="shared" si="12"/>
        <v>0</v>
      </c>
      <c r="L33" s="4">
        <f t="shared" si="12"/>
        <v>589</v>
      </c>
      <c r="M33" s="4">
        <f t="shared" si="12"/>
        <v>0</v>
      </c>
      <c r="N33" s="4">
        <f t="shared" si="12"/>
        <v>1219</v>
      </c>
      <c r="O33" s="4">
        <f t="shared" si="12"/>
        <v>0</v>
      </c>
      <c r="P33" s="4">
        <f t="shared" si="12"/>
        <v>607</v>
      </c>
      <c r="Q33" s="4">
        <f t="shared" si="12"/>
        <v>0</v>
      </c>
      <c r="R33" s="4">
        <f t="shared" si="12"/>
        <v>612</v>
      </c>
      <c r="S33" s="4">
        <f t="shared" si="12"/>
        <v>0</v>
      </c>
      <c r="T33" s="4">
        <f t="shared" si="12"/>
        <v>6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-40</v>
      </c>
      <c r="AA33" s="4">
        <f t="shared" si="12"/>
        <v>0</v>
      </c>
      <c r="AB33" s="4">
        <f t="shared" si="12"/>
        <v>-21</v>
      </c>
      <c r="AC33" s="4">
        <f t="shared" si="12"/>
        <v>0</v>
      </c>
      <c r="AD33" s="4">
        <f t="shared" si="12"/>
        <v>-19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5407</v>
      </c>
      <c r="C34" s="4">
        <f t="shared" ref="C34:AE34" si="13">SUM(C13:C22)</f>
        <v>83</v>
      </c>
      <c r="D34" s="4">
        <f t="shared" si="13"/>
        <v>2721</v>
      </c>
      <c r="E34" s="4">
        <f t="shared" si="13"/>
        <v>38</v>
      </c>
      <c r="F34" s="4">
        <f t="shared" si="13"/>
        <v>2686</v>
      </c>
      <c r="G34" s="4">
        <f t="shared" si="13"/>
        <v>45</v>
      </c>
      <c r="H34" s="4">
        <f t="shared" si="13"/>
        <v>5415</v>
      </c>
      <c r="I34" s="4">
        <f t="shared" si="13"/>
        <v>84</v>
      </c>
      <c r="J34" s="4">
        <f t="shared" si="13"/>
        <v>2726</v>
      </c>
      <c r="K34" s="4">
        <f t="shared" si="13"/>
        <v>39</v>
      </c>
      <c r="L34" s="4">
        <f t="shared" si="13"/>
        <v>2689</v>
      </c>
      <c r="M34" s="4">
        <f t="shared" si="13"/>
        <v>45</v>
      </c>
      <c r="N34" s="4">
        <f t="shared" si="13"/>
        <v>5575</v>
      </c>
      <c r="O34" s="4">
        <f t="shared" si="13"/>
        <v>74</v>
      </c>
      <c r="P34" s="4">
        <f t="shared" si="13"/>
        <v>2797</v>
      </c>
      <c r="Q34" s="4">
        <f t="shared" si="13"/>
        <v>29</v>
      </c>
      <c r="R34" s="4">
        <f t="shared" si="13"/>
        <v>2778</v>
      </c>
      <c r="S34" s="4">
        <f>SUM(S13:S22)</f>
        <v>45</v>
      </c>
      <c r="T34" s="4">
        <f t="shared" si="13"/>
        <v>-8</v>
      </c>
      <c r="U34" s="4">
        <f t="shared" si="13"/>
        <v>-1</v>
      </c>
      <c r="V34" s="4">
        <f t="shared" si="13"/>
        <v>-5</v>
      </c>
      <c r="W34" s="4">
        <f t="shared" si="13"/>
        <v>-1</v>
      </c>
      <c r="X34" s="4">
        <f t="shared" si="13"/>
        <v>-3</v>
      </c>
      <c r="Y34" s="4">
        <f t="shared" si="13"/>
        <v>0</v>
      </c>
      <c r="Z34" s="4">
        <f t="shared" si="13"/>
        <v>-168</v>
      </c>
      <c r="AA34" s="4">
        <f t="shared" si="13"/>
        <v>9</v>
      </c>
      <c r="AB34" s="4">
        <f t="shared" si="13"/>
        <v>-76</v>
      </c>
      <c r="AC34" s="4">
        <f t="shared" si="13"/>
        <v>9</v>
      </c>
      <c r="AD34" s="4">
        <f t="shared" si="13"/>
        <v>-92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3971</v>
      </c>
      <c r="C35" s="4">
        <f t="shared" ref="C35:AE35" si="14">SUM(C23:C30)</f>
        <v>2</v>
      </c>
      <c r="D35" s="4">
        <f t="shared" si="14"/>
        <v>1693</v>
      </c>
      <c r="E35" s="4">
        <f t="shared" si="14"/>
        <v>0</v>
      </c>
      <c r="F35" s="4">
        <f t="shared" si="14"/>
        <v>2278</v>
      </c>
      <c r="G35" s="4">
        <f t="shared" si="14"/>
        <v>2</v>
      </c>
      <c r="H35" s="4">
        <f t="shared" si="14"/>
        <v>3982</v>
      </c>
      <c r="I35" s="4">
        <f t="shared" si="14"/>
        <v>2</v>
      </c>
      <c r="J35" s="4">
        <f t="shared" si="14"/>
        <v>1694</v>
      </c>
      <c r="K35" s="4">
        <f t="shared" si="14"/>
        <v>0</v>
      </c>
      <c r="L35" s="4">
        <f t="shared" si="14"/>
        <v>2288</v>
      </c>
      <c r="M35" s="4">
        <f t="shared" si="14"/>
        <v>2</v>
      </c>
      <c r="N35" s="4">
        <f t="shared" si="14"/>
        <v>3944</v>
      </c>
      <c r="O35" s="4">
        <f t="shared" si="14"/>
        <v>4</v>
      </c>
      <c r="P35" s="4">
        <f t="shared" si="14"/>
        <v>1667</v>
      </c>
      <c r="Q35" s="4">
        <f t="shared" si="14"/>
        <v>2</v>
      </c>
      <c r="R35" s="4">
        <f t="shared" si="14"/>
        <v>2277</v>
      </c>
      <c r="S35" s="4">
        <f t="shared" si="14"/>
        <v>2</v>
      </c>
      <c r="T35" s="4">
        <f t="shared" si="14"/>
        <v>-11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-10</v>
      </c>
      <c r="Y35" s="4">
        <f t="shared" si="14"/>
        <v>0</v>
      </c>
      <c r="Z35" s="4">
        <f t="shared" si="14"/>
        <v>27</v>
      </c>
      <c r="AA35" s="4">
        <f t="shared" si="14"/>
        <v>-2</v>
      </c>
      <c r="AB35" s="4">
        <f t="shared" si="14"/>
        <v>26</v>
      </c>
      <c r="AC35" s="4">
        <f t="shared" si="14"/>
        <v>-2</v>
      </c>
      <c r="AD35" s="4">
        <f t="shared" si="14"/>
        <v>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2091</v>
      </c>
      <c r="C36" s="4">
        <f t="shared" ref="C36:AE36" si="15">SUM(C25:C30)</f>
        <v>1</v>
      </c>
      <c r="D36" s="4">
        <f t="shared" si="15"/>
        <v>794</v>
      </c>
      <c r="E36" s="4">
        <f t="shared" si="15"/>
        <v>0</v>
      </c>
      <c r="F36" s="4">
        <f t="shared" si="15"/>
        <v>1297</v>
      </c>
      <c r="G36" s="4">
        <f t="shared" si="15"/>
        <v>1</v>
      </c>
      <c r="H36" s="4">
        <f t="shared" si="15"/>
        <v>2101</v>
      </c>
      <c r="I36" s="4">
        <f t="shared" si="15"/>
        <v>1</v>
      </c>
      <c r="J36" s="4">
        <f t="shared" si="15"/>
        <v>795</v>
      </c>
      <c r="K36" s="4">
        <f t="shared" si="15"/>
        <v>0</v>
      </c>
      <c r="L36" s="4">
        <f t="shared" si="15"/>
        <v>1306</v>
      </c>
      <c r="M36" s="4">
        <f t="shared" si="15"/>
        <v>1</v>
      </c>
      <c r="N36" s="4">
        <f t="shared" si="15"/>
        <v>2068</v>
      </c>
      <c r="O36" s="4">
        <f t="shared" si="15"/>
        <v>2</v>
      </c>
      <c r="P36" s="4">
        <f t="shared" si="15"/>
        <v>777</v>
      </c>
      <c r="Q36" s="4">
        <f t="shared" si="15"/>
        <v>1</v>
      </c>
      <c r="R36" s="4">
        <f t="shared" si="15"/>
        <v>1291</v>
      </c>
      <c r="S36" s="4">
        <f t="shared" si="15"/>
        <v>1</v>
      </c>
      <c r="T36" s="4">
        <f t="shared" si="15"/>
        <v>-10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23</v>
      </c>
      <c r="AA36" s="4">
        <f t="shared" si="15"/>
        <v>-1</v>
      </c>
      <c r="AB36" s="4">
        <f t="shared" si="15"/>
        <v>17</v>
      </c>
      <c r="AC36" s="4">
        <f t="shared" si="15"/>
        <v>-1</v>
      </c>
      <c r="AD36" s="4">
        <f t="shared" si="15"/>
        <v>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819</v>
      </c>
      <c r="C37" s="4">
        <f t="shared" ref="C37:AE37" si="16">SUM(C27:C30)</f>
        <v>0</v>
      </c>
      <c r="D37" s="4">
        <f t="shared" si="16"/>
        <v>229</v>
      </c>
      <c r="E37" s="4">
        <f t="shared" si="16"/>
        <v>0</v>
      </c>
      <c r="F37" s="4">
        <f t="shared" si="16"/>
        <v>590</v>
      </c>
      <c r="G37" s="4">
        <f t="shared" si="16"/>
        <v>0</v>
      </c>
      <c r="H37" s="4">
        <f t="shared" si="16"/>
        <v>827</v>
      </c>
      <c r="I37" s="4">
        <f t="shared" si="16"/>
        <v>0</v>
      </c>
      <c r="J37" s="4">
        <f t="shared" si="16"/>
        <v>229</v>
      </c>
      <c r="K37" s="4">
        <f t="shared" si="16"/>
        <v>0</v>
      </c>
      <c r="L37" s="4">
        <f t="shared" si="16"/>
        <v>598</v>
      </c>
      <c r="M37" s="4">
        <f t="shared" si="16"/>
        <v>0</v>
      </c>
      <c r="N37" s="4">
        <f t="shared" si="16"/>
        <v>794</v>
      </c>
      <c r="O37" s="4">
        <f t="shared" si="16"/>
        <v>0</v>
      </c>
      <c r="P37" s="4">
        <f t="shared" si="16"/>
        <v>225</v>
      </c>
      <c r="Q37" s="4">
        <f t="shared" si="16"/>
        <v>0</v>
      </c>
      <c r="R37" s="4">
        <f t="shared" si="16"/>
        <v>569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25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21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11.167945439045184</v>
      </c>
      <c r="C39" s="15">
        <f t="shared" ref="C39:AE39" si="17">C33/(C9-C31)*100</f>
        <v>0</v>
      </c>
      <c r="D39" s="15">
        <f t="shared" si="17"/>
        <v>11.72</v>
      </c>
      <c r="E39" s="15">
        <f t="shared" si="17"/>
        <v>0</v>
      </c>
      <c r="F39" s="15">
        <f t="shared" si="17"/>
        <v>10.671225481374842</v>
      </c>
      <c r="G39" s="15">
        <f t="shared" si="17"/>
        <v>0</v>
      </c>
      <c r="H39" s="15">
        <f t="shared" si="17"/>
        <v>11.097445600756858</v>
      </c>
      <c r="I39" s="15">
        <f t="shared" si="17"/>
        <v>0</v>
      </c>
      <c r="J39" s="15">
        <f t="shared" si="17"/>
        <v>11.670663469224621</v>
      </c>
      <c r="K39" s="15">
        <f t="shared" si="17"/>
        <v>0</v>
      </c>
      <c r="L39" s="15">
        <f t="shared" si="17"/>
        <v>10.582105641394179</v>
      </c>
      <c r="M39" s="15">
        <f t="shared" si="17"/>
        <v>0</v>
      </c>
      <c r="N39" s="15">
        <f t="shared" si="17"/>
        <v>11.352207114918979</v>
      </c>
      <c r="O39" s="15">
        <f t="shared" si="17"/>
        <v>0</v>
      </c>
      <c r="P39" s="15">
        <f t="shared" si="17"/>
        <v>11.970025635969236</v>
      </c>
      <c r="Q39" s="15">
        <f t="shared" si="17"/>
        <v>0</v>
      </c>
      <c r="R39" s="15">
        <f t="shared" si="17"/>
        <v>10.799364743250397</v>
      </c>
      <c r="S39" s="15">
        <f t="shared" si="17"/>
        <v>0</v>
      </c>
      <c r="T39" s="15">
        <f t="shared" si="17"/>
        <v>-46.153846153846153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-44.444444444444443</v>
      </c>
      <c r="Y39" s="15" t="e">
        <f t="shared" si="17"/>
        <v>#DIV/0!</v>
      </c>
      <c r="Z39" s="15">
        <f t="shared" si="17"/>
        <v>22.099447513812155</v>
      </c>
      <c r="AA39" s="15">
        <f t="shared" si="17"/>
        <v>0</v>
      </c>
      <c r="AB39" s="15">
        <f t="shared" si="17"/>
        <v>29.577464788732392</v>
      </c>
      <c r="AC39" s="15">
        <f t="shared" si="17"/>
        <v>0</v>
      </c>
      <c r="AD39" s="15">
        <f t="shared" si="17"/>
        <v>17.272727272727273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51.217201856588048</v>
      </c>
      <c r="C40" s="15">
        <f t="shared" ref="C40:AE40" si="18">C34/(C9-C31)*100</f>
        <v>97.647058823529406</v>
      </c>
      <c r="D40" s="15">
        <f t="shared" si="18"/>
        <v>54.42</v>
      </c>
      <c r="E40" s="15">
        <f t="shared" si="18"/>
        <v>100</v>
      </c>
      <c r="F40" s="15">
        <f t="shared" si="18"/>
        <v>48.335432787475256</v>
      </c>
      <c r="G40" s="15">
        <f t="shared" si="18"/>
        <v>95.744680851063833</v>
      </c>
      <c r="H40" s="15">
        <f t="shared" si="18"/>
        <v>51.229895931882687</v>
      </c>
      <c r="I40" s="15">
        <f t="shared" si="18"/>
        <v>97.674418604651152</v>
      </c>
      <c r="J40" s="15">
        <f t="shared" si="18"/>
        <v>54.476418864908069</v>
      </c>
      <c r="K40" s="15">
        <f t="shared" si="18"/>
        <v>100</v>
      </c>
      <c r="L40" s="15">
        <f t="shared" si="18"/>
        <v>48.311174991016884</v>
      </c>
      <c r="M40" s="15">
        <f t="shared" si="18"/>
        <v>95.744680851063833</v>
      </c>
      <c r="N40" s="15">
        <f t="shared" si="18"/>
        <v>51.918420562488357</v>
      </c>
      <c r="O40" s="15">
        <f t="shared" si="18"/>
        <v>94.871794871794862</v>
      </c>
      <c r="P40" s="15">
        <f t="shared" si="18"/>
        <v>55.156773811871432</v>
      </c>
      <c r="Q40" s="15">
        <f t="shared" si="18"/>
        <v>93.548387096774192</v>
      </c>
      <c r="R40" s="15">
        <f t="shared" si="18"/>
        <v>49.0206458443621</v>
      </c>
      <c r="S40" s="15">
        <f t="shared" si="18"/>
        <v>95.744680851063833</v>
      </c>
      <c r="T40" s="15">
        <f t="shared" si="18"/>
        <v>61.53846153846154</v>
      </c>
      <c r="U40" s="15">
        <f t="shared" si="18"/>
        <v>100</v>
      </c>
      <c r="V40" s="15">
        <f t="shared" si="18"/>
        <v>125</v>
      </c>
      <c r="W40" s="15">
        <f t="shared" si="18"/>
        <v>100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92.817679558011051</v>
      </c>
      <c r="AA40" s="15">
        <f t="shared" si="18"/>
        <v>128.57142857142858</v>
      </c>
      <c r="AB40" s="15">
        <f t="shared" si="18"/>
        <v>107.04225352112675</v>
      </c>
      <c r="AC40" s="15">
        <f t="shared" si="18"/>
        <v>128.57142857142858</v>
      </c>
      <c r="AD40" s="15">
        <f t="shared" si="18"/>
        <v>83.636363636363626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37.614852704366768</v>
      </c>
      <c r="C41" s="15">
        <f t="shared" ref="C41:AE41" si="19">C35/(C9-C31)*100</f>
        <v>2.3529411764705883</v>
      </c>
      <c r="D41" s="15">
        <f t="shared" si="19"/>
        <v>33.86</v>
      </c>
      <c r="E41" s="15">
        <f t="shared" si="19"/>
        <v>0</v>
      </c>
      <c r="F41" s="15">
        <f t="shared" si="19"/>
        <v>40.993341731149904</v>
      </c>
      <c r="G41" s="15">
        <f t="shared" si="19"/>
        <v>4.2553191489361701</v>
      </c>
      <c r="H41" s="15">
        <f t="shared" si="19"/>
        <v>37.672658467360456</v>
      </c>
      <c r="I41" s="15">
        <f t="shared" si="19"/>
        <v>2.3255813953488373</v>
      </c>
      <c r="J41" s="15">
        <f t="shared" si="19"/>
        <v>33.852917665867302</v>
      </c>
      <c r="K41" s="15">
        <f t="shared" si="19"/>
        <v>0</v>
      </c>
      <c r="L41" s="15">
        <f t="shared" si="19"/>
        <v>41.106719367588937</v>
      </c>
      <c r="M41" s="15">
        <f t="shared" si="19"/>
        <v>4.2553191489361701</v>
      </c>
      <c r="N41" s="15">
        <f t="shared" si="19"/>
        <v>36.72937232259266</v>
      </c>
      <c r="O41" s="15">
        <f t="shared" si="19"/>
        <v>5.1282051282051277</v>
      </c>
      <c r="P41" s="15">
        <f t="shared" si="19"/>
        <v>32.873200552159339</v>
      </c>
      <c r="Q41" s="15">
        <f t="shared" si="19"/>
        <v>6.4516129032258061</v>
      </c>
      <c r="R41" s="15">
        <f t="shared" si="19"/>
        <v>40.179989412387506</v>
      </c>
      <c r="S41" s="15">
        <f t="shared" si="19"/>
        <v>4.2553191489361701</v>
      </c>
      <c r="T41" s="15">
        <f t="shared" si="19"/>
        <v>84.615384615384613</v>
      </c>
      <c r="U41" s="15">
        <f t="shared" si="19"/>
        <v>0</v>
      </c>
      <c r="V41" s="15">
        <f t="shared" si="19"/>
        <v>25</v>
      </c>
      <c r="W41" s="15">
        <f t="shared" si="19"/>
        <v>0</v>
      </c>
      <c r="X41" s="15">
        <f t="shared" si="19"/>
        <v>111.11111111111111</v>
      </c>
      <c r="Y41" s="15" t="e">
        <f t="shared" si="19"/>
        <v>#DIV/0!</v>
      </c>
      <c r="Z41" s="15">
        <f t="shared" si="19"/>
        <v>-14.917127071823206</v>
      </c>
      <c r="AA41" s="15">
        <f t="shared" si="19"/>
        <v>-28.571428571428569</v>
      </c>
      <c r="AB41" s="15">
        <f t="shared" si="19"/>
        <v>-36.619718309859159</v>
      </c>
      <c r="AC41" s="15">
        <f t="shared" si="19"/>
        <v>-28.571428571428569</v>
      </c>
      <c r="AD41" s="15">
        <f t="shared" si="19"/>
        <v>-0.90909090909090906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19.806763285024154</v>
      </c>
      <c r="C42" s="15">
        <f t="shared" ref="C42:AD42" si="20">C36/(C9-C31)*100</f>
        <v>1.1764705882352942</v>
      </c>
      <c r="D42" s="15">
        <f t="shared" si="20"/>
        <v>15.879999999999999</v>
      </c>
      <c r="E42" s="15">
        <f t="shared" si="20"/>
        <v>0</v>
      </c>
      <c r="F42" s="15">
        <f t="shared" si="20"/>
        <v>23.339931617779378</v>
      </c>
      <c r="G42" s="15">
        <f t="shared" si="20"/>
        <v>2.1276595744680851</v>
      </c>
      <c r="H42" s="15">
        <f t="shared" si="20"/>
        <v>19.877010406811731</v>
      </c>
      <c r="I42" s="15">
        <f t="shared" si="20"/>
        <v>1.1627906976744187</v>
      </c>
      <c r="J42" s="15">
        <f t="shared" si="20"/>
        <v>15.887290167865709</v>
      </c>
      <c r="K42" s="15">
        <f t="shared" si="20"/>
        <v>0</v>
      </c>
      <c r="L42" s="15">
        <f t="shared" si="20"/>
        <v>23.46388789076536</v>
      </c>
      <c r="M42" s="15">
        <f t="shared" si="20"/>
        <v>2.1276595744680851</v>
      </c>
      <c r="N42" s="15">
        <f t="shared" si="20"/>
        <v>19.258707394300615</v>
      </c>
      <c r="O42" s="15">
        <f t="shared" si="20"/>
        <v>2.5641025641025639</v>
      </c>
      <c r="P42" s="15">
        <f t="shared" si="20"/>
        <v>15.322421613094065</v>
      </c>
      <c r="Q42" s="15">
        <f t="shared" si="20"/>
        <v>3.225806451612903</v>
      </c>
      <c r="R42" s="15">
        <f t="shared" si="20"/>
        <v>22.781012881595199</v>
      </c>
      <c r="S42" s="15">
        <f t="shared" si="20"/>
        <v>2.1276595744680851</v>
      </c>
      <c r="T42" s="15">
        <f t="shared" si="20"/>
        <v>76.923076923076934</v>
      </c>
      <c r="U42" s="15">
        <f t="shared" si="20"/>
        <v>0</v>
      </c>
      <c r="V42" s="15">
        <f t="shared" si="20"/>
        <v>25</v>
      </c>
      <c r="W42" s="15">
        <f t="shared" si="20"/>
        <v>0</v>
      </c>
      <c r="X42" s="15">
        <f t="shared" si="20"/>
        <v>100</v>
      </c>
      <c r="Y42" s="15" t="e">
        <f t="shared" si="20"/>
        <v>#DIV/0!</v>
      </c>
      <c r="Z42" s="15">
        <f t="shared" si="20"/>
        <v>-12.707182320441991</v>
      </c>
      <c r="AA42" s="15">
        <f t="shared" si="20"/>
        <v>-14.285714285714285</v>
      </c>
      <c r="AB42" s="15">
        <f t="shared" si="20"/>
        <v>-23.943661971830984</v>
      </c>
      <c r="AC42" s="15">
        <f t="shared" si="20"/>
        <v>-14.285714285714285</v>
      </c>
      <c r="AD42" s="15">
        <f t="shared" si="20"/>
        <v>-5.4545454545454541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7.7578857630008518</v>
      </c>
      <c r="C43" s="15">
        <f t="shared" ref="C43:AE43" si="21">C37/(C9-C31)*100</f>
        <v>0</v>
      </c>
      <c r="D43" s="15">
        <f t="shared" si="21"/>
        <v>4.58</v>
      </c>
      <c r="E43" s="15">
        <f t="shared" si="21"/>
        <v>0</v>
      </c>
      <c r="F43" s="15">
        <f t="shared" si="21"/>
        <v>10.617239517725391</v>
      </c>
      <c r="G43" s="15">
        <f t="shared" si="21"/>
        <v>0</v>
      </c>
      <c r="H43" s="15">
        <f t="shared" si="21"/>
        <v>7.8240302743613999</v>
      </c>
      <c r="I43" s="15">
        <f t="shared" si="21"/>
        <v>0</v>
      </c>
      <c r="J43" s="15">
        <f t="shared" si="21"/>
        <v>4.5763389288569138</v>
      </c>
      <c r="K43" s="15">
        <f t="shared" si="21"/>
        <v>0</v>
      </c>
      <c r="L43" s="15">
        <f t="shared" si="21"/>
        <v>10.743801652892563</v>
      </c>
      <c r="M43" s="15">
        <f t="shared" si="21"/>
        <v>0</v>
      </c>
      <c r="N43" s="15">
        <f t="shared" si="21"/>
        <v>7.3943006146395973</v>
      </c>
      <c r="O43" s="15">
        <f t="shared" si="21"/>
        <v>0</v>
      </c>
      <c r="P43" s="15">
        <f t="shared" si="21"/>
        <v>4.4369946756063889</v>
      </c>
      <c r="Q43" s="15">
        <f t="shared" si="21"/>
        <v>0</v>
      </c>
      <c r="R43" s="15">
        <f t="shared" si="21"/>
        <v>10.0405858478913</v>
      </c>
      <c r="S43" s="15">
        <f t="shared" si="21"/>
        <v>0</v>
      </c>
      <c r="T43" s="15">
        <f t="shared" si="21"/>
        <v>61.53846153846154</v>
      </c>
      <c r="U43" s="15">
        <f t="shared" si="21"/>
        <v>0</v>
      </c>
      <c r="V43" s="15">
        <f t="shared" si="21"/>
        <v>0</v>
      </c>
      <c r="W43" s="15">
        <f t="shared" si="21"/>
        <v>0</v>
      </c>
      <c r="X43" s="15">
        <f t="shared" si="21"/>
        <v>88.888888888888886</v>
      </c>
      <c r="Y43" s="15" t="e">
        <f t="shared" si="21"/>
        <v>#DIV/0!</v>
      </c>
      <c r="Z43" s="15">
        <f t="shared" si="21"/>
        <v>-13.812154696132598</v>
      </c>
      <c r="AA43" s="15">
        <f t="shared" si="21"/>
        <v>0</v>
      </c>
      <c r="AB43" s="15">
        <f t="shared" si="21"/>
        <v>-5.6338028169014089</v>
      </c>
      <c r="AC43" s="15">
        <f t="shared" si="21"/>
        <v>0</v>
      </c>
      <c r="AD43" s="15">
        <f t="shared" si="21"/>
        <v>-19.090909090909093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10701</v>
      </c>
      <c r="C9" s="4">
        <f>E9+G9</f>
        <v>64</v>
      </c>
      <c r="D9" s="4">
        <f>SUM(D10:D31)</f>
        <v>5032</v>
      </c>
      <c r="E9" s="4">
        <f>SUM(E10:E31)</f>
        <v>14</v>
      </c>
      <c r="F9" s="4">
        <f>SUM(F10:F31)</f>
        <v>5669</v>
      </c>
      <c r="G9" s="4">
        <f>SUM(G10:G31)</f>
        <v>50</v>
      </c>
      <c r="H9" s="4">
        <f>J9+L9</f>
        <v>10708</v>
      </c>
      <c r="I9" s="4">
        <f>K9+M9</f>
        <v>64</v>
      </c>
      <c r="J9" s="4">
        <f>SUM(J10:J31)</f>
        <v>5033</v>
      </c>
      <c r="K9" s="4">
        <f>SUM(K10:K31)</f>
        <v>14</v>
      </c>
      <c r="L9" s="4">
        <f>SUM(L10:L31)</f>
        <v>5675</v>
      </c>
      <c r="M9" s="4">
        <f>SUM(M10:M31)</f>
        <v>50</v>
      </c>
      <c r="N9" s="4">
        <f>P9+R9</f>
        <v>10827</v>
      </c>
      <c r="O9" s="4">
        <f>Q9+S9</f>
        <v>71</v>
      </c>
      <c r="P9" s="4">
        <f>SUM(P10:P31)</f>
        <v>5078</v>
      </c>
      <c r="Q9" s="4">
        <f>SUM(Q10:Q31)</f>
        <v>14</v>
      </c>
      <c r="R9" s="4">
        <f>SUM(R10:R31)</f>
        <v>5749</v>
      </c>
      <c r="S9" s="4">
        <f>SUM(S10:S31)</f>
        <v>57</v>
      </c>
      <c r="T9" s="4">
        <f>B9-H9</f>
        <v>-7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-6</v>
      </c>
      <c r="Y9" s="4">
        <f>G9-M9</f>
        <v>0</v>
      </c>
      <c r="Z9" s="4">
        <f t="shared" ref="Z9:AE9" si="1">B9-N9</f>
        <v>-126</v>
      </c>
      <c r="AA9" s="4">
        <f t="shared" si="1"/>
        <v>-7</v>
      </c>
      <c r="AB9" s="4">
        <f t="shared" si="1"/>
        <v>-46</v>
      </c>
      <c r="AC9" s="4">
        <f t="shared" si="1"/>
        <v>0</v>
      </c>
      <c r="AD9" s="4">
        <f t="shared" si="1"/>
        <v>-80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323</v>
      </c>
      <c r="C10" s="4">
        <f t="shared" si="2"/>
        <v>1</v>
      </c>
      <c r="D10" s="4">
        <v>161</v>
      </c>
      <c r="E10" s="4">
        <v>0</v>
      </c>
      <c r="F10" s="4">
        <v>162</v>
      </c>
      <c r="G10" s="4">
        <v>1</v>
      </c>
      <c r="H10" s="4">
        <f t="shared" ref="H10:I30" si="3">J10+L10</f>
        <v>319</v>
      </c>
      <c r="I10" s="4">
        <f t="shared" si="3"/>
        <v>1</v>
      </c>
      <c r="J10" s="4">
        <v>159</v>
      </c>
      <c r="K10" s="4">
        <v>0</v>
      </c>
      <c r="L10" s="4">
        <v>160</v>
      </c>
      <c r="M10" s="4">
        <v>1</v>
      </c>
      <c r="N10" s="4">
        <f t="shared" ref="N10:O30" si="4">P10+R10</f>
        <v>328</v>
      </c>
      <c r="O10" s="4">
        <f t="shared" si="4"/>
        <v>3</v>
      </c>
      <c r="P10" s="4">
        <v>163</v>
      </c>
      <c r="Q10" s="4">
        <v>0</v>
      </c>
      <c r="R10" s="4">
        <v>165</v>
      </c>
      <c r="S10" s="4">
        <v>3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-5</v>
      </c>
      <c r="AA10" s="4">
        <f t="shared" si="7"/>
        <v>-2</v>
      </c>
      <c r="AB10" s="4">
        <f t="shared" si="7"/>
        <v>-2</v>
      </c>
      <c r="AC10" s="4">
        <f t="shared" si="7"/>
        <v>0</v>
      </c>
      <c r="AD10" s="4">
        <f t="shared" si="7"/>
        <v>-3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432</v>
      </c>
      <c r="C11" s="4">
        <f t="shared" si="2"/>
        <v>1</v>
      </c>
      <c r="D11" s="4">
        <v>214</v>
      </c>
      <c r="E11" s="4">
        <v>0</v>
      </c>
      <c r="F11" s="4">
        <v>218</v>
      </c>
      <c r="G11" s="4">
        <v>1</v>
      </c>
      <c r="H11" s="4">
        <f t="shared" si="3"/>
        <v>431</v>
      </c>
      <c r="I11" s="4">
        <f t="shared" si="3"/>
        <v>1</v>
      </c>
      <c r="J11" s="4">
        <v>214</v>
      </c>
      <c r="K11" s="4">
        <v>0</v>
      </c>
      <c r="L11" s="4">
        <v>217</v>
      </c>
      <c r="M11" s="4">
        <v>1</v>
      </c>
      <c r="N11" s="4">
        <f t="shared" si="4"/>
        <v>428</v>
      </c>
      <c r="O11" s="4">
        <f t="shared" si="4"/>
        <v>0</v>
      </c>
      <c r="P11" s="4">
        <v>209</v>
      </c>
      <c r="Q11" s="4">
        <v>0</v>
      </c>
      <c r="R11" s="4">
        <v>219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4</v>
      </c>
      <c r="AA11" s="4">
        <f t="shared" si="7"/>
        <v>1</v>
      </c>
      <c r="AB11" s="4">
        <f t="shared" si="7"/>
        <v>5</v>
      </c>
      <c r="AC11" s="4">
        <f t="shared" si="7"/>
        <v>0</v>
      </c>
      <c r="AD11" s="4">
        <f t="shared" si="7"/>
        <v>-1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449</v>
      </c>
      <c r="C12" s="4">
        <f t="shared" si="2"/>
        <v>0</v>
      </c>
      <c r="D12" s="4">
        <v>224</v>
      </c>
      <c r="E12" s="4">
        <v>0</v>
      </c>
      <c r="F12" s="4">
        <v>225</v>
      </c>
      <c r="G12" s="4">
        <v>0</v>
      </c>
      <c r="H12" s="4">
        <f t="shared" si="3"/>
        <v>449</v>
      </c>
      <c r="I12" s="4">
        <f t="shared" si="3"/>
        <v>0</v>
      </c>
      <c r="J12" s="4">
        <v>224</v>
      </c>
      <c r="K12" s="4">
        <v>0</v>
      </c>
      <c r="L12" s="4">
        <v>225</v>
      </c>
      <c r="M12" s="4">
        <v>0</v>
      </c>
      <c r="N12" s="4">
        <f t="shared" si="4"/>
        <v>452</v>
      </c>
      <c r="O12" s="4">
        <f t="shared" si="4"/>
        <v>0</v>
      </c>
      <c r="P12" s="4">
        <v>231</v>
      </c>
      <c r="Q12" s="4">
        <v>0</v>
      </c>
      <c r="R12" s="4">
        <v>221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437</v>
      </c>
      <c r="C13" s="4">
        <f t="shared" si="2"/>
        <v>0</v>
      </c>
      <c r="D13" s="4">
        <v>229</v>
      </c>
      <c r="E13" s="4">
        <v>0</v>
      </c>
      <c r="F13" s="4">
        <v>208</v>
      </c>
      <c r="G13" s="4">
        <v>0</v>
      </c>
      <c r="H13" s="4">
        <f t="shared" si="3"/>
        <v>437</v>
      </c>
      <c r="I13" s="4">
        <f t="shared" si="3"/>
        <v>0</v>
      </c>
      <c r="J13" s="4">
        <v>229</v>
      </c>
      <c r="K13" s="4">
        <v>0</v>
      </c>
      <c r="L13" s="4">
        <v>208</v>
      </c>
      <c r="M13" s="4">
        <v>0</v>
      </c>
      <c r="N13" s="4">
        <f t="shared" si="4"/>
        <v>455</v>
      </c>
      <c r="O13" s="4">
        <f t="shared" si="4"/>
        <v>0</v>
      </c>
      <c r="P13" s="4">
        <v>239</v>
      </c>
      <c r="Q13" s="4">
        <v>0</v>
      </c>
      <c r="R13" s="4">
        <v>216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-18</v>
      </c>
      <c r="AA13" s="4">
        <f t="shared" si="7"/>
        <v>0</v>
      </c>
      <c r="AB13" s="4">
        <f t="shared" si="7"/>
        <v>-10</v>
      </c>
      <c r="AC13" s="4">
        <f t="shared" si="7"/>
        <v>0</v>
      </c>
      <c r="AD13" s="4">
        <f t="shared" si="7"/>
        <v>-8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315</v>
      </c>
      <c r="C14" s="4">
        <f t="shared" si="2"/>
        <v>6</v>
      </c>
      <c r="D14" s="4">
        <v>165</v>
      </c>
      <c r="E14" s="4">
        <v>2</v>
      </c>
      <c r="F14" s="4">
        <v>150</v>
      </c>
      <c r="G14" s="4">
        <v>4</v>
      </c>
      <c r="H14" s="4">
        <f t="shared" si="3"/>
        <v>317</v>
      </c>
      <c r="I14" s="4">
        <f t="shared" si="3"/>
        <v>6</v>
      </c>
      <c r="J14" s="4">
        <v>166</v>
      </c>
      <c r="K14" s="4">
        <v>2</v>
      </c>
      <c r="L14" s="4">
        <v>151</v>
      </c>
      <c r="M14" s="4">
        <v>4</v>
      </c>
      <c r="N14" s="4">
        <f t="shared" si="4"/>
        <v>302</v>
      </c>
      <c r="O14" s="4">
        <f t="shared" si="4"/>
        <v>3</v>
      </c>
      <c r="P14" s="4">
        <v>162</v>
      </c>
      <c r="Q14" s="4">
        <v>0</v>
      </c>
      <c r="R14" s="4">
        <v>140</v>
      </c>
      <c r="S14" s="4">
        <v>3</v>
      </c>
      <c r="T14" s="4">
        <f t="shared" si="5"/>
        <v>-2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13</v>
      </c>
      <c r="AA14" s="4">
        <f t="shared" si="7"/>
        <v>3</v>
      </c>
      <c r="AB14" s="4">
        <f t="shared" si="7"/>
        <v>3</v>
      </c>
      <c r="AC14" s="4">
        <f t="shared" si="7"/>
        <v>2</v>
      </c>
      <c r="AD14" s="4">
        <f t="shared" si="7"/>
        <v>10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267</v>
      </c>
      <c r="C15" s="4">
        <f t="shared" si="2"/>
        <v>5</v>
      </c>
      <c r="D15" s="4">
        <v>152</v>
      </c>
      <c r="E15" s="4">
        <v>2</v>
      </c>
      <c r="F15" s="4">
        <v>115</v>
      </c>
      <c r="G15" s="4">
        <v>3</v>
      </c>
      <c r="H15" s="4">
        <f t="shared" si="3"/>
        <v>269</v>
      </c>
      <c r="I15" s="4">
        <f t="shared" si="3"/>
        <v>5</v>
      </c>
      <c r="J15" s="4">
        <v>152</v>
      </c>
      <c r="K15" s="4">
        <v>2</v>
      </c>
      <c r="L15" s="4">
        <v>117</v>
      </c>
      <c r="M15" s="4">
        <v>3</v>
      </c>
      <c r="N15" s="4">
        <f t="shared" si="4"/>
        <v>298</v>
      </c>
      <c r="O15" s="4">
        <f t="shared" si="4"/>
        <v>8</v>
      </c>
      <c r="P15" s="4">
        <v>164</v>
      </c>
      <c r="Q15" s="4">
        <v>1</v>
      </c>
      <c r="R15" s="4">
        <v>134</v>
      </c>
      <c r="S15" s="4">
        <v>7</v>
      </c>
      <c r="T15" s="4">
        <f t="shared" si="5"/>
        <v>-2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-31</v>
      </c>
      <c r="AA15" s="4">
        <f t="shared" si="7"/>
        <v>-3</v>
      </c>
      <c r="AB15" s="4">
        <f t="shared" si="7"/>
        <v>-12</v>
      </c>
      <c r="AC15" s="4">
        <f t="shared" si="7"/>
        <v>1</v>
      </c>
      <c r="AD15" s="4">
        <f t="shared" si="7"/>
        <v>-19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450</v>
      </c>
      <c r="C16" s="4">
        <f t="shared" si="2"/>
        <v>7</v>
      </c>
      <c r="D16" s="4">
        <v>223</v>
      </c>
      <c r="E16" s="4">
        <v>0</v>
      </c>
      <c r="F16" s="4">
        <v>227</v>
      </c>
      <c r="G16" s="4">
        <v>7</v>
      </c>
      <c r="H16" s="4">
        <f t="shared" si="3"/>
        <v>446</v>
      </c>
      <c r="I16" s="4">
        <f t="shared" si="3"/>
        <v>7</v>
      </c>
      <c r="J16" s="4">
        <v>221</v>
      </c>
      <c r="K16" s="4">
        <v>0</v>
      </c>
      <c r="L16" s="4">
        <v>225</v>
      </c>
      <c r="M16" s="4">
        <v>7</v>
      </c>
      <c r="N16" s="4">
        <f t="shared" si="4"/>
        <v>465</v>
      </c>
      <c r="O16" s="4">
        <f t="shared" si="4"/>
        <v>10</v>
      </c>
      <c r="P16" s="4">
        <v>226</v>
      </c>
      <c r="Q16" s="4">
        <v>1</v>
      </c>
      <c r="R16" s="4">
        <v>239</v>
      </c>
      <c r="S16" s="4">
        <v>9</v>
      </c>
      <c r="T16" s="4">
        <f t="shared" si="5"/>
        <v>4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2</v>
      </c>
      <c r="Y16" s="4">
        <f t="shared" si="6"/>
        <v>0</v>
      </c>
      <c r="Z16" s="4">
        <f t="shared" si="7"/>
        <v>-15</v>
      </c>
      <c r="AA16" s="4">
        <f t="shared" si="7"/>
        <v>-3</v>
      </c>
      <c r="AB16" s="4">
        <f t="shared" si="7"/>
        <v>-3</v>
      </c>
      <c r="AC16" s="4">
        <f t="shared" si="7"/>
        <v>-1</v>
      </c>
      <c r="AD16" s="4">
        <f t="shared" si="7"/>
        <v>-12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568</v>
      </c>
      <c r="C17" s="4">
        <f t="shared" si="2"/>
        <v>13</v>
      </c>
      <c r="D17" s="4">
        <v>289</v>
      </c>
      <c r="E17" s="4">
        <v>3</v>
      </c>
      <c r="F17" s="4">
        <v>279</v>
      </c>
      <c r="G17" s="4">
        <v>10</v>
      </c>
      <c r="H17" s="4">
        <f t="shared" si="3"/>
        <v>568</v>
      </c>
      <c r="I17" s="4">
        <f t="shared" si="3"/>
        <v>13</v>
      </c>
      <c r="J17" s="4">
        <v>288</v>
      </c>
      <c r="K17" s="4">
        <v>3</v>
      </c>
      <c r="L17" s="4">
        <v>280</v>
      </c>
      <c r="M17" s="4">
        <v>10</v>
      </c>
      <c r="N17" s="4">
        <f t="shared" si="4"/>
        <v>574</v>
      </c>
      <c r="O17" s="4">
        <f t="shared" si="4"/>
        <v>18</v>
      </c>
      <c r="P17" s="4">
        <v>299</v>
      </c>
      <c r="Q17" s="4">
        <v>4</v>
      </c>
      <c r="R17" s="4">
        <v>275</v>
      </c>
      <c r="S17" s="4">
        <v>14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-6</v>
      </c>
      <c r="AA17" s="4">
        <f t="shared" si="7"/>
        <v>-5</v>
      </c>
      <c r="AB17" s="4">
        <f t="shared" si="7"/>
        <v>-10</v>
      </c>
      <c r="AC17" s="4">
        <f t="shared" si="7"/>
        <v>-1</v>
      </c>
      <c r="AD17" s="4">
        <f t="shared" si="7"/>
        <v>4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559</v>
      </c>
      <c r="C18" s="4">
        <f t="shared" si="2"/>
        <v>14</v>
      </c>
      <c r="D18" s="4">
        <v>287</v>
      </c>
      <c r="E18" s="4">
        <v>2</v>
      </c>
      <c r="F18" s="4">
        <v>272</v>
      </c>
      <c r="G18" s="4">
        <v>12</v>
      </c>
      <c r="H18" s="4">
        <f t="shared" si="3"/>
        <v>559</v>
      </c>
      <c r="I18" s="4">
        <f t="shared" si="3"/>
        <v>14</v>
      </c>
      <c r="J18" s="4">
        <v>287</v>
      </c>
      <c r="K18" s="4">
        <v>2</v>
      </c>
      <c r="L18" s="4">
        <v>272</v>
      </c>
      <c r="M18" s="4">
        <v>12</v>
      </c>
      <c r="N18" s="4">
        <f t="shared" si="4"/>
        <v>576</v>
      </c>
      <c r="O18" s="4">
        <f t="shared" si="4"/>
        <v>13</v>
      </c>
      <c r="P18" s="4">
        <v>283</v>
      </c>
      <c r="Q18" s="4">
        <v>2</v>
      </c>
      <c r="R18" s="4">
        <v>293</v>
      </c>
      <c r="S18" s="4">
        <v>11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-17</v>
      </c>
      <c r="AA18" s="4">
        <f t="shared" si="7"/>
        <v>1</v>
      </c>
      <c r="AB18" s="4">
        <f t="shared" si="7"/>
        <v>4</v>
      </c>
      <c r="AC18" s="4">
        <f t="shared" si="7"/>
        <v>0</v>
      </c>
      <c r="AD18" s="4">
        <f t="shared" si="7"/>
        <v>-21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567</v>
      </c>
      <c r="C19" s="4">
        <f t="shared" si="2"/>
        <v>6</v>
      </c>
      <c r="D19" s="4">
        <v>260</v>
      </c>
      <c r="E19" s="4">
        <v>0</v>
      </c>
      <c r="F19" s="4">
        <v>307</v>
      </c>
      <c r="G19" s="4">
        <v>6</v>
      </c>
      <c r="H19" s="4">
        <f t="shared" si="3"/>
        <v>568</v>
      </c>
      <c r="I19" s="4">
        <f t="shared" si="3"/>
        <v>6</v>
      </c>
      <c r="J19" s="4">
        <v>261</v>
      </c>
      <c r="K19" s="4">
        <v>0</v>
      </c>
      <c r="L19" s="4">
        <v>307</v>
      </c>
      <c r="M19" s="4">
        <v>6</v>
      </c>
      <c r="N19" s="4">
        <f t="shared" si="4"/>
        <v>538</v>
      </c>
      <c r="O19" s="4">
        <f t="shared" si="4"/>
        <v>5</v>
      </c>
      <c r="P19" s="4">
        <v>256</v>
      </c>
      <c r="Q19" s="4">
        <v>0</v>
      </c>
      <c r="R19" s="4">
        <v>282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29</v>
      </c>
      <c r="AA19" s="4">
        <f t="shared" si="7"/>
        <v>1</v>
      </c>
      <c r="AB19" s="4">
        <f t="shared" si="7"/>
        <v>4</v>
      </c>
      <c r="AC19" s="4">
        <f t="shared" si="7"/>
        <v>0</v>
      </c>
      <c r="AD19" s="4">
        <f t="shared" si="7"/>
        <v>25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514</v>
      </c>
      <c r="C20" s="4">
        <f t="shared" si="2"/>
        <v>2</v>
      </c>
      <c r="D20" s="4">
        <v>258</v>
      </c>
      <c r="E20" s="4">
        <v>0</v>
      </c>
      <c r="F20" s="4">
        <v>256</v>
      </c>
      <c r="G20" s="4">
        <v>2</v>
      </c>
      <c r="H20" s="4">
        <f t="shared" si="3"/>
        <v>513</v>
      </c>
      <c r="I20" s="4">
        <f t="shared" si="3"/>
        <v>2</v>
      </c>
      <c r="J20" s="4">
        <v>257</v>
      </c>
      <c r="K20" s="4">
        <v>0</v>
      </c>
      <c r="L20" s="4">
        <v>256</v>
      </c>
      <c r="M20" s="4">
        <v>2</v>
      </c>
      <c r="N20" s="4">
        <f t="shared" si="4"/>
        <v>512</v>
      </c>
      <c r="O20" s="4">
        <f t="shared" si="4"/>
        <v>1</v>
      </c>
      <c r="P20" s="4">
        <v>243</v>
      </c>
      <c r="Q20" s="4">
        <v>0</v>
      </c>
      <c r="R20" s="4">
        <v>269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15</v>
      </c>
      <c r="AC20" s="4">
        <f t="shared" si="7"/>
        <v>0</v>
      </c>
      <c r="AD20" s="4">
        <f t="shared" si="7"/>
        <v>-13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672</v>
      </c>
      <c r="C21" s="4">
        <f t="shared" si="2"/>
        <v>1</v>
      </c>
      <c r="D21" s="4">
        <v>326</v>
      </c>
      <c r="E21" s="4">
        <v>0</v>
      </c>
      <c r="F21" s="4">
        <v>346</v>
      </c>
      <c r="G21" s="4">
        <v>1</v>
      </c>
      <c r="H21" s="4">
        <f t="shared" si="3"/>
        <v>672</v>
      </c>
      <c r="I21" s="4">
        <f t="shared" si="3"/>
        <v>1</v>
      </c>
      <c r="J21" s="4">
        <v>326</v>
      </c>
      <c r="K21" s="4">
        <v>0</v>
      </c>
      <c r="L21" s="4">
        <v>346</v>
      </c>
      <c r="M21" s="4">
        <v>1</v>
      </c>
      <c r="N21" s="4">
        <f t="shared" si="4"/>
        <v>735</v>
      </c>
      <c r="O21" s="4">
        <f t="shared" si="4"/>
        <v>4</v>
      </c>
      <c r="P21" s="4">
        <v>370</v>
      </c>
      <c r="Q21" s="4">
        <v>1</v>
      </c>
      <c r="R21" s="4">
        <v>365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-63</v>
      </c>
      <c r="AA21" s="4">
        <f t="shared" si="7"/>
        <v>-3</v>
      </c>
      <c r="AB21" s="4">
        <f t="shared" si="7"/>
        <v>-44</v>
      </c>
      <c r="AC21" s="4">
        <f t="shared" si="7"/>
        <v>-1</v>
      </c>
      <c r="AD21" s="4">
        <f t="shared" si="7"/>
        <v>-19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873</v>
      </c>
      <c r="C22" s="4">
        <f t="shared" si="2"/>
        <v>3</v>
      </c>
      <c r="D22" s="4">
        <v>417</v>
      </c>
      <c r="E22" s="4">
        <v>1</v>
      </c>
      <c r="F22" s="4">
        <v>456</v>
      </c>
      <c r="G22" s="4">
        <v>2</v>
      </c>
      <c r="H22" s="4">
        <f t="shared" si="3"/>
        <v>872</v>
      </c>
      <c r="I22" s="4">
        <f t="shared" si="3"/>
        <v>3</v>
      </c>
      <c r="J22" s="4">
        <v>416</v>
      </c>
      <c r="K22" s="4">
        <v>1</v>
      </c>
      <c r="L22" s="4">
        <v>456</v>
      </c>
      <c r="M22" s="4">
        <v>2</v>
      </c>
      <c r="N22" s="4">
        <f t="shared" si="4"/>
        <v>900</v>
      </c>
      <c r="O22" s="4">
        <f t="shared" si="4"/>
        <v>0</v>
      </c>
      <c r="P22" s="4">
        <v>426</v>
      </c>
      <c r="Q22" s="4">
        <v>0</v>
      </c>
      <c r="R22" s="4">
        <v>474</v>
      </c>
      <c r="S22" s="4">
        <v>0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-27</v>
      </c>
      <c r="AA22" s="4">
        <f t="shared" si="7"/>
        <v>3</v>
      </c>
      <c r="AB22" s="4">
        <f t="shared" si="7"/>
        <v>-9</v>
      </c>
      <c r="AC22" s="4">
        <f t="shared" si="7"/>
        <v>1</v>
      </c>
      <c r="AD22" s="4">
        <f t="shared" si="7"/>
        <v>-18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3</v>
      </c>
      <c r="D23" s="4">
        <v>521</v>
      </c>
      <c r="E23" s="4">
        <v>2</v>
      </c>
      <c r="F23" s="4">
        <v>491</v>
      </c>
      <c r="G23" s="4">
        <v>1</v>
      </c>
      <c r="H23" s="4">
        <f t="shared" si="3"/>
        <v>1012</v>
      </c>
      <c r="I23" s="4">
        <f t="shared" si="3"/>
        <v>3</v>
      </c>
      <c r="J23" s="4">
        <v>521</v>
      </c>
      <c r="K23" s="4">
        <v>2</v>
      </c>
      <c r="L23" s="4">
        <v>491</v>
      </c>
      <c r="M23" s="4">
        <v>1</v>
      </c>
      <c r="N23" s="4">
        <f t="shared" si="4"/>
        <v>1056</v>
      </c>
      <c r="O23" s="4">
        <f t="shared" si="4"/>
        <v>3</v>
      </c>
      <c r="P23" s="4">
        <v>550</v>
      </c>
      <c r="Q23" s="4">
        <v>2</v>
      </c>
      <c r="R23" s="4">
        <v>506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-44</v>
      </c>
      <c r="AA23" s="4">
        <f t="shared" si="7"/>
        <v>0</v>
      </c>
      <c r="AB23" s="4">
        <f t="shared" si="7"/>
        <v>-29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893</v>
      </c>
      <c r="C24" s="4">
        <f t="shared" si="2"/>
        <v>1</v>
      </c>
      <c r="D24" s="4">
        <v>435</v>
      </c>
      <c r="E24" s="4">
        <v>1</v>
      </c>
      <c r="F24" s="4">
        <v>458</v>
      </c>
      <c r="G24" s="4">
        <v>0</v>
      </c>
      <c r="H24" s="4">
        <f t="shared" si="3"/>
        <v>895</v>
      </c>
      <c r="I24" s="4">
        <f t="shared" si="3"/>
        <v>1</v>
      </c>
      <c r="J24" s="4">
        <v>437</v>
      </c>
      <c r="K24" s="4">
        <v>1</v>
      </c>
      <c r="L24" s="4">
        <v>458</v>
      </c>
      <c r="M24" s="4">
        <v>0</v>
      </c>
      <c r="N24" s="4">
        <f t="shared" si="4"/>
        <v>850</v>
      </c>
      <c r="O24" s="4">
        <f t="shared" si="4"/>
        <v>3</v>
      </c>
      <c r="P24" s="4">
        <v>403</v>
      </c>
      <c r="Q24" s="4">
        <v>3</v>
      </c>
      <c r="R24" s="4">
        <v>447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43</v>
      </c>
      <c r="AA24" s="4">
        <f t="shared" si="7"/>
        <v>-2</v>
      </c>
      <c r="AB24" s="4">
        <f t="shared" si="7"/>
        <v>32</v>
      </c>
      <c r="AC24" s="4">
        <f t="shared" si="7"/>
        <v>-2</v>
      </c>
      <c r="AD24" s="4">
        <f t="shared" si="7"/>
        <v>11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703</v>
      </c>
      <c r="C25" s="4">
        <f t="shared" si="2"/>
        <v>1</v>
      </c>
      <c r="D25" s="4">
        <v>330</v>
      </c>
      <c r="E25" s="4">
        <v>1</v>
      </c>
      <c r="F25" s="4">
        <v>373</v>
      </c>
      <c r="G25" s="4">
        <v>0</v>
      </c>
      <c r="H25" s="4">
        <f t="shared" si="3"/>
        <v>703</v>
      </c>
      <c r="I25" s="4">
        <f t="shared" si="3"/>
        <v>1</v>
      </c>
      <c r="J25" s="4">
        <v>330</v>
      </c>
      <c r="K25" s="4">
        <v>1</v>
      </c>
      <c r="L25" s="4">
        <v>373</v>
      </c>
      <c r="M25" s="4">
        <v>0</v>
      </c>
      <c r="N25" s="4">
        <f t="shared" si="4"/>
        <v>667</v>
      </c>
      <c r="O25" s="4">
        <f t="shared" si="4"/>
        <v>0</v>
      </c>
      <c r="P25" s="4">
        <v>313</v>
      </c>
      <c r="Q25" s="4">
        <v>0</v>
      </c>
      <c r="R25" s="4">
        <v>354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17</v>
      </c>
      <c r="AC25" s="4">
        <f t="shared" si="7"/>
        <v>1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614</v>
      </c>
      <c r="C26" s="4">
        <f t="shared" si="2"/>
        <v>0</v>
      </c>
      <c r="D26" s="4">
        <v>253</v>
      </c>
      <c r="E26" s="4">
        <v>0</v>
      </c>
      <c r="F26" s="4">
        <v>361</v>
      </c>
      <c r="G26" s="4">
        <v>0</v>
      </c>
      <c r="H26" s="4">
        <f t="shared" si="3"/>
        <v>617</v>
      </c>
      <c r="I26" s="4">
        <f t="shared" si="3"/>
        <v>0</v>
      </c>
      <c r="J26" s="4">
        <v>254</v>
      </c>
      <c r="K26" s="4">
        <v>0</v>
      </c>
      <c r="L26" s="4">
        <v>363</v>
      </c>
      <c r="M26" s="4">
        <v>0</v>
      </c>
      <c r="N26" s="4">
        <f t="shared" si="4"/>
        <v>655</v>
      </c>
      <c r="O26" s="4">
        <f t="shared" si="4"/>
        <v>0</v>
      </c>
      <c r="P26" s="4">
        <v>262</v>
      </c>
      <c r="Q26" s="4">
        <v>0</v>
      </c>
      <c r="R26" s="4">
        <v>393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-41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-32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542</v>
      </c>
      <c r="C27" s="4">
        <f t="shared" si="2"/>
        <v>0</v>
      </c>
      <c r="D27" s="4">
        <v>178</v>
      </c>
      <c r="E27" s="4">
        <v>0</v>
      </c>
      <c r="F27" s="4">
        <v>364</v>
      </c>
      <c r="G27" s="4">
        <v>0</v>
      </c>
      <c r="H27" s="4">
        <f t="shared" si="3"/>
        <v>546</v>
      </c>
      <c r="I27" s="4">
        <f t="shared" si="3"/>
        <v>0</v>
      </c>
      <c r="J27" s="4">
        <v>180</v>
      </c>
      <c r="K27" s="4">
        <v>0</v>
      </c>
      <c r="L27" s="4">
        <v>366</v>
      </c>
      <c r="M27" s="4">
        <v>0</v>
      </c>
      <c r="N27" s="4">
        <f t="shared" si="4"/>
        <v>548</v>
      </c>
      <c r="O27" s="4">
        <f t="shared" si="4"/>
        <v>0</v>
      </c>
      <c r="P27" s="4">
        <v>175</v>
      </c>
      <c r="Q27" s="4">
        <v>0</v>
      </c>
      <c r="R27" s="4">
        <v>373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350</v>
      </c>
      <c r="C28" s="4">
        <f t="shared" si="2"/>
        <v>0</v>
      </c>
      <c r="D28" s="4">
        <v>84</v>
      </c>
      <c r="E28" s="4">
        <v>0</v>
      </c>
      <c r="F28" s="4">
        <v>266</v>
      </c>
      <c r="G28" s="4">
        <v>0</v>
      </c>
      <c r="H28" s="4">
        <f t="shared" si="3"/>
        <v>352</v>
      </c>
      <c r="I28" s="4">
        <f t="shared" si="3"/>
        <v>0</v>
      </c>
      <c r="J28" s="4">
        <v>85</v>
      </c>
      <c r="K28" s="4">
        <v>0</v>
      </c>
      <c r="L28" s="4">
        <v>267</v>
      </c>
      <c r="M28" s="4">
        <v>0</v>
      </c>
      <c r="N28" s="4">
        <f t="shared" si="4"/>
        <v>336</v>
      </c>
      <c r="O28" s="4">
        <f t="shared" si="4"/>
        <v>0</v>
      </c>
      <c r="P28" s="4">
        <v>79</v>
      </c>
      <c r="Q28" s="4">
        <v>0</v>
      </c>
      <c r="R28" s="4">
        <v>257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140</v>
      </c>
      <c r="C29" s="4">
        <f t="shared" si="2"/>
        <v>0</v>
      </c>
      <c r="D29" s="4">
        <v>21</v>
      </c>
      <c r="E29" s="4">
        <v>0</v>
      </c>
      <c r="F29" s="4">
        <v>119</v>
      </c>
      <c r="G29" s="4">
        <v>0</v>
      </c>
      <c r="H29" s="4">
        <f t="shared" si="3"/>
        <v>142</v>
      </c>
      <c r="I29" s="4">
        <f t="shared" si="3"/>
        <v>0</v>
      </c>
      <c r="J29" s="4">
        <v>21</v>
      </c>
      <c r="K29" s="4">
        <v>0</v>
      </c>
      <c r="L29" s="4">
        <v>121</v>
      </c>
      <c r="M29" s="4">
        <v>0</v>
      </c>
      <c r="N29" s="4">
        <f t="shared" si="4"/>
        <v>134</v>
      </c>
      <c r="O29" s="4">
        <f t="shared" si="4"/>
        <v>0</v>
      </c>
      <c r="P29" s="4">
        <v>20</v>
      </c>
      <c r="Q29" s="4">
        <v>0</v>
      </c>
      <c r="R29" s="4">
        <v>114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6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3</v>
      </c>
      <c r="E30" s="4">
        <v>0</v>
      </c>
      <c r="F30" s="4">
        <v>14</v>
      </c>
      <c r="G30" s="4">
        <v>0</v>
      </c>
      <c r="H30" s="4">
        <f t="shared" si="3"/>
        <v>17</v>
      </c>
      <c r="I30" s="4">
        <f t="shared" si="3"/>
        <v>0</v>
      </c>
      <c r="J30" s="4">
        <v>3</v>
      </c>
      <c r="K30" s="4">
        <v>0</v>
      </c>
      <c r="L30" s="4">
        <v>14</v>
      </c>
      <c r="M30" s="4">
        <v>0</v>
      </c>
      <c r="N30" s="4">
        <f t="shared" si="4"/>
        <v>14</v>
      </c>
      <c r="O30" s="4">
        <f t="shared" si="4"/>
        <v>0</v>
      </c>
      <c r="P30" s="4">
        <v>3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1204</v>
      </c>
      <c r="C33" s="4">
        <f t="shared" ref="C33:AE33" si="12">SUM(C10:C12)</f>
        <v>2</v>
      </c>
      <c r="D33" s="4">
        <f t="shared" si="12"/>
        <v>599</v>
      </c>
      <c r="E33" s="4">
        <f t="shared" si="12"/>
        <v>0</v>
      </c>
      <c r="F33" s="4">
        <f t="shared" si="12"/>
        <v>605</v>
      </c>
      <c r="G33" s="4">
        <f t="shared" si="12"/>
        <v>2</v>
      </c>
      <c r="H33" s="4">
        <f t="shared" si="12"/>
        <v>1199</v>
      </c>
      <c r="I33" s="4">
        <f t="shared" si="12"/>
        <v>2</v>
      </c>
      <c r="J33" s="4">
        <f t="shared" si="12"/>
        <v>597</v>
      </c>
      <c r="K33" s="4">
        <f t="shared" si="12"/>
        <v>0</v>
      </c>
      <c r="L33" s="4">
        <f t="shared" si="12"/>
        <v>602</v>
      </c>
      <c r="M33" s="4">
        <f t="shared" si="12"/>
        <v>2</v>
      </c>
      <c r="N33" s="4">
        <f t="shared" si="12"/>
        <v>1208</v>
      </c>
      <c r="O33" s="4">
        <f t="shared" si="12"/>
        <v>3</v>
      </c>
      <c r="P33" s="4">
        <f t="shared" si="12"/>
        <v>603</v>
      </c>
      <c r="Q33" s="4">
        <f t="shared" si="12"/>
        <v>0</v>
      </c>
      <c r="R33" s="4">
        <f t="shared" si="12"/>
        <v>605</v>
      </c>
      <c r="S33" s="4">
        <f t="shared" si="12"/>
        <v>3</v>
      </c>
      <c r="T33" s="4">
        <f t="shared" si="12"/>
        <v>5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-4</v>
      </c>
      <c r="AA33" s="4">
        <f t="shared" si="12"/>
        <v>-1</v>
      </c>
      <c r="AB33" s="4">
        <f t="shared" si="12"/>
        <v>-4</v>
      </c>
      <c r="AC33" s="4">
        <f t="shared" si="12"/>
        <v>0</v>
      </c>
      <c r="AD33" s="4">
        <f t="shared" si="12"/>
        <v>0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5222</v>
      </c>
      <c r="C34" s="4">
        <f t="shared" ref="C34:AE34" si="13">SUM(C13:C22)</f>
        <v>57</v>
      </c>
      <c r="D34" s="4">
        <f t="shared" si="13"/>
        <v>2606</v>
      </c>
      <c r="E34" s="4">
        <f t="shared" si="13"/>
        <v>10</v>
      </c>
      <c r="F34" s="4">
        <f t="shared" si="13"/>
        <v>2616</v>
      </c>
      <c r="G34" s="4">
        <f t="shared" si="13"/>
        <v>47</v>
      </c>
      <c r="H34" s="4">
        <f t="shared" si="13"/>
        <v>5221</v>
      </c>
      <c r="I34" s="4">
        <f t="shared" si="13"/>
        <v>57</v>
      </c>
      <c r="J34" s="4">
        <f t="shared" si="13"/>
        <v>2603</v>
      </c>
      <c r="K34" s="4">
        <f t="shared" si="13"/>
        <v>10</v>
      </c>
      <c r="L34" s="4">
        <f t="shared" si="13"/>
        <v>2618</v>
      </c>
      <c r="M34" s="4">
        <f t="shared" si="13"/>
        <v>47</v>
      </c>
      <c r="N34" s="4">
        <f t="shared" si="13"/>
        <v>5355</v>
      </c>
      <c r="O34" s="4">
        <f t="shared" si="13"/>
        <v>62</v>
      </c>
      <c r="P34" s="4">
        <f t="shared" si="13"/>
        <v>2668</v>
      </c>
      <c r="Q34" s="4">
        <f t="shared" si="13"/>
        <v>9</v>
      </c>
      <c r="R34" s="4">
        <f t="shared" si="13"/>
        <v>2687</v>
      </c>
      <c r="S34" s="4">
        <f>SUM(S13:S22)</f>
        <v>53</v>
      </c>
      <c r="T34" s="4">
        <f t="shared" si="13"/>
        <v>1</v>
      </c>
      <c r="U34" s="4">
        <f t="shared" si="13"/>
        <v>0</v>
      </c>
      <c r="V34" s="4">
        <f t="shared" si="13"/>
        <v>3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-133</v>
      </c>
      <c r="AA34" s="4">
        <f t="shared" si="13"/>
        <v>-5</v>
      </c>
      <c r="AB34" s="4">
        <f t="shared" si="13"/>
        <v>-62</v>
      </c>
      <c r="AC34" s="4">
        <f t="shared" si="13"/>
        <v>1</v>
      </c>
      <c r="AD34" s="4">
        <f t="shared" si="13"/>
        <v>-71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4271</v>
      </c>
      <c r="C35" s="4">
        <f t="shared" ref="C35:AE35" si="14">SUM(C23:C30)</f>
        <v>5</v>
      </c>
      <c r="D35" s="4">
        <f t="shared" si="14"/>
        <v>1825</v>
      </c>
      <c r="E35" s="4">
        <f t="shared" si="14"/>
        <v>4</v>
      </c>
      <c r="F35" s="4">
        <f t="shared" si="14"/>
        <v>2446</v>
      </c>
      <c r="G35" s="4">
        <f t="shared" si="14"/>
        <v>1</v>
      </c>
      <c r="H35" s="4">
        <f t="shared" si="14"/>
        <v>4284</v>
      </c>
      <c r="I35" s="4">
        <f t="shared" si="14"/>
        <v>5</v>
      </c>
      <c r="J35" s="4">
        <f t="shared" si="14"/>
        <v>1831</v>
      </c>
      <c r="K35" s="4">
        <f t="shared" si="14"/>
        <v>4</v>
      </c>
      <c r="L35" s="4">
        <f t="shared" si="14"/>
        <v>2453</v>
      </c>
      <c r="M35" s="4">
        <f t="shared" si="14"/>
        <v>1</v>
      </c>
      <c r="N35" s="4">
        <f t="shared" si="14"/>
        <v>4260</v>
      </c>
      <c r="O35" s="4">
        <f t="shared" si="14"/>
        <v>6</v>
      </c>
      <c r="P35" s="4">
        <f t="shared" si="14"/>
        <v>1805</v>
      </c>
      <c r="Q35" s="4">
        <f t="shared" si="14"/>
        <v>5</v>
      </c>
      <c r="R35" s="4">
        <f t="shared" si="14"/>
        <v>2455</v>
      </c>
      <c r="S35" s="4">
        <f t="shared" si="14"/>
        <v>1</v>
      </c>
      <c r="T35" s="4">
        <f t="shared" si="14"/>
        <v>-13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11</v>
      </c>
      <c r="AA35" s="4">
        <f t="shared" si="14"/>
        <v>-1</v>
      </c>
      <c r="AB35" s="4">
        <f t="shared" si="14"/>
        <v>20</v>
      </c>
      <c r="AC35" s="4">
        <f t="shared" si="14"/>
        <v>-1</v>
      </c>
      <c r="AD35" s="4">
        <f t="shared" si="14"/>
        <v>-9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2366</v>
      </c>
      <c r="C36" s="4">
        <f t="shared" ref="C36:AE36" si="15">SUM(C25:C30)</f>
        <v>1</v>
      </c>
      <c r="D36" s="4">
        <f t="shared" si="15"/>
        <v>869</v>
      </c>
      <c r="E36" s="4">
        <f t="shared" si="15"/>
        <v>1</v>
      </c>
      <c r="F36" s="4">
        <f t="shared" si="15"/>
        <v>1497</v>
      </c>
      <c r="G36" s="4">
        <f t="shared" si="15"/>
        <v>0</v>
      </c>
      <c r="H36" s="4">
        <f t="shared" si="15"/>
        <v>2377</v>
      </c>
      <c r="I36" s="4">
        <f t="shared" si="15"/>
        <v>1</v>
      </c>
      <c r="J36" s="4">
        <f t="shared" si="15"/>
        <v>873</v>
      </c>
      <c r="K36" s="4">
        <f t="shared" si="15"/>
        <v>1</v>
      </c>
      <c r="L36" s="4">
        <f t="shared" si="15"/>
        <v>1504</v>
      </c>
      <c r="M36" s="4">
        <f t="shared" si="15"/>
        <v>0</v>
      </c>
      <c r="N36" s="4">
        <f t="shared" si="15"/>
        <v>2354</v>
      </c>
      <c r="O36" s="4">
        <f t="shared" si="15"/>
        <v>0</v>
      </c>
      <c r="P36" s="4">
        <f t="shared" si="15"/>
        <v>852</v>
      </c>
      <c r="Q36" s="4">
        <f t="shared" si="15"/>
        <v>0</v>
      </c>
      <c r="R36" s="4">
        <f t="shared" si="15"/>
        <v>1502</v>
      </c>
      <c r="S36" s="4">
        <f t="shared" si="15"/>
        <v>0</v>
      </c>
      <c r="T36" s="4">
        <f t="shared" si="15"/>
        <v>-11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12</v>
      </c>
      <c r="AA36" s="4">
        <f t="shared" si="15"/>
        <v>1</v>
      </c>
      <c r="AB36" s="4">
        <f t="shared" si="15"/>
        <v>17</v>
      </c>
      <c r="AC36" s="4">
        <f t="shared" si="15"/>
        <v>1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1049</v>
      </c>
      <c r="C37" s="4">
        <f t="shared" ref="C37:AE37" si="16">SUM(C27:C30)</f>
        <v>0</v>
      </c>
      <c r="D37" s="4">
        <f t="shared" si="16"/>
        <v>286</v>
      </c>
      <c r="E37" s="4">
        <f t="shared" si="16"/>
        <v>0</v>
      </c>
      <c r="F37" s="4">
        <f t="shared" si="16"/>
        <v>763</v>
      </c>
      <c r="G37" s="4">
        <f t="shared" si="16"/>
        <v>0</v>
      </c>
      <c r="H37" s="4">
        <f t="shared" si="16"/>
        <v>1057</v>
      </c>
      <c r="I37" s="4">
        <f t="shared" si="16"/>
        <v>0</v>
      </c>
      <c r="J37" s="4">
        <f t="shared" si="16"/>
        <v>289</v>
      </c>
      <c r="K37" s="4">
        <f t="shared" si="16"/>
        <v>0</v>
      </c>
      <c r="L37" s="4">
        <f t="shared" si="16"/>
        <v>768</v>
      </c>
      <c r="M37" s="4">
        <f t="shared" si="16"/>
        <v>0</v>
      </c>
      <c r="N37" s="4">
        <f t="shared" si="16"/>
        <v>1032</v>
      </c>
      <c r="O37" s="4">
        <f t="shared" si="16"/>
        <v>0</v>
      </c>
      <c r="P37" s="4">
        <f t="shared" si="16"/>
        <v>277</v>
      </c>
      <c r="Q37" s="4">
        <f t="shared" si="16"/>
        <v>0</v>
      </c>
      <c r="R37" s="4">
        <f t="shared" si="16"/>
        <v>755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17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11.255492194073105</v>
      </c>
      <c r="C39" s="15">
        <f t="shared" ref="C39:AE39" si="17">C33/(C9-C31)*100</f>
        <v>3.125</v>
      </c>
      <c r="D39" s="15">
        <f t="shared" si="17"/>
        <v>11.908548707753479</v>
      </c>
      <c r="E39" s="15">
        <f t="shared" si="17"/>
        <v>0</v>
      </c>
      <c r="F39" s="15">
        <f t="shared" si="17"/>
        <v>10.675842597494265</v>
      </c>
      <c r="G39" s="15">
        <f t="shared" si="17"/>
        <v>4</v>
      </c>
      <c r="H39" s="15">
        <f t="shared" si="17"/>
        <v>11.201420029895367</v>
      </c>
      <c r="I39" s="15">
        <f t="shared" si="17"/>
        <v>3.125</v>
      </c>
      <c r="J39" s="15">
        <f t="shared" si="17"/>
        <v>11.866428145497913</v>
      </c>
      <c r="K39" s="15">
        <f t="shared" si="17"/>
        <v>0</v>
      </c>
      <c r="L39" s="15">
        <f t="shared" si="17"/>
        <v>10.611669310770315</v>
      </c>
      <c r="M39" s="15">
        <f t="shared" si="17"/>
        <v>4</v>
      </c>
      <c r="N39" s="15">
        <f t="shared" si="17"/>
        <v>11.161415504019219</v>
      </c>
      <c r="O39" s="15">
        <f t="shared" si="17"/>
        <v>4.225352112676056</v>
      </c>
      <c r="P39" s="15">
        <f t="shared" si="17"/>
        <v>11.879432624113475</v>
      </c>
      <c r="Q39" s="15">
        <f t="shared" si="17"/>
        <v>0</v>
      </c>
      <c r="R39" s="15">
        <f t="shared" si="17"/>
        <v>10.527231599095179</v>
      </c>
      <c r="S39" s="15">
        <f t="shared" si="17"/>
        <v>5.2631578947368416</v>
      </c>
      <c r="T39" s="15">
        <f t="shared" si="17"/>
        <v>-71.428571428571431</v>
      </c>
      <c r="U39" s="15" t="e">
        <f t="shared" si="17"/>
        <v>#DIV/0!</v>
      </c>
      <c r="V39" s="15">
        <f t="shared" si="17"/>
        <v>-200</v>
      </c>
      <c r="W39" s="15" t="e">
        <f t="shared" si="17"/>
        <v>#DIV/0!</v>
      </c>
      <c r="X39" s="15">
        <f t="shared" si="17"/>
        <v>-50</v>
      </c>
      <c r="Y39" s="15" t="e">
        <f t="shared" si="17"/>
        <v>#DIV/0!</v>
      </c>
      <c r="Z39" s="15">
        <f t="shared" si="17"/>
        <v>3.1746031746031744</v>
      </c>
      <c r="AA39" s="15">
        <f t="shared" si="17"/>
        <v>14.285714285714285</v>
      </c>
      <c r="AB39" s="15">
        <f t="shared" si="17"/>
        <v>8.695652173913043</v>
      </c>
      <c r="AC39" s="15" t="e">
        <f t="shared" si="17"/>
        <v>#DIV/0!</v>
      </c>
      <c r="AD39" s="15">
        <f t="shared" si="17"/>
        <v>0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48.817425446386835</v>
      </c>
      <c r="C40" s="15">
        <f t="shared" ref="C40:AE40" si="18">C34/(C9-C31)*100</f>
        <v>89.0625</v>
      </c>
      <c r="D40" s="15">
        <f t="shared" si="18"/>
        <v>51.809145129224653</v>
      </c>
      <c r="E40" s="15">
        <f t="shared" si="18"/>
        <v>71.428571428571431</v>
      </c>
      <c r="F40" s="15">
        <f t="shared" si="18"/>
        <v>46.161990471148755</v>
      </c>
      <c r="G40" s="15">
        <f t="shared" si="18"/>
        <v>94</v>
      </c>
      <c r="H40" s="15">
        <f t="shared" si="18"/>
        <v>48.776158445440956</v>
      </c>
      <c r="I40" s="15">
        <f t="shared" si="18"/>
        <v>89.0625</v>
      </c>
      <c r="J40" s="15">
        <f t="shared" si="18"/>
        <v>51.739216855495926</v>
      </c>
      <c r="K40" s="15">
        <f t="shared" si="18"/>
        <v>71.428571428571431</v>
      </c>
      <c r="L40" s="15">
        <f t="shared" si="18"/>
        <v>46.148422351489508</v>
      </c>
      <c r="M40" s="15">
        <f t="shared" si="18"/>
        <v>94</v>
      </c>
      <c r="N40" s="15">
        <f t="shared" si="18"/>
        <v>49.477963596045463</v>
      </c>
      <c r="O40" s="15">
        <f t="shared" si="18"/>
        <v>87.323943661971825</v>
      </c>
      <c r="P40" s="15">
        <f t="shared" si="18"/>
        <v>52.56107171000788</v>
      </c>
      <c r="Q40" s="15">
        <f t="shared" si="18"/>
        <v>64.285714285714292</v>
      </c>
      <c r="R40" s="15">
        <f t="shared" si="18"/>
        <v>46.754828606229339</v>
      </c>
      <c r="S40" s="15">
        <f t="shared" si="18"/>
        <v>92.982456140350877</v>
      </c>
      <c r="T40" s="15">
        <f t="shared" si="18"/>
        <v>-14.285714285714285</v>
      </c>
      <c r="U40" s="15" t="e">
        <f t="shared" si="18"/>
        <v>#DIV/0!</v>
      </c>
      <c r="V40" s="15">
        <f t="shared" si="18"/>
        <v>-300</v>
      </c>
      <c r="W40" s="15" t="e">
        <f t="shared" si="18"/>
        <v>#DIV/0!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105.55555555555556</v>
      </c>
      <c r="AA40" s="15">
        <f t="shared" si="18"/>
        <v>71.428571428571431</v>
      </c>
      <c r="AB40" s="15">
        <f t="shared" si="18"/>
        <v>134.78260869565219</v>
      </c>
      <c r="AC40" s="15" t="e">
        <f t="shared" si="18"/>
        <v>#DIV/0!</v>
      </c>
      <c r="AD40" s="15">
        <f t="shared" si="18"/>
        <v>88.75</v>
      </c>
      <c r="AE40" s="15">
        <f t="shared" si="18"/>
        <v>85.714285714285708</v>
      </c>
    </row>
    <row r="41" spans="1:31" ht="18" customHeight="1" x14ac:dyDescent="0.15">
      <c r="A41" s="4" t="s">
        <v>25</v>
      </c>
      <c r="B41" s="15">
        <f>B35/(B9-B31)*100</f>
        <v>39.927082359540059</v>
      </c>
      <c r="C41" s="15">
        <f t="shared" ref="C41:AE41" si="19">C35/(C9-C31)*100</f>
        <v>7.8125</v>
      </c>
      <c r="D41" s="15">
        <f t="shared" si="19"/>
        <v>36.282306163021872</v>
      </c>
      <c r="E41" s="15">
        <f t="shared" si="19"/>
        <v>28.571428571428569</v>
      </c>
      <c r="F41" s="15">
        <f t="shared" si="19"/>
        <v>43.162166931356978</v>
      </c>
      <c r="G41" s="15">
        <f t="shared" si="19"/>
        <v>2</v>
      </c>
      <c r="H41" s="15">
        <f t="shared" si="19"/>
        <v>40.022421524663677</v>
      </c>
      <c r="I41" s="15">
        <f t="shared" si="19"/>
        <v>7.8125</v>
      </c>
      <c r="J41" s="15">
        <f t="shared" si="19"/>
        <v>36.394354999006161</v>
      </c>
      <c r="K41" s="15">
        <f t="shared" si="19"/>
        <v>28.571428571428569</v>
      </c>
      <c r="L41" s="15">
        <f t="shared" si="19"/>
        <v>43.239908337740175</v>
      </c>
      <c r="M41" s="15">
        <f t="shared" si="19"/>
        <v>2</v>
      </c>
      <c r="N41" s="15">
        <f t="shared" si="19"/>
        <v>39.36062089993532</v>
      </c>
      <c r="O41" s="15">
        <f t="shared" si="19"/>
        <v>8.4507042253521121</v>
      </c>
      <c r="P41" s="15">
        <f t="shared" si="19"/>
        <v>35.559495665878643</v>
      </c>
      <c r="Q41" s="15">
        <f t="shared" si="19"/>
        <v>35.714285714285715</v>
      </c>
      <c r="R41" s="15">
        <f t="shared" si="19"/>
        <v>42.71793979467548</v>
      </c>
      <c r="S41" s="15">
        <f t="shared" si="19"/>
        <v>1.7543859649122806</v>
      </c>
      <c r="T41" s="15">
        <f t="shared" si="19"/>
        <v>185.71428571428572</v>
      </c>
      <c r="U41" s="15" t="e">
        <f t="shared" si="19"/>
        <v>#DIV/0!</v>
      </c>
      <c r="V41" s="15">
        <f t="shared" si="19"/>
        <v>600</v>
      </c>
      <c r="W41" s="15" t="e">
        <f t="shared" si="19"/>
        <v>#DIV/0!</v>
      </c>
      <c r="X41" s="15">
        <f t="shared" si="19"/>
        <v>116.66666666666667</v>
      </c>
      <c r="Y41" s="15" t="e">
        <f t="shared" si="19"/>
        <v>#DIV/0!</v>
      </c>
      <c r="Z41" s="15">
        <f t="shared" si="19"/>
        <v>-8.7301587301587293</v>
      </c>
      <c r="AA41" s="15">
        <f t="shared" si="19"/>
        <v>14.285714285714285</v>
      </c>
      <c r="AB41" s="15">
        <f t="shared" si="19"/>
        <v>-43.478260869565219</v>
      </c>
      <c r="AC41" s="15" t="e">
        <f t="shared" si="19"/>
        <v>#DIV/0!</v>
      </c>
      <c r="AD41" s="15">
        <f t="shared" si="19"/>
        <v>11.25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22.11835093951575</v>
      </c>
      <c r="C42" s="15">
        <f t="shared" ref="C42:AD42" si="20">C36/(C9-C31)*100</f>
        <v>1.5625</v>
      </c>
      <c r="D42" s="15">
        <f t="shared" si="20"/>
        <v>17.27634194831014</v>
      </c>
      <c r="E42" s="15">
        <f t="shared" si="20"/>
        <v>7.1428571428571423</v>
      </c>
      <c r="F42" s="15">
        <f t="shared" si="20"/>
        <v>26.416093170989939</v>
      </c>
      <c r="G42" s="15">
        <f t="shared" si="20"/>
        <v>0</v>
      </c>
      <c r="H42" s="15">
        <f t="shared" si="20"/>
        <v>22.206651718983558</v>
      </c>
      <c r="I42" s="15">
        <f t="shared" si="20"/>
        <v>1.5625</v>
      </c>
      <c r="J42" s="15">
        <f t="shared" si="20"/>
        <v>17.352415026833633</v>
      </c>
      <c r="K42" s="15">
        <f t="shared" si="20"/>
        <v>7.1428571428571423</v>
      </c>
      <c r="L42" s="15">
        <f t="shared" si="20"/>
        <v>26.511545919266705</v>
      </c>
      <c r="M42" s="15">
        <f t="shared" si="20"/>
        <v>0</v>
      </c>
      <c r="N42" s="15">
        <f t="shared" si="20"/>
        <v>21.749976901044075</v>
      </c>
      <c r="O42" s="15">
        <f t="shared" si="20"/>
        <v>0</v>
      </c>
      <c r="P42" s="15">
        <f t="shared" si="20"/>
        <v>16.784869976359339</v>
      </c>
      <c r="Q42" s="15">
        <f t="shared" si="20"/>
        <v>0</v>
      </c>
      <c r="R42" s="15">
        <f t="shared" si="20"/>
        <v>26.135374978249519</v>
      </c>
      <c r="S42" s="15">
        <f t="shared" si="20"/>
        <v>0</v>
      </c>
      <c r="T42" s="15">
        <f t="shared" si="20"/>
        <v>157.14285714285714</v>
      </c>
      <c r="U42" s="15" t="e">
        <f t="shared" si="20"/>
        <v>#DIV/0!</v>
      </c>
      <c r="V42" s="15">
        <f t="shared" si="20"/>
        <v>400</v>
      </c>
      <c r="W42" s="15" t="e">
        <f t="shared" si="20"/>
        <v>#DIV/0!</v>
      </c>
      <c r="X42" s="15">
        <f t="shared" si="20"/>
        <v>116.66666666666667</v>
      </c>
      <c r="Y42" s="15" t="e">
        <f t="shared" si="20"/>
        <v>#DIV/0!</v>
      </c>
      <c r="Z42" s="15">
        <f t="shared" si="20"/>
        <v>-9.5238095238095237</v>
      </c>
      <c r="AA42" s="15">
        <f t="shared" si="20"/>
        <v>-14.285714285714285</v>
      </c>
      <c r="AB42" s="15">
        <f t="shared" si="20"/>
        <v>-36.95652173913043</v>
      </c>
      <c r="AC42" s="15" t="e">
        <f t="shared" si="20"/>
        <v>#DIV/0!</v>
      </c>
      <c r="AD42" s="15">
        <f t="shared" si="20"/>
        <v>6.25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9.8064878003178464</v>
      </c>
      <c r="C43" s="15">
        <f t="shared" ref="C43:AE43" si="21">C37/(C9-C31)*100</f>
        <v>0</v>
      </c>
      <c r="D43" s="15">
        <f t="shared" si="21"/>
        <v>5.6858846918489068</v>
      </c>
      <c r="E43" s="15">
        <f t="shared" si="21"/>
        <v>0</v>
      </c>
      <c r="F43" s="15">
        <f t="shared" si="21"/>
        <v>13.463913887418389</v>
      </c>
      <c r="G43" s="15">
        <f t="shared" si="21"/>
        <v>0</v>
      </c>
      <c r="H43" s="15">
        <f t="shared" si="21"/>
        <v>9.874813153961135</v>
      </c>
      <c r="I43" s="15">
        <f t="shared" si="21"/>
        <v>0</v>
      </c>
      <c r="J43" s="15">
        <f t="shared" si="21"/>
        <v>5.744384814152256</v>
      </c>
      <c r="K43" s="15">
        <f t="shared" si="21"/>
        <v>0</v>
      </c>
      <c r="L43" s="15">
        <f t="shared" si="21"/>
        <v>13.537810682178741</v>
      </c>
      <c r="M43" s="15">
        <f t="shared" si="21"/>
        <v>0</v>
      </c>
      <c r="N43" s="15">
        <f t="shared" si="21"/>
        <v>9.5352490067448947</v>
      </c>
      <c r="O43" s="15">
        <f t="shared" si="21"/>
        <v>0</v>
      </c>
      <c r="P43" s="15">
        <f t="shared" si="21"/>
        <v>5.4570527974783296</v>
      </c>
      <c r="Q43" s="15">
        <f t="shared" si="21"/>
        <v>0</v>
      </c>
      <c r="R43" s="15">
        <f t="shared" si="21"/>
        <v>13.137289020358448</v>
      </c>
      <c r="S43" s="15">
        <f t="shared" si="21"/>
        <v>0</v>
      </c>
      <c r="T43" s="15">
        <f t="shared" si="21"/>
        <v>114.28571428571428</v>
      </c>
      <c r="U43" s="15" t="e">
        <f t="shared" si="21"/>
        <v>#DIV/0!</v>
      </c>
      <c r="V43" s="15">
        <f t="shared" si="21"/>
        <v>300</v>
      </c>
      <c r="W43" s="15" t="e">
        <f t="shared" si="21"/>
        <v>#DIV/0!</v>
      </c>
      <c r="X43" s="15">
        <f t="shared" si="21"/>
        <v>83.333333333333343</v>
      </c>
      <c r="Y43" s="15" t="e">
        <f t="shared" si="21"/>
        <v>#DIV/0!</v>
      </c>
      <c r="Z43" s="15">
        <f t="shared" si="21"/>
        <v>-13.492063492063492</v>
      </c>
      <c r="AA43" s="15">
        <f t="shared" si="21"/>
        <v>0</v>
      </c>
      <c r="AB43" s="15">
        <f t="shared" si="21"/>
        <v>-19.565217391304348</v>
      </c>
      <c r="AC43" s="15" t="e">
        <f t="shared" si="21"/>
        <v>#DIV/0!</v>
      </c>
      <c r="AD43" s="15">
        <f t="shared" si="21"/>
        <v>-10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4267</v>
      </c>
      <c r="C9" s="4">
        <f>E9+G9</f>
        <v>31</v>
      </c>
      <c r="D9" s="4">
        <f>SUM(D10:D31)</f>
        <v>2008</v>
      </c>
      <c r="E9" s="4">
        <f>SUM(E10:E31)</f>
        <v>24</v>
      </c>
      <c r="F9" s="4">
        <f>SUM(F10:F31)</f>
        <v>2259</v>
      </c>
      <c r="G9" s="4">
        <f>SUM(G10:G31)</f>
        <v>7</v>
      </c>
      <c r="H9" s="4">
        <f>J9+L9</f>
        <v>4269</v>
      </c>
      <c r="I9" s="4">
        <f>K9+M9</f>
        <v>31</v>
      </c>
      <c r="J9" s="4">
        <f>SUM(J10:J31)</f>
        <v>2010</v>
      </c>
      <c r="K9" s="4">
        <f>SUM(K10:K31)</f>
        <v>24</v>
      </c>
      <c r="L9" s="4">
        <f>SUM(L10:L31)</f>
        <v>2259</v>
      </c>
      <c r="M9" s="4">
        <f>SUM(M10:M31)</f>
        <v>7</v>
      </c>
      <c r="N9" s="4">
        <f>P9+R9</f>
        <v>4383</v>
      </c>
      <c r="O9" s="4">
        <f>Q9+S9</f>
        <v>27</v>
      </c>
      <c r="P9" s="4">
        <f>SUM(P10:P31)</f>
        <v>2050</v>
      </c>
      <c r="Q9" s="4">
        <f>SUM(Q10:Q31)</f>
        <v>20</v>
      </c>
      <c r="R9" s="4">
        <f>SUM(R10:R31)</f>
        <v>2333</v>
      </c>
      <c r="S9" s="4">
        <f>SUM(S10:S31)</f>
        <v>7</v>
      </c>
      <c r="T9" s="4">
        <f>B9-H9</f>
        <v>-2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-116</v>
      </c>
      <c r="AA9" s="4">
        <f t="shared" si="1"/>
        <v>4</v>
      </c>
      <c r="AB9" s="4">
        <f t="shared" si="1"/>
        <v>-42</v>
      </c>
      <c r="AC9" s="4">
        <f t="shared" si="1"/>
        <v>4</v>
      </c>
      <c r="AD9" s="4">
        <f t="shared" si="1"/>
        <v>-74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66</v>
      </c>
      <c r="C10" s="4">
        <f t="shared" si="2"/>
        <v>0</v>
      </c>
      <c r="D10" s="4">
        <v>40</v>
      </c>
      <c r="E10" s="4">
        <v>0</v>
      </c>
      <c r="F10" s="4">
        <v>26</v>
      </c>
      <c r="G10" s="4">
        <v>0</v>
      </c>
      <c r="H10" s="4">
        <f t="shared" ref="H10:I30" si="3">J10+L10</f>
        <v>61</v>
      </c>
      <c r="I10" s="4">
        <f t="shared" si="3"/>
        <v>0</v>
      </c>
      <c r="J10" s="4">
        <v>36</v>
      </c>
      <c r="K10" s="4">
        <v>0</v>
      </c>
      <c r="L10" s="4">
        <v>25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41</v>
      </c>
      <c r="Q10" s="4">
        <v>0</v>
      </c>
      <c r="R10" s="4">
        <v>26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101</v>
      </c>
      <c r="C11" s="4">
        <f t="shared" si="2"/>
        <v>0</v>
      </c>
      <c r="D11" s="4">
        <v>52</v>
      </c>
      <c r="E11" s="4">
        <v>0</v>
      </c>
      <c r="F11" s="4">
        <v>49</v>
      </c>
      <c r="G11" s="4">
        <v>0</v>
      </c>
      <c r="H11" s="4">
        <f t="shared" si="3"/>
        <v>101</v>
      </c>
      <c r="I11" s="4">
        <f t="shared" si="3"/>
        <v>0</v>
      </c>
      <c r="J11" s="4">
        <v>52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48</v>
      </c>
      <c r="Q11" s="4">
        <v>0</v>
      </c>
      <c r="R11" s="4">
        <v>61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123</v>
      </c>
      <c r="O12" s="4">
        <f t="shared" si="4"/>
        <v>0</v>
      </c>
      <c r="P12" s="4">
        <v>57</v>
      </c>
      <c r="Q12" s="4">
        <v>0</v>
      </c>
      <c r="R12" s="4">
        <v>66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-9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147</v>
      </c>
      <c r="C13" s="4">
        <f t="shared" si="2"/>
        <v>2</v>
      </c>
      <c r="D13" s="4">
        <v>71</v>
      </c>
      <c r="E13" s="4">
        <v>2</v>
      </c>
      <c r="F13" s="4">
        <v>76</v>
      </c>
      <c r="G13" s="4">
        <v>0</v>
      </c>
      <c r="H13" s="4">
        <f t="shared" si="3"/>
        <v>146</v>
      </c>
      <c r="I13" s="4">
        <f t="shared" si="3"/>
        <v>2</v>
      </c>
      <c r="J13" s="4">
        <v>71</v>
      </c>
      <c r="K13" s="4">
        <v>2</v>
      </c>
      <c r="L13" s="4">
        <v>75</v>
      </c>
      <c r="M13" s="4">
        <v>0</v>
      </c>
      <c r="N13" s="4">
        <f t="shared" si="4"/>
        <v>147</v>
      </c>
      <c r="O13" s="4">
        <f t="shared" si="4"/>
        <v>0</v>
      </c>
      <c r="P13" s="4">
        <v>74</v>
      </c>
      <c r="Q13" s="4">
        <v>0</v>
      </c>
      <c r="R13" s="4">
        <v>73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0</v>
      </c>
      <c r="AA13" s="4">
        <f t="shared" si="7"/>
        <v>2</v>
      </c>
      <c r="AB13" s="4">
        <f t="shared" si="7"/>
        <v>-3</v>
      </c>
      <c r="AC13" s="4">
        <f t="shared" si="7"/>
        <v>2</v>
      </c>
      <c r="AD13" s="4">
        <f t="shared" si="7"/>
        <v>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71</v>
      </c>
      <c r="C14" s="4">
        <f t="shared" si="2"/>
        <v>5</v>
      </c>
      <c r="D14" s="4">
        <v>41</v>
      </c>
      <c r="E14" s="4">
        <v>5</v>
      </c>
      <c r="F14" s="4">
        <v>30</v>
      </c>
      <c r="G14" s="4">
        <v>0</v>
      </c>
      <c r="H14" s="4">
        <f t="shared" si="3"/>
        <v>70</v>
      </c>
      <c r="I14" s="4">
        <f t="shared" si="3"/>
        <v>5</v>
      </c>
      <c r="J14" s="4">
        <v>40</v>
      </c>
      <c r="K14" s="4">
        <v>5</v>
      </c>
      <c r="L14" s="4">
        <v>30</v>
      </c>
      <c r="M14" s="4">
        <v>0</v>
      </c>
      <c r="N14" s="4">
        <f t="shared" si="4"/>
        <v>66</v>
      </c>
      <c r="O14" s="4">
        <f t="shared" si="4"/>
        <v>7</v>
      </c>
      <c r="P14" s="4">
        <v>41</v>
      </c>
      <c r="Q14" s="4">
        <v>7</v>
      </c>
      <c r="R14" s="4">
        <v>25</v>
      </c>
      <c r="S14" s="4">
        <v>0</v>
      </c>
      <c r="T14" s="4">
        <f t="shared" si="5"/>
        <v>1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5</v>
      </c>
      <c r="AA14" s="4">
        <f t="shared" si="7"/>
        <v>-2</v>
      </c>
      <c r="AB14" s="4">
        <f t="shared" si="7"/>
        <v>0</v>
      </c>
      <c r="AC14" s="4">
        <f t="shared" si="7"/>
        <v>-2</v>
      </c>
      <c r="AD14" s="4">
        <f t="shared" si="7"/>
        <v>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80</v>
      </c>
      <c r="C15" s="4">
        <f t="shared" si="2"/>
        <v>9</v>
      </c>
      <c r="D15" s="4">
        <v>53</v>
      </c>
      <c r="E15" s="4">
        <v>8</v>
      </c>
      <c r="F15" s="4">
        <v>27</v>
      </c>
      <c r="G15" s="4">
        <v>1</v>
      </c>
      <c r="H15" s="4">
        <f t="shared" si="3"/>
        <v>76</v>
      </c>
      <c r="I15" s="4">
        <f t="shared" si="3"/>
        <v>9</v>
      </c>
      <c r="J15" s="4">
        <v>51</v>
      </c>
      <c r="K15" s="4">
        <v>8</v>
      </c>
      <c r="L15" s="4">
        <v>25</v>
      </c>
      <c r="M15" s="4">
        <v>1</v>
      </c>
      <c r="N15" s="4">
        <f t="shared" si="4"/>
        <v>98</v>
      </c>
      <c r="O15" s="4">
        <f t="shared" si="4"/>
        <v>5</v>
      </c>
      <c r="P15" s="4">
        <v>61</v>
      </c>
      <c r="Q15" s="4">
        <v>5</v>
      </c>
      <c r="R15" s="4">
        <v>37</v>
      </c>
      <c r="S15" s="4">
        <v>0</v>
      </c>
      <c r="T15" s="4">
        <f t="shared" si="5"/>
        <v>4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-18</v>
      </c>
      <c r="AA15" s="4">
        <f t="shared" si="7"/>
        <v>4</v>
      </c>
      <c r="AB15" s="4">
        <f t="shared" si="7"/>
        <v>-8</v>
      </c>
      <c r="AC15" s="4">
        <f t="shared" si="7"/>
        <v>3</v>
      </c>
      <c r="AD15" s="4">
        <f t="shared" si="7"/>
        <v>-10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110</v>
      </c>
      <c r="C16" s="4">
        <f t="shared" si="2"/>
        <v>6</v>
      </c>
      <c r="D16" s="4">
        <v>71</v>
      </c>
      <c r="E16" s="4">
        <v>6</v>
      </c>
      <c r="F16" s="4">
        <v>39</v>
      </c>
      <c r="G16" s="4">
        <v>0</v>
      </c>
      <c r="H16" s="4">
        <f t="shared" si="3"/>
        <v>109</v>
      </c>
      <c r="I16" s="4">
        <f t="shared" si="3"/>
        <v>6</v>
      </c>
      <c r="J16" s="4">
        <v>71</v>
      </c>
      <c r="K16" s="4">
        <v>6</v>
      </c>
      <c r="L16" s="4">
        <v>38</v>
      </c>
      <c r="M16" s="4">
        <v>0</v>
      </c>
      <c r="N16" s="4">
        <f t="shared" si="4"/>
        <v>131</v>
      </c>
      <c r="O16" s="4">
        <f t="shared" si="4"/>
        <v>7</v>
      </c>
      <c r="P16" s="4">
        <v>84</v>
      </c>
      <c r="Q16" s="4">
        <v>6</v>
      </c>
      <c r="R16" s="4">
        <v>47</v>
      </c>
      <c r="S16" s="4">
        <v>1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-21</v>
      </c>
      <c r="AA16" s="4">
        <f t="shared" si="7"/>
        <v>-1</v>
      </c>
      <c r="AB16" s="4">
        <f t="shared" si="7"/>
        <v>-13</v>
      </c>
      <c r="AC16" s="4">
        <f t="shared" si="7"/>
        <v>0</v>
      </c>
      <c r="AD16" s="4">
        <f t="shared" si="7"/>
        <v>-8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148</v>
      </c>
      <c r="C17" s="4">
        <f t="shared" si="2"/>
        <v>3</v>
      </c>
      <c r="D17" s="4">
        <v>81</v>
      </c>
      <c r="E17" s="4">
        <v>2</v>
      </c>
      <c r="F17" s="4">
        <v>67</v>
      </c>
      <c r="G17" s="4">
        <v>1</v>
      </c>
      <c r="H17" s="4">
        <f t="shared" si="3"/>
        <v>148</v>
      </c>
      <c r="I17" s="4">
        <f t="shared" si="3"/>
        <v>3</v>
      </c>
      <c r="J17" s="4">
        <v>81</v>
      </c>
      <c r="K17" s="4">
        <v>2</v>
      </c>
      <c r="L17" s="4">
        <v>67</v>
      </c>
      <c r="M17" s="4">
        <v>1</v>
      </c>
      <c r="N17" s="4">
        <f t="shared" si="4"/>
        <v>145</v>
      </c>
      <c r="O17" s="4">
        <f t="shared" si="4"/>
        <v>1</v>
      </c>
      <c r="P17" s="4">
        <v>85</v>
      </c>
      <c r="Q17" s="4">
        <v>0</v>
      </c>
      <c r="R17" s="4">
        <v>60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3</v>
      </c>
      <c r="AA17" s="4">
        <f t="shared" si="7"/>
        <v>2</v>
      </c>
      <c r="AB17" s="4">
        <f t="shared" si="7"/>
        <v>-4</v>
      </c>
      <c r="AC17" s="4">
        <f t="shared" si="7"/>
        <v>2</v>
      </c>
      <c r="AD17" s="4">
        <f t="shared" si="7"/>
        <v>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163</v>
      </c>
      <c r="C18" s="4">
        <f t="shared" si="2"/>
        <v>2</v>
      </c>
      <c r="D18" s="4">
        <v>95</v>
      </c>
      <c r="E18" s="4">
        <v>0</v>
      </c>
      <c r="F18" s="4">
        <v>68</v>
      </c>
      <c r="G18" s="4">
        <v>2</v>
      </c>
      <c r="H18" s="4">
        <f t="shared" si="3"/>
        <v>164</v>
      </c>
      <c r="I18" s="4">
        <f t="shared" si="3"/>
        <v>2</v>
      </c>
      <c r="J18" s="4">
        <v>96</v>
      </c>
      <c r="K18" s="4">
        <v>0</v>
      </c>
      <c r="L18" s="4">
        <v>68</v>
      </c>
      <c r="M18" s="4">
        <v>2</v>
      </c>
      <c r="N18" s="4">
        <f t="shared" si="4"/>
        <v>165</v>
      </c>
      <c r="O18" s="4">
        <f t="shared" si="4"/>
        <v>3</v>
      </c>
      <c r="P18" s="4">
        <v>85</v>
      </c>
      <c r="Q18" s="4">
        <v>1</v>
      </c>
      <c r="R18" s="4">
        <v>80</v>
      </c>
      <c r="S18" s="4">
        <v>2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</v>
      </c>
      <c r="AA18" s="4">
        <f t="shared" si="7"/>
        <v>-1</v>
      </c>
      <c r="AB18" s="4">
        <f t="shared" si="7"/>
        <v>10</v>
      </c>
      <c r="AC18" s="4">
        <f t="shared" si="7"/>
        <v>-1</v>
      </c>
      <c r="AD18" s="4">
        <f t="shared" si="7"/>
        <v>-12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149</v>
      </c>
      <c r="C19" s="4">
        <f t="shared" si="2"/>
        <v>1</v>
      </c>
      <c r="D19" s="4">
        <v>76</v>
      </c>
      <c r="E19" s="4">
        <v>0</v>
      </c>
      <c r="F19" s="4">
        <v>73</v>
      </c>
      <c r="G19" s="4">
        <v>1</v>
      </c>
      <c r="H19" s="4">
        <f t="shared" si="3"/>
        <v>151</v>
      </c>
      <c r="I19" s="4">
        <f t="shared" si="3"/>
        <v>1</v>
      </c>
      <c r="J19" s="4">
        <v>78</v>
      </c>
      <c r="K19" s="4">
        <v>0</v>
      </c>
      <c r="L19" s="4">
        <v>73</v>
      </c>
      <c r="M19" s="4">
        <v>1</v>
      </c>
      <c r="N19" s="4">
        <f t="shared" si="4"/>
        <v>165</v>
      </c>
      <c r="O19" s="4">
        <f t="shared" si="4"/>
        <v>2</v>
      </c>
      <c r="P19" s="4">
        <v>78</v>
      </c>
      <c r="Q19" s="4">
        <v>0</v>
      </c>
      <c r="R19" s="4">
        <v>87</v>
      </c>
      <c r="S19" s="4">
        <v>2</v>
      </c>
      <c r="T19" s="4">
        <f t="shared" si="5"/>
        <v>-2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-16</v>
      </c>
      <c r="AA19" s="4">
        <f t="shared" si="7"/>
        <v>-1</v>
      </c>
      <c r="AB19" s="4">
        <f t="shared" si="7"/>
        <v>-2</v>
      </c>
      <c r="AC19" s="4">
        <f t="shared" si="7"/>
        <v>0</v>
      </c>
      <c r="AD19" s="4">
        <f t="shared" si="7"/>
        <v>-14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203</v>
      </c>
      <c r="C20" s="4">
        <f t="shared" si="2"/>
        <v>1</v>
      </c>
      <c r="D20" s="4">
        <v>100</v>
      </c>
      <c r="E20" s="4">
        <v>0</v>
      </c>
      <c r="F20" s="4">
        <v>103</v>
      </c>
      <c r="G20" s="4">
        <v>1</v>
      </c>
      <c r="H20" s="4">
        <f t="shared" si="3"/>
        <v>203</v>
      </c>
      <c r="I20" s="4">
        <f t="shared" si="3"/>
        <v>1</v>
      </c>
      <c r="J20" s="4">
        <v>100</v>
      </c>
      <c r="K20" s="4">
        <v>0</v>
      </c>
      <c r="L20" s="4">
        <v>103</v>
      </c>
      <c r="M20" s="4">
        <v>1</v>
      </c>
      <c r="N20" s="4">
        <f t="shared" si="4"/>
        <v>199</v>
      </c>
      <c r="O20" s="4">
        <f t="shared" si="4"/>
        <v>0</v>
      </c>
      <c r="P20" s="4">
        <v>108</v>
      </c>
      <c r="Q20" s="4">
        <v>0</v>
      </c>
      <c r="R20" s="4">
        <v>91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4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12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276</v>
      </c>
      <c r="C21" s="4">
        <f t="shared" si="2"/>
        <v>0</v>
      </c>
      <c r="D21" s="4">
        <v>150</v>
      </c>
      <c r="E21" s="4">
        <v>0</v>
      </c>
      <c r="F21" s="4">
        <v>126</v>
      </c>
      <c r="G21" s="4">
        <v>0</v>
      </c>
      <c r="H21" s="4">
        <f t="shared" si="3"/>
        <v>275</v>
      </c>
      <c r="I21" s="4">
        <f t="shared" si="3"/>
        <v>0</v>
      </c>
      <c r="J21" s="4">
        <v>150</v>
      </c>
      <c r="K21" s="4">
        <v>0</v>
      </c>
      <c r="L21" s="4">
        <v>125</v>
      </c>
      <c r="M21" s="4">
        <v>0</v>
      </c>
      <c r="N21" s="4">
        <f t="shared" si="4"/>
        <v>299</v>
      </c>
      <c r="O21" s="4">
        <f t="shared" si="4"/>
        <v>1</v>
      </c>
      <c r="P21" s="4">
        <v>164</v>
      </c>
      <c r="Q21" s="4">
        <v>0</v>
      </c>
      <c r="R21" s="4">
        <v>135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-23</v>
      </c>
      <c r="AA21" s="4">
        <f t="shared" si="7"/>
        <v>-1</v>
      </c>
      <c r="AB21" s="4">
        <f t="shared" si="7"/>
        <v>-14</v>
      </c>
      <c r="AC21" s="4">
        <f t="shared" si="7"/>
        <v>0</v>
      </c>
      <c r="AD21" s="4">
        <f t="shared" si="7"/>
        <v>-9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368</v>
      </c>
      <c r="C22" s="4">
        <f t="shared" si="2"/>
        <v>1</v>
      </c>
      <c r="D22" s="4">
        <v>201</v>
      </c>
      <c r="E22" s="4">
        <v>0</v>
      </c>
      <c r="F22" s="4">
        <v>167</v>
      </c>
      <c r="G22" s="4">
        <v>1</v>
      </c>
      <c r="H22" s="4">
        <f t="shared" si="3"/>
        <v>369</v>
      </c>
      <c r="I22" s="4">
        <f t="shared" si="3"/>
        <v>1</v>
      </c>
      <c r="J22" s="4">
        <v>202</v>
      </c>
      <c r="K22" s="4">
        <v>0</v>
      </c>
      <c r="L22" s="4">
        <v>167</v>
      </c>
      <c r="M22" s="4">
        <v>1</v>
      </c>
      <c r="N22" s="4">
        <f t="shared" si="4"/>
        <v>377</v>
      </c>
      <c r="O22" s="4">
        <f t="shared" si="4"/>
        <v>0</v>
      </c>
      <c r="P22" s="4">
        <v>212</v>
      </c>
      <c r="Q22" s="4">
        <v>0</v>
      </c>
      <c r="R22" s="4">
        <v>165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-9</v>
      </c>
      <c r="AA22" s="4">
        <f t="shared" si="7"/>
        <v>1</v>
      </c>
      <c r="AB22" s="4">
        <f t="shared" si="7"/>
        <v>-11</v>
      </c>
      <c r="AC22" s="4">
        <f t="shared" si="7"/>
        <v>0</v>
      </c>
      <c r="AD22" s="4">
        <f t="shared" si="7"/>
        <v>2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448</v>
      </c>
      <c r="O23" s="4">
        <f t="shared" si="4"/>
        <v>1</v>
      </c>
      <c r="P23" s="4">
        <v>236</v>
      </c>
      <c r="Q23" s="4">
        <v>1</v>
      </c>
      <c r="R23" s="4">
        <v>212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-2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363</v>
      </c>
      <c r="C24" s="4">
        <f t="shared" si="2"/>
        <v>0</v>
      </c>
      <c r="D24" s="4">
        <v>176</v>
      </c>
      <c r="E24" s="4">
        <v>0</v>
      </c>
      <c r="F24" s="4">
        <v>187</v>
      </c>
      <c r="G24" s="4">
        <v>0</v>
      </c>
      <c r="H24" s="4">
        <f t="shared" si="3"/>
        <v>364</v>
      </c>
      <c r="I24" s="4">
        <f t="shared" si="3"/>
        <v>0</v>
      </c>
      <c r="J24" s="4">
        <v>177</v>
      </c>
      <c r="K24" s="4">
        <v>0</v>
      </c>
      <c r="L24" s="4">
        <v>187</v>
      </c>
      <c r="M24" s="4">
        <v>0</v>
      </c>
      <c r="N24" s="4">
        <f t="shared" si="4"/>
        <v>346</v>
      </c>
      <c r="O24" s="4">
        <f t="shared" si="4"/>
        <v>0</v>
      </c>
      <c r="P24" s="4">
        <v>157</v>
      </c>
      <c r="Q24" s="4">
        <v>0</v>
      </c>
      <c r="R24" s="4">
        <v>189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19</v>
      </c>
      <c r="AC24" s="4">
        <f t="shared" si="7"/>
        <v>0</v>
      </c>
      <c r="AD24" s="4">
        <f t="shared" si="7"/>
        <v>-2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357</v>
      </c>
      <c r="C25" s="4">
        <f t="shared" si="2"/>
        <v>0</v>
      </c>
      <c r="D25" s="4">
        <v>151</v>
      </c>
      <c r="E25" s="4">
        <v>0</v>
      </c>
      <c r="F25" s="4">
        <v>206</v>
      </c>
      <c r="G25" s="4">
        <v>0</v>
      </c>
      <c r="H25" s="4">
        <f t="shared" si="3"/>
        <v>357</v>
      </c>
      <c r="I25" s="4">
        <f t="shared" si="3"/>
        <v>0</v>
      </c>
      <c r="J25" s="4">
        <v>151</v>
      </c>
      <c r="K25" s="4">
        <v>0</v>
      </c>
      <c r="L25" s="4">
        <v>206</v>
      </c>
      <c r="M25" s="4">
        <v>0</v>
      </c>
      <c r="N25" s="4">
        <f t="shared" si="4"/>
        <v>376</v>
      </c>
      <c r="O25" s="4">
        <f t="shared" si="4"/>
        <v>0</v>
      </c>
      <c r="P25" s="4">
        <v>153</v>
      </c>
      <c r="Q25" s="4">
        <v>0</v>
      </c>
      <c r="R25" s="4">
        <v>223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426</v>
      </c>
      <c r="C26" s="4">
        <f t="shared" si="2"/>
        <v>0</v>
      </c>
      <c r="D26" s="4">
        <v>144</v>
      </c>
      <c r="E26" s="4">
        <v>0</v>
      </c>
      <c r="F26" s="4">
        <v>282</v>
      </c>
      <c r="G26" s="4">
        <v>0</v>
      </c>
      <c r="H26" s="4">
        <f t="shared" si="3"/>
        <v>426</v>
      </c>
      <c r="I26" s="4">
        <f t="shared" si="3"/>
        <v>0</v>
      </c>
      <c r="J26" s="4">
        <v>144</v>
      </c>
      <c r="K26" s="4">
        <v>0</v>
      </c>
      <c r="L26" s="4">
        <v>282</v>
      </c>
      <c r="M26" s="4">
        <v>0</v>
      </c>
      <c r="N26" s="4">
        <f t="shared" si="4"/>
        <v>455</v>
      </c>
      <c r="O26" s="4">
        <f t="shared" si="4"/>
        <v>0</v>
      </c>
      <c r="P26" s="4">
        <v>151</v>
      </c>
      <c r="Q26" s="4">
        <v>0</v>
      </c>
      <c r="R26" s="4">
        <v>304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-29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390</v>
      </c>
      <c r="C27" s="4">
        <f t="shared" si="2"/>
        <v>0</v>
      </c>
      <c r="D27" s="4">
        <v>128</v>
      </c>
      <c r="E27" s="4">
        <v>0</v>
      </c>
      <c r="F27" s="4">
        <v>262</v>
      </c>
      <c r="G27" s="4">
        <v>0</v>
      </c>
      <c r="H27" s="4">
        <f t="shared" si="3"/>
        <v>393</v>
      </c>
      <c r="I27" s="4">
        <f t="shared" si="3"/>
        <v>0</v>
      </c>
      <c r="J27" s="4">
        <v>129</v>
      </c>
      <c r="K27" s="4">
        <v>0</v>
      </c>
      <c r="L27" s="4">
        <v>264</v>
      </c>
      <c r="M27" s="4">
        <v>0</v>
      </c>
      <c r="N27" s="4">
        <f t="shared" si="4"/>
        <v>385</v>
      </c>
      <c r="O27" s="4">
        <f t="shared" si="4"/>
        <v>0</v>
      </c>
      <c r="P27" s="4">
        <v>133</v>
      </c>
      <c r="Q27" s="4">
        <v>0</v>
      </c>
      <c r="R27" s="4">
        <v>252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5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10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224</v>
      </c>
      <c r="C28" s="4">
        <f t="shared" si="2"/>
        <v>0</v>
      </c>
      <c r="D28" s="4">
        <v>69</v>
      </c>
      <c r="E28" s="4">
        <v>0</v>
      </c>
      <c r="F28" s="4">
        <v>155</v>
      </c>
      <c r="G28" s="4">
        <v>0</v>
      </c>
      <c r="H28" s="4">
        <f t="shared" si="3"/>
        <v>229</v>
      </c>
      <c r="I28" s="4">
        <f t="shared" si="3"/>
        <v>0</v>
      </c>
      <c r="J28" s="4">
        <v>71</v>
      </c>
      <c r="K28" s="4">
        <v>0</v>
      </c>
      <c r="L28" s="4">
        <v>158</v>
      </c>
      <c r="M28" s="4">
        <v>0</v>
      </c>
      <c r="N28" s="4">
        <f t="shared" si="4"/>
        <v>217</v>
      </c>
      <c r="O28" s="4">
        <f t="shared" si="4"/>
        <v>0</v>
      </c>
      <c r="P28" s="4">
        <v>65</v>
      </c>
      <c r="Q28" s="4">
        <v>0</v>
      </c>
      <c r="R28" s="4">
        <v>152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7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60</v>
      </c>
      <c r="C29" s="4">
        <f t="shared" si="2"/>
        <v>0</v>
      </c>
      <c r="D29" s="4">
        <v>18</v>
      </c>
      <c r="E29" s="4">
        <v>0</v>
      </c>
      <c r="F29" s="4">
        <v>42</v>
      </c>
      <c r="G29" s="4">
        <v>0</v>
      </c>
      <c r="H29" s="4">
        <f t="shared" si="3"/>
        <v>62</v>
      </c>
      <c r="I29" s="4">
        <f t="shared" si="3"/>
        <v>0</v>
      </c>
      <c r="J29" s="4">
        <v>19</v>
      </c>
      <c r="K29" s="4">
        <v>0</v>
      </c>
      <c r="L29" s="4">
        <v>43</v>
      </c>
      <c r="M29" s="4">
        <v>0</v>
      </c>
      <c r="N29" s="4">
        <f t="shared" si="4"/>
        <v>49</v>
      </c>
      <c r="O29" s="4">
        <f t="shared" si="4"/>
        <v>0</v>
      </c>
      <c r="P29" s="4">
        <v>12</v>
      </c>
      <c r="Q29" s="4">
        <v>0</v>
      </c>
      <c r="R29" s="4">
        <v>37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11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6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6</v>
      </c>
      <c r="K30" s="4">
        <v>0</v>
      </c>
      <c r="L30" s="4">
        <v>8</v>
      </c>
      <c r="M30" s="4">
        <v>0</v>
      </c>
      <c r="N30" s="4">
        <f t="shared" si="4"/>
        <v>16</v>
      </c>
      <c r="O30" s="4">
        <f t="shared" si="4"/>
        <v>0</v>
      </c>
      <c r="P30" s="4">
        <v>5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281</v>
      </c>
      <c r="C33" s="4">
        <f t="shared" ref="C33:AE33" si="12">SUM(C10:C12)</f>
        <v>0</v>
      </c>
      <c r="D33" s="4">
        <f t="shared" si="12"/>
        <v>143</v>
      </c>
      <c r="E33" s="4">
        <f t="shared" si="12"/>
        <v>0</v>
      </c>
      <c r="F33" s="4">
        <f t="shared" si="12"/>
        <v>138</v>
      </c>
      <c r="G33" s="4">
        <f t="shared" si="12"/>
        <v>0</v>
      </c>
      <c r="H33" s="4">
        <f t="shared" si="12"/>
        <v>276</v>
      </c>
      <c r="I33" s="4">
        <f t="shared" si="12"/>
        <v>0</v>
      </c>
      <c r="J33" s="4">
        <f t="shared" si="12"/>
        <v>139</v>
      </c>
      <c r="K33" s="4">
        <f t="shared" si="12"/>
        <v>0</v>
      </c>
      <c r="L33" s="4">
        <f t="shared" si="12"/>
        <v>137</v>
      </c>
      <c r="M33" s="4">
        <f t="shared" si="12"/>
        <v>0</v>
      </c>
      <c r="N33" s="4">
        <f t="shared" si="12"/>
        <v>299</v>
      </c>
      <c r="O33" s="4">
        <f t="shared" si="12"/>
        <v>0</v>
      </c>
      <c r="P33" s="4">
        <f t="shared" si="12"/>
        <v>146</v>
      </c>
      <c r="Q33" s="4">
        <f t="shared" si="12"/>
        <v>0</v>
      </c>
      <c r="R33" s="4">
        <f t="shared" si="12"/>
        <v>153</v>
      </c>
      <c r="S33" s="4">
        <f t="shared" si="12"/>
        <v>0</v>
      </c>
      <c r="T33" s="4">
        <f t="shared" si="12"/>
        <v>5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-18</v>
      </c>
      <c r="AA33" s="4">
        <f t="shared" si="12"/>
        <v>0</v>
      </c>
      <c r="AB33" s="4">
        <f t="shared" si="12"/>
        <v>-3</v>
      </c>
      <c r="AC33" s="4">
        <f t="shared" si="12"/>
        <v>0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1715</v>
      </c>
      <c r="C34" s="4">
        <f t="shared" ref="C34:AE34" si="13">SUM(C13:C22)</f>
        <v>30</v>
      </c>
      <c r="D34" s="4">
        <f t="shared" si="13"/>
        <v>939</v>
      </c>
      <c r="E34" s="4">
        <f t="shared" si="13"/>
        <v>23</v>
      </c>
      <c r="F34" s="4">
        <f t="shared" si="13"/>
        <v>776</v>
      </c>
      <c r="G34" s="4">
        <f t="shared" si="13"/>
        <v>7</v>
      </c>
      <c r="H34" s="4">
        <f t="shared" si="13"/>
        <v>1711</v>
      </c>
      <c r="I34" s="4">
        <f t="shared" si="13"/>
        <v>30</v>
      </c>
      <c r="J34" s="4">
        <f t="shared" si="13"/>
        <v>940</v>
      </c>
      <c r="K34" s="4">
        <f t="shared" si="13"/>
        <v>23</v>
      </c>
      <c r="L34" s="4">
        <f t="shared" si="13"/>
        <v>771</v>
      </c>
      <c r="M34" s="4">
        <f t="shared" si="13"/>
        <v>7</v>
      </c>
      <c r="N34" s="4">
        <f t="shared" si="13"/>
        <v>1792</v>
      </c>
      <c r="O34" s="4">
        <f t="shared" si="13"/>
        <v>26</v>
      </c>
      <c r="P34" s="4">
        <f t="shared" si="13"/>
        <v>992</v>
      </c>
      <c r="Q34" s="4">
        <f t="shared" si="13"/>
        <v>19</v>
      </c>
      <c r="R34" s="4">
        <f t="shared" si="13"/>
        <v>800</v>
      </c>
      <c r="S34" s="4">
        <f>SUM(S13:S22)</f>
        <v>7</v>
      </c>
      <c r="T34" s="4">
        <f t="shared" si="13"/>
        <v>4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5</v>
      </c>
      <c r="Y34" s="4">
        <f t="shared" si="13"/>
        <v>0</v>
      </c>
      <c r="Z34" s="4">
        <f t="shared" si="13"/>
        <v>-77</v>
      </c>
      <c r="AA34" s="4">
        <f t="shared" si="13"/>
        <v>4</v>
      </c>
      <c r="AB34" s="4">
        <f t="shared" si="13"/>
        <v>-53</v>
      </c>
      <c r="AC34" s="4">
        <f t="shared" si="13"/>
        <v>4</v>
      </c>
      <c r="AD34" s="4">
        <f t="shared" si="13"/>
        <v>-24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2271</v>
      </c>
      <c r="C35" s="4">
        <f t="shared" ref="C35:AE35" si="14">SUM(C23:C30)</f>
        <v>1</v>
      </c>
      <c r="D35" s="4">
        <f t="shared" si="14"/>
        <v>926</v>
      </c>
      <c r="E35" s="4">
        <f t="shared" si="14"/>
        <v>1</v>
      </c>
      <c r="F35" s="4">
        <f t="shared" si="14"/>
        <v>1345</v>
      </c>
      <c r="G35" s="4">
        <f t="shared" si="14"/>
        <v>0</v>
      </c>
      <c r="H35" s="4">
        <f t="shared" si="14"/>
        <v>2282</v>
      </c>
      <c r="I35" s="4">
        <f t="shared" si="14"/>
        <v>1</v>
      </c>
      <c r="J35" s="4">
        <f t="shared" si="14"/>
        <v>931</v>
      </c>
      <c r="K35" s="4">
        <f t="shared" si="14"/>
        <v>1</v>
      </c>
      <c r="L35" s="4">
        <f t="shared" si="14"/>
        <v>1351</v>
      </c>
      <c r="M35" s="4">
        <f t="shared" si="14"/>
        <v>0</v>
      </c>
      <c r="N35" s="4">
        <f t="shared" si="14"/>
        <v>2292</v>
      </c>
      <c r="O35" s="4">
        <f t="shared" si="14"/>
        <v>1</v>
      </c>
      <c r="P35" s="4">
        <f t="shared" si="14"/>
        <v>912</v>
      </c>
      <c r="Q35" s="4">
        <f t="shared" si="14"/>
        <v>1</v>
      </c>
      <c r="R35" s="4">
        <f t="shared" si="14"/>
        <v>1380</v>
      </c>
      <c r="S35" s="4">
        <f t="shared" si="14"/>
        <v>0</v>
      </c>
      <c r="T35" s="4">
        <f t="shared" si="14"/>
        <v>-11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-6</v>
      </c>
      <c r="Y35" s="4">
        <f t="shared" si="14"/>
        <v>0</v>
      </c>
      <c r="Z35" s="4">
        <f t="shared" si="14"/>
        <v>-21</v>
      </c>
      <c r="AA35" s="4">
        <f t="shared" si="14"/>
        <v>0</v>
      </c>
      <c r="AB35" s="4">
        <f t="shared" si="14"/>
        <v>14</v>
      </c>
      <c r="AC35" s="4">
        <f t="shared" si="14"/>
        <v>0</v>
      </c>
      <c r="AD35" s="4">
        <f t="shared" si="14"/>
        <v>-35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1471</v>
      </c>
      <c r="C36" s="4">
        <f t="shared" ref="C36:AE36" si="15">SUM(C25:C30)</f>
        <v>0</v>
      </c>
      <c r="D36" s="4">
        <f t="shared" si="15"/>
        <v>516</v>
      </c>
      <c r="E36" s="4">
        <f t="shared" si="15"/>
        <v>0</v>
      </c>
      <c r="F36" s="4">
        <f t="shared" si="15"/>
        <v>955</v>
      </c>
      <c r="G36" s="4">
        <f t="shared" si="15"/>
        <v>0</v>
      </c>
      <c r="H36" s="4">
        <f t="shared" si="15"/>
        <v>1481</v>
      </c>
      <c r="I36" s="4">
        <f t="shared" si="15"/>
        <v>0</v>
      </c>
      <c r="J36" s="4">
        <f t="shared" si="15"/>
        <v>520</v>
      </c>
      <c r="K36" s="4">
        <f t="shared" si="15"/>
        <v>0</v>
      </c>
      <c r="L36" s="4">
        <f t="shared" si="15"/>
        <v>961</v>
      </c>
      <c r="M36" s="4">
        <f t="shared" si="15"/>
        <v>0</v>
      </c>
      <c r="N36" s="4">
        <f t="shared" si="15"/>
        <v>1498</v>
      </c>
      <c r="O36" s="4">
        <f t="shared" si="15"/>
        <v>0</v>
      </c>
      <c r="P36" s="4">
        <f t="shared" si="15"/>
        <v>519</v>
      </c>
      <c r="Q36" s="4">
        <f t="shared" si="15"/>
        <v>0</v>
      </c>
      <c r="R36" s="4">
        <f t="shared" si="15"/>
        <v>979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-27</v>
      </c>
      <c r="AA36" s="4">
        <f t="shared" si="15"/>
        <v>0</v>
      </c>
      <c r="AB36" s="4">
        <f t="shared" si="15"/>
        <v>-3</v>
      </c>
      <c r="AC36" s="4">
        <f t="shared" si="15"/>
        <v>0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688</v>
      </c>
      <c r="C37" s="4">
        <f t="shared" ref="C37:AE37" si="16">SUM(C27:C30)</f>
        <v>0</v>
      </c>
      <c r="D37" s="4">
        <f t="shared" si="16"/>
        <v>221</v>
      </c>
      <c r="E37" s="4">
        <f t="shared" si="16"/>
        <v>0</v>
      </c>
      <c r="F37" s="4">
        <f t="shared" si="16"/>
        <v>467</v>
      </c>
      <c r="G37" s="4">
        <f t="shared" si="16"/>
        <v>0</v>
      </c>
      <c r="H37" s="4">
        <f t="shared" si="16"/>
        <v>698</v>
      </c>
      <c r="I37" s="4">
        <f t="shared" si="16"/>
        <v>0</v>
      </c>
      <c r="J37" s="4">
        <f t="shared" si="16"/>
        <v>225</v>
      </c>
      <c r="K37" s="4">
        <f t="shared" si="16"/>
        <v>0</v>
      </c>
      <c r="L37" s="4">
        <f t="shared" si="16"/>
        <v>473</v>
      </c>
      <c r="M37" s="4">
        <f t="shared" si="16"/>
        <v>0</v>
      </c>
      <c r="N37" s="4">
        <f t="shared" si="16"/>
        <v>667</v>
      </c>
      <c r="O37" s="4">
        <f t="shared" si="16"/>
        <v>0</v>
      </c>
      <c r="P37" s="4">
        <f t="shared" si="16"/>
        <v>215</v>
      </c>
      <c r="Q37" s="4">
        <f t="shared" si="16"/>
        <v>0</v>
      </c>
      <c r="R37" s="4">
        <f t="shared" si="16"/>
        <v>452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21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15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6.5854230138270449</v>
      </c>
      <c r="C39" s="15">
        <f t="shared" ref="C39:AE39" si="17">C33/(C9-C31)*100</f>
        <v>0</v>
      </c>
      <c r="D39" s="15">
        <f t="shared" si="17"/>
        <v>7.1215139442231079</v>
      </c>
      <c r="E39" s="15">
        <f t="shared" si="17"/>
        <v>0</v>
      </c>
      <c r="F39" s="15">
        <f t="shared" si="17"/>
        <v>6.1088977423638777</v>
      </c>
      <c r="G39" s="15">
        <f t="shared" si="17"/>
        <v>0</v>
      </c>
      <c r="H39" s="15">
        <f t="shared" si="17"/>
        <v>6.4652143359100496</v>
      </c>
      <c r="I39" s="15">
        <f t="shared" si="17"/>
        <v>0</v>
      </c>
      <c r="J39" s="15">
        <f t="shared" si="17"/>
        <v>6.9154228855721396</v>
      </c>
      <c r="K39" s="15">
        <f t="shared" si="17"/>
        <v>0</v>
      </c>
      <c r="L39" s="15">
        <f t="shared" si="17"/>
        <v>6.0646303674192117</v>
      </c>
      <c r="M39" s="15">
        <f t="shared" si="17"/>
        <v>0</v>
      </c>
      <c r="N39" s="15">
        <f t="shared" si="17"/>
        <v>6.8218115446041523</v>
      </c>
      <c r="O39" s="15">
        <f t="shared" si="17"/>
        <v>0</v>
      </c>
      <c r="P39" s="15">
        <f t="shared" si="17"/>
        <v>7.1219512195121943</v>
      </c>
      <c r="Q39" s="15">
        <f t="shared" si="17"/>
        <v>0</v>
      </c>
      <c r="R39" s="15">
        <f t="shared" si="17"/>
        <v>6.5580797256750962</v>
      </c>
      <c r="S39" s="15">
        <f t="shared" si="17"/>
        <v>0</v>
      </c>
      <c r="T39" s="15">
        <f t="shared" si="17"/>
        <v>-250</v>
      </c>
      <c r="U39" s="15" t="e">
        <f t="shared" si="17"/>
        <v>#DIV/0!</v>
      </c>
      <c r="V39" s="15">
        <f t="shared" si="17"/>
        <v>-200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>
        <f t="shared" si="17"/>
        <v>15.517241379310345</v>
      </c>
      <c r="AA39" s="15">
        <f t="shared" si="17"/>
        <v>0</v>
      </c>
      <c r="AB39" s="15">
        <f t="shared" si="17"/>
        <v>7.1428571428571423</v>
      </c>
      <c r="AC39" s="15">
        <f t="shared" si="17"/>
        <v>0</v>
      </c>
      <c r="AD39" s="15">
        <f t="shared" si="17"/>
        <v>20.27027027027027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40.192172486524491</v>
      </c>
      <c r="C40" s="15">
        <f t="shared" ref="C40:AE40" si="18">C34/(C9-C31)*100</f>
        <v>96.774193548387103</v>
      </c>
      <c r="D40" s="15">
        <f t="shared" si="18"/>
        <v>46.762948207171313</v>
      </c>
      <c r="E40" s="15">
        <f t="shared" si="18"/>
        <v>95.833333333333343</v>
      </c>
      <c r="F40" s="15">
        <f t="shared" si="18"/>
        <v>34.351482957060647</v>
      </c>
      <c r="G40" s="15">
        <f t="shared" si="18"/>
        <v>100</v>
      </c>
      <c r="H40" s="15">
        <f t="shared" si="18"/>
        <v>40.079643944717731</v>
      </c>
      <c r="I40" s="15">
        <f t="shared" si="18"/>
        <v>96.774193548387103</v>
      </c>
      <c r="J40" s="15">
        <f t="shared" si="18"/>
        <v>46.766169154228855</v>
      </c>
      <c r="K40" s="15">
        <f t="shared" si="18"/>
        <v>95.833333333333343</v>
      </c>
      <c r="L40" s="15">
        <f t="shared" si="18"/>
        <v>34.130146082337312</v>
      </c>
      <c r="M40" s="15">
        <f t="shared" si="18"/>
        <v>100</v>
      </c>
      <c r="N40" s="15">
        <f t="shared" si="18"/>
        <v>40.885238421172716</v>
      </c>
      <c r="O40" s="15">
        <f t="shared" si="18"/>
        <v>96.296296296296291</v>
      </c>
      <c r="P40" s="15">
        <f t="shared" si="18"/>
        <v>48.390243902439025</v>
      </c>
      <c r="Q40" s="15">
        <f t="shared" si="18"/>
        <v>95</v>
      </c>
      <c r="R40" s="15">
        <f t="shared" si="18"/>
        <v>34.290612944706389</v>
      </c>
      <c r="S40" s="15">
        <f t="shared" si="18"/>
        <v>100</v>
      </c>
      <c r="T40" s="15">
        <f t="shared" si="18"/>
        <v>-200</v>
      </c>
      <c r="U40" s="15" t="e">
        <f t="shared" si="18"/>
        <v>#DIV/0!</v>
      </c>
      <c r="V40" s="15">
        <f t="shared" si="18"/>
        <v>50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>
        <f t="shared" si="18"/>
        <v>66.379310344827587</v>
      </c>
      <c r="AA40" s="15">
        <f t="shared" si="18"/>
        <v>100</v>
      </c>
      <c r="AB40" s="15">
        <f t="shared" si="18"/>
        <v>126.19047619047619</v>
      </c>
      <c r="AC40" s="15">
        <f t="shared" si="18"/>
        <v>100</v>
      </c>
      <c r="AD40" s="15">
        <f t="shared" si="18"/>
        <v>32.432432432432435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53.222404499648469</v>
      </c>
      <c r="C41" s="15">
        <f t="shared" ref="C41:AE41" si="19">C35/(C9-C31)*100</f>
        <v>3.225806451612903</v>
      </c>
      <c r="D41" s="15">
        <f t="shared" si="19"/>
        <v>46.115537848605577</v>
      </c>
      <c r="E41" s="15">
        <f t="shared" si="19"/>
        <v>4.1666666666666661</v>
      </c>
      <c r="F41" s="15">
        <f t="shared" si="19"/>
        <v>59.539619300575474</v>
      </c>
      <c r="G41" s="15">
        <f t="shared" si="19"/>
        <v>0</v>
      </c>
      <c r="H41" s="15">
        <f t="shared" si="19"/>
        <v>53.455141719372222</v>
      </c>
      <c r="I41" s="15">
        <f t="shared" si="19"/>
        <v>3.225806451612903</v>
      </c>
      <c r="J41" s="15">
        <f t="shared" si="19"/>
        <v>46.318407960199004</v>
      </c>
      <c r="K41" s="15">
        <f t="shared" si="19"/>
        <v>4.1666666666666661</v>
      </c>
      <c r="L41" s="15">
        <f t="shared" si="19"/>
        <v>59.805223550243468</v>
      </c>
      <c r="M41" s="15">
        <f t="shared" si="19"/>
        <v>0</v>
      </c>
      <c r="N41" s="15">
        <f t="shared" si="19"/>
        <v>52.292950034223139</v>
      </c>
      <c r="O41" s="15">
        <f t="shared" si="19"/>
        <v>3.7037037037037033</v>
      </c>
      <c r="P41" s="15">
        <f t="shared" si="19"/>
        <v>44.487804878048784</v>
      </c>
      <c r="Q41" s="15">
        <f t="shared" si="19"/>
        <v>5</v>
      </c>
      <c r="R41" s="15">
        <f t="shared" si="19"/>
        <v>59.151307329618518</v>
      </c>
      <c r="S41" s="15">
        <f t="shared" si="19"/>
        <v>0</v>
      </c>
      <c r="T41" s="15">
        <f t="shared" si="19"/>
        <v>550</v>
      </c>
      <c r="U41" s="15" t="e">
        <f t="shared" si="19"/>
        <v>#DIV/0!</v>
      </c>
      <c r="V41" s="15">
        <f t="shared" si="19"/>
        <v>250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>
        <f t="shared" si="19"/>
        <v>18.103448275862068</v>
      </c>
      <c r="AA41" s="15">
        <f t="shared" si="19"/>
        <v>0</v>
      </c>
      <c r="AB41" s="15">
        <f t="shared" si="19"/>
        <v>-33.333333333333329</v>
      </c>
      <c r="AC41" s="15">
        <f t="shared" si="19"/>
        <v>0</v>
      </c>
      <c r="AD41" s="15">
        <f t="shared" si="19"/>
        <v>47.297297297297298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34.473869228966485</v>
      </c>
      <c r="C42" s="15">
        <f t="shared" ref="C42:AD42" si="20">C36/(C9-C31)*100</f>
        <v>0</v>
      </c>
      <c r="D42" s="15">
        <f t="shared" si="20"/>
        <v>25.697211155378486</v>
      </c>
      <c r="E42" s="15">
        <f t="shared" si="20"/>
        <v>0</v>
      </c>
      <c r="F42" s="15">
        <f t="shared" si="20"/>
        <v>42.27534307215582</v>
      </c>
      <c r="G42" s="15">
        <f t="shared" si="20"/>
        <v>0</v>
      </c>
      <c r="H42" s="15">
        <f t="shared" si="20"/>
        <v>34.691965331459357</v>
      </c>
      <c r="I42" s="15">
        <f t="shared" si="20"/>
        <v>0</v>
      </c>
      <c r="J42" s="15">
        <f t="shared" si="20"/>
        <v>25.870646766169152</v>
      </c>
      <c r="K42" s="15">
        <f t="shared" si="20"/>
        <v>0</v>
      </c>
      <c r="L42" s="15">
        <f t="shared" si="20"/>
        <v>42.540947321823815</v>
      </c>
      <c r="M42" s="15">
        <f t="shared" si="20"/>
        <v>0</v>
      </c>
      <c r="N42" s="15">
        <f t="shared" si="20"/>
        <v>34.177503992699066</v>
      </c>
      <c r="O42" s="15">
        <f t="shared" si="20"/>
        <v>0</v>
      </c>
      <c r="P42" s="15">
        <f t="shared" si="20"/>
        <v>25.317073170731707</v>
      </c>
      <c r="Q42" s="15">
        <f t="shared" si="20"/>
        <v>0</v>
      </c>
      <c r="R42" s="15">
        <f t="shared" si="20"/>
        <v>41.96313759108444</v>
      </c>
      <c r="S42" s="15">
        <f t="shared" si="20"/>
        <v>0</v>
      </c>
      <c r="T42" s="15">
        <f t="shared" si="20"/>
        <v>500</v>
      </c>
      <c r="U42" s="15" t="e">
        <f t="shared" si="20"/>
        <v>#DIV/0!</v>
      </c>
      <c r="V42" s="15">
        <f t="shared" si="20"/>
        <v>200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>
        <f t="shared" si="20"/>
        <v>23.275862068965516</v>
      </c>
      <c r="AA42" s="15">
        <f t="shared" si="20"/>
        <v>0</v>
      </c>
      <c r="AB42" s="15">
        <f t="shared" si="20"/>
        <v>7.1428571428571423</v>
      </c>
      <c r="AC42" s="15">
        <f t="shared" si="20"/>
        <v>0</v>
      </c>
      <c r="AD42" s="15">
        <f t="shared" si="20"/>
        <v>32.432432432432435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16.1237403327865</v>
      </c>
      <c r="C43" s="15">
        <f t="shared" ref="C43:AE43" si="21">C37/(C9-C31)*100</f>
        <v>0</v>
      </c>
      <c r="D43" s="15">
        <f t="shared" si="21"/>
        <v>11.00597609561753</v>
      </c>
      <c r="E43" s="15">
        <f t="shared" si="21"/>
        <v>0</v>
      </c>
      <c r="F43" s="15">
        <f t="shared" si="21"/>
        <v>20.672864099158918</v>
      </c>
      <c r="G43" s="15">
        <f t="shared" si="21"/>
        <v>0</v>
      </c>
      <c r="H43" s="15">
        <f t="shared" si="21"/>
        <v>16.350433356758025</v>
      </c>
      <c r="I43" s="15">
        <f t="shared" si="21"/>
        <v>0</v>
      </c>
      <c r="J43" s="15">
        <f t="shared" si="21"/>
        <v>11.194029850746269</v>
      </c>
      <c r="K43" s="15">
        <f t="shared" si="21"/>
        <v>0</v>
      </c>
      <c r="L43" s="15">
        <f t="shared" si="21"/>
        <v>20.938468348826913</v>
      </c>
      <c r="M43" s="15">
        <f t="shared" si="21"/>
        <v>0</v>
      </c>
      <c r="N43" s="15">
        <f t="shared" si="21"/>
        <v>15.217887291809262</v>
      </c>
      <c r="O43" s="15">
        <f t="shared" si="21"/>
        <v>0</v>
      </c>
      <c r="P43" s="15">
        <f t="shared" si="21"/>
        <v>10.487804878048781</v>
      </c>
      <c r="Q43" s="15">
        <f t="shared" si="21"/>
        <v>0</v>
      </c>
      <c r="R43" s="15">
        <f t="shared" si="21"/>
        <v>19.374196313759111</v>
      </c>
      <c r="S43" s="15">
        <f t="shared" si="21"/>
        <v>0</v>
      </c>
      <c r="T43" s="15">
        <f t="shared" si="21"/>
        <v>500</v>
      </c>
      <c r="U43" s="15" t="e">
        <f t="shared" si="21"/>
        <v>#DIV/0!</v>
      </c>
      <c r="V43" s="15">
        <f t="shared" si="21"/>
        <v>200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>
        <f t="shared" si="21"/>
        <v>-18.103448275862068</v>
      </c>
      <c r="AA43" s="15">
        <f t="shared" si="21"/>
        <v>0</v>
      </c>
      <c r="AB43" s="15">
        <f t="shared" si="21"/>
        <v>-14.285714285714285</v>
      </c>
      <c r="AC43" s="15">
        <f t="shared" si="21"/>
        <v>0</v>
      </c>
      <c r="AD43" s="15">
        <f t="shared" si="21"/>
        <v>-20.27027027027027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2971</v>
      </c>
      <c r="C9" s="4">
        <f>E9+G9</f>
        <v>23</v>
      </c>
      <c r="D9" s="4">
        <f>SUM(D10:D31)</f>
        <v>1367</v>
      </c>
      <c r="E9" s="4">
        <f>SUM(E10:E31)</f>
        <v>3</v>
      </c>
      <c r="F9" s="4">
        <f>SUM(F10:F31)</f>
        <v>1604</v>
      </c>
      <c r="G9" s="4">
        <f>SUM(G10:G31)</f>
        <v>20</v>
      </c>
      <c r="H9" s="4">
        <f>J9+L9</f>
        <v>2982</v>
      </c>
      <c r="I9" s="4">
        <f>K9+M9</f>
        <v>23</v>
      </c>
      <c r="J9" s="4">
        <f>SUM(J10:J31)</f>
        <v>1367</v>
      </c>
      <c r="K9" s="4">
        <f>SUM(K10:K31)</f>
        <v>3</v>
      </c>
      <c r="L9" s="4">
        <f>SUM(L10:L31)</f>
        <v>1615</v>
      </c>
      <c r="M9" s="4">
        <f>SUM(M10:M31)</f>
        <v>20</v>
      </c>
      <c r="N9" s="4">
        <f>P9+R9</f>
        <v>3062</v>
      </c>
      <c r="O9" s="4">
        <f>Q9+S9</f>
        <v>11</v>
      </c>
      <c r="P9" s="4">
        <f>SUM(P10:P31)</f>
        <v>1409</v>
      </c>
      <c r="Q9" s="4">
        <f>SUM(Q10:Q31)</f>
        <v>1</v>
      </c>
      <c r="R9" s="4">
        <f>SUM(R10:R31)</f>
        <v>1653</v>
      </c>
      <c r="S9" s="4">
        <f>SUM(S10:S31)</f>
        <v>10</v>
      </c>
      <c r="T9" s="4">
        <f>B9-H9</f>
        <v>-11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-11</v>
      </c>
      <c r="Y9" s="4">
        <f>G9-M9</f>
        <v>0</v>
      </c>
      <c r="Z9" s="4">
        <f t="shared" ref="Z9:AE9" si="1">B9-N9</f>
        <v>-91</v>
      </c>
      <c r="AA9" s="4">
        <f t="shared" si="1"/>
        <v>12</v>
      </c>
      <c r="AB9" s="4">
        <f t="shared" si="1"/>
        <v>-42</v>
      </c>
      <c r="AC9" s="4">
        <f t="shared" si="1"/>
        <v>2</v>
      </c>
      <c r="AD9" s="4">
        <f t="shared" si="1"/>
        <v>-49</v>
      </c>
      <c r="AE9" s="4">
        <f t="shared" si="1"/>
        <v>10</v>
      </c>
    </row>
    <row r="10" spans="1:32" s="1" customFormat="1" ht="18" customHeight="1" x14ac:dyDescent="0.15">
      <c r="A10" s="4" t="s">
        <v>2</v>
      </c>
      <c r="B10" s="4">
        <f t="shared" ref="B10:C30" si="2">D10+F10</f>
        <v>43</v>
      </c>
      <c r="C10" s="4">
        <f t="shared" si="2"/>
        <v>1</v>
      </c>
      <c r="D10" s="4">
        <v>24</v>
      </c>
      <c r="E10" s="4">
        <v>0</v>
      </c>
      <c r="F10" s="4">
        <v>19</v>
      </c>
      <c r="G10" s="4">
        <v>1</v>
      </c>
      <c r="H10" s="4">
        <f t="shared" ref="H10:I30" si="3">J10+L10</f>
        <v>41</v>
      </c>
      <c r="I10" s="4">
        <f t="shared" si="3"/>
        <v>1</v>
      </c>
      <c r="J10" s="4">
        <v>22</v>
      </c>
      <c r="K10" s="4">
        <v>0</v>
      </c>
      <c r="L10" s="4">
        <v>19</v>
      </c>
      <c r="M10" s="4">
        <v>1</v>
      </c>
      <c r="N10" s="4">
        <f t="shared" ref="N10:O30" si="4">P10+R10</f>
        <v>55</v>
      </c>
      <c r="O10" s="4">
        <f t="shared" si="4"/>
        <v>0</v>
      </c>
      <c r="P10" s="4">
        <v>24</v>
      </c>
      <c r="Q10" s="4">
        <v>0</v>
      </c>
      <c r="R10" s="4">
        <v>31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-12</v>
      </c>
      <c r="AA10" s="4">
        <f t="shared" si="7"/>
        <v>1</v>
      </c>
      <c r="AB10" s="4">
        <f t="shared" si="7"/>
        <v>0</v>
      </c>
      <c r="AC10" s="4">
        <f t="shared" si="7"/>
        <v>0</v>
      </c>
      <c r="AD10" s="4">
        <f t="shared" si="7"/>
        <v>-12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61</v>
      </c>
      <c r="I11" s="4">
        <f t="shared" si="3"/>
        <v>0</v>
      </c>
      <c r="J11" s="4">
        <v>27</v>
      </c>
      <c r="K11" s="4">
        <v>0</v>
      </c>
      <c r="L11" s="4">
        <v>34</v>
      </c>
      <c r="M11" s="4">
        <v>0</v>
      </c>
      <c r="N11" s="4">
        <f t="shared" si="4"/>
        <v>57</v>
      </c>
      <c r="O11" s="4">
        <f t="shared" si="4"/>
        <v>0</v>
      </c>
      <c r="P11" s="4">
        <v>25</v>
      </c>
      <c r="Q11" s="4">
        <v>0</v>
      </c>
      <c r="R11" s="4">
        <v>32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85</v>
      </c>
      <c r="C12" s="4">
        <f t="shared" si="2"/>
        <v>0</v>
      </c>
      <c r="D12" s="4">
        <v>41</v>
      </c>
      <c r="E12" s="4">
        <v>0</v>
      </c>
      <c r="F12" s="4">
        <v>44</v>
      </c>
      <c r="G12" s="4">
        <v>0</v>
      </c>
      <c r="H12" s="4">
        <f t="shared" si="3"/>
        <v>85</v>
      </c>
      <c r="I12" s="4">
        <f t="shared" si="3"/>
        <v>0</v>
      </c>
      <c r="J12" s="4">
        <v>41</v>
      </c>
      <c r="K12" s="4">
        <v>0</v>
      </c>
      <c r="L12" s="4">
        <v>44</v>
      </c>
      <c r="M12" s="4">
        <v>0</v>
      </c>
      <c r="N12" s="4">
        <f t="shared" si="4"/>
        <v>95</v>
      </c>
      <c r="O12" s="4">
        <f t="shared" si="4"/>
        <v>0</v>
      </c>
      <c r="P12" s="4">
        <v>48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123</v>
      </c>
      <c r="C13" s="4">
        <f t="shared" si="2"/>
        <v>0</v>
      </c>
      <c r="D13" s="4">
        <v>49</v>
      </c>
      <c r="E13" s="4">
        <v>0</v>
      </c>
      <c r="F13" s="4">
        <v>74</v>
      </c>
      <c r="G13" s="4">
        <v>0</v>
      </c>
      <c r="H13" s="4">
        <f t="shared" si="3"/>
        <v>123</v>
      </c>
      <c r="I13" s="4">
        <f t="shared" si="3"/>
        <v>0</v>
      </c>
      <c r="J13" s="4">
        <v>49</v>
      </c>
      <c r="K13" s="4">
        <v>0</v>
      </c>
      <c r="L13" s="4">
        <v>74</v>
      </c>
      <c r="M13" s="4">
        <v>0</v>
      </c>
      <c r="N13" s="4">
        <f t="shared" si="4"/>
        <v>120</v>
      </c>
      <c r="O13" s="4">
        <f t="shared" si="4"/>
        <v>0</v>
      </c>
      <c r="P13" s="4">
        <v>47</v>
      </c>
      <c r="Q13" s="4">
        <v>0</v>
      </c>
      <c r="R13" s="4">
        <v>73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3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57</v>
      </c>
      <c r="C14" s="4">
        <f t="shared" si="2"/>
        <v>0</v>
      </c>
      <c r="D14" s="4">
        <v>39</v>
      </c>
      <c r="E14" s="4">
        <v>0</v>
      </c>
      <c r="F14" s="4">
        <v>18</v>
      </c>
      <c r="G14" s="4">
        <v>0</v>
      </c>
      <c r="H14" s="4">
        <f t="shared" si="3"/>
        <v>59</v>
      </c>
      <c r="I14" s="4">
        <f t="shared" si="3"/>
        <v>0</v>
      </c>
      <c r="J14" s="4">
        <v>39</v>
      </c>
      <c r="K14" s="4">
        <v>0</v>
      </c>
      <c r="L14" s="4">
        <v>20</v>
      </c>
      <c r="M14" s="4">
        <v>0</v>
      </c>
      <c r="N14" s="4">
        <f t="shared" si="4"/>
        <v>74</v>
      </c>
      <c r="O14" s="4">
        <f t="shared" si="4"/>
        <v>2</v>
      </c>
      <c r="P14" s="4">
        <v>42</v>
      </c>
      <c r="Q14" s="4">
        <v>0</v>
      </c>
      <c r="R14" s="4">
        <v>32</v>
      </c>
      <c r="S14" s="4">
        <v>2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-17</v>
      </c>
      <c r="AA14" s="4">
        <f t="shared" si="7"/>
        <v>-2</v>
      </c>
      <c r="AB14" s="4">
        <f t="shared" si="7"/>
        <v>-3</v>
      </c>
      <c r="AC14" s="4">
        <f t="shared" si="7"/>
        <v>0</v>
      </c>
      <c r="AD14" s="4">
        <f t="shared" si="7"/>
        <v>-14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70</v>
      </c>
      <c r="C15" s="4">
        <f t="shared" si="2"/>
        <v>6</v>
      </c>
      <c r="D15" s="4">
        <v>34</v>
      </c>
      <c r="E15" s="4">
        <v>0</v>
      </c>
      <c r="F15" s="4">
        <v>36</v>
      </c>
      <c r="G15" s="4">
        <v>6</v>
      </c>
      <c r="H15" s="4">
        <f t="shared" si="3"/>
        <v>69</v>
      </c>
      <c r="I15" s="4">
        <f t="shared" si="3"/>
        <v>6</v>
      </c>
      <c r="J15" s="4">
        <v>33</v>
      </c>
      <c r="K15" s="4">
        <v>0</v>
      </c>
      <c r="L15" s="4">
        <v>36</v>
      </c>
      <c r="M15" s="4">
        <v>6</v>
      </c>
      <c r="N15" s="4">
        <f t="shared" si="4"/>
        <v>70</v>
      </c>
      <c r="O15" s="4">
        <f t="shared" si="4"/>
        <v>3</v>
      </c>
      <c r="P15" s="4">
        <v>32</v>
      </c>
      <c r="Q15" s="4">
        <v>0</v>
      </c>
      <c r="R15" s="4">
        <v>38</v>
      </c>
      <c r="S15" s="4">
        <v>3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3</v>
      </c>
      <c r="AB15" s="4">
        <f t="shared" si="7"/>
        <v>2</v>
      </c>
      <c r="AC15" s="4">
        <f t="shared" si="7"/>
        <v>0</v>
      </c>
      <c r="AD15" s="4">
        <f t="shared" si="7"/>
        <v>-2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85</v>
      </c>
      <c r="C16" s="4">
        <f t="shared" si="2"/>
        <v>6</v>
      </c>
      <c r="D16" s="4">
        <v>44</v>
      </c>
      <c r="E16" s="4">
        <v>0</v>
      </c>
      <c r="F16" s="4">
        <v>41</v>
      </c>
      <c r="G16" s="4">
        <v>6</v>
      </c>
      <c r="H16" s="4">
        <f t="shared" si="3"/>
        <v>84</v>
      </c>
      <c r="I16" s="4">
        <f t="shared" si="3"/>
        <v>6</v>
      </c>
      <c r="J16" s="4">
        <v>43</v>
      </c>
      <c r="K16" s="4">
        <v>0</v>
      </c>
      <c r="L16" s="4">
        <v>41</v>
      </c>
      <c r="M16" s="4">
        <v>6</v>
      </c>
      <c r="N16" s="4">
        <f t="shared" si="4"/>
        <v>85</v>
      </c>
      <c r="O16" s="4">
        <f t="shared" si="4"/>
        <v>1</v>
      </c>
      <c r="P16" s="4">
        <v>47</v>
      </c>
      <c r="Q16" s="4">
        <v>0</v>
      </c>
      <c r="R16" s="4">
        <v>38</v>
      </c>
      <c r="S16" s="4">
        <v>1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5</v>
      </c>
      <c r="AB16" s="4">
        <f t="shared" si="7"/>
        <v>-3</v>
      </c>
      <c r="AC16" s="4">
        <f t="shared" si="7"/>
        <v>0</v>
      </c>
      <c r="AD16" s="4">
        <f t="shared" si="7"/>
        <v>3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94</v>
      </c>
      <c r="C17" s="4">
        <f t="shared" si="2"/>
        <v>4</v>
      </c>
      <c r="D17" s="4">
        <v>55</v>
      </c>
      <c r="E17" s="4">
        <v>1</v>
      </c>
      <c r="F17" s="4">
        <v>39</v>
      </c>
      <c r="G17" s="4">
        <v>3</v>
      </c>
      <c r="H17" s="4">
        <f t="shared" si="3"/>
        <v>93</v>
      </c>
      <c r="I17" s="4">
        <f t="shared" si="3"/>
        <v>4</v>
      </c>
      <c r="J17" s="4">
        <v>54</v>
      </c>
      <c r="K17" s="4">
        <v>1</v>
      </c>
      <c r="L17" s="4">
        <v>39</v>
      </c>
      <c r="M17" s="4">
        <v>3</v>
      </c>
      <c r="N17" s="4">
        <f t="shared" si="4"/>
        <v>111</v>
      </c>
      <c r="O17" s="4">
        <f t="shared" si="4"/>
        <v>1</v>
      </c>
      <c r="P17" s="4">
        <v>61</v>
      </c>
      <c r="Q17" s="4">
        <v>0</v>
      </c>
      <c r="R17" s="4">
        <v>50</v>
      </c>
      <c r="S17" s="4">
        <v>1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-17</v>
      </c>
      <c r="AA17" s="4">
        <f t="shared" si="7"/>
        <v>3</v>
      </c>
      <c r="AB17" s="4">
        <f t="shared" si="7"/>
        <v>-6</v>
      </c>
      <c r="AC17" s="4">
        <f t="shared" si="7"/>
        <v>1</v>
      </c>
      <c r="AD17" s="4">
        <f t="shared" si="7"/>
        <v>-11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132</v>
      </c>
      <c r="C18" s="4">
        <f t="shared" si="2"/>
        <v>0</v>
      </c>
      <c r="D18" s="4">
        <v>69</v>
      </c>
      <c r="E18" s="4">
        <v>0</v>
      </c>
      <c r="F18" s="4">
        <v>63</v>
      </c>
      <c r="G18" s="4">
        <v>0</v>
      </c>
      <c r="H18" s="4">
        <f t="shared" si="3"/>
        <v>132</v>
      </c>
      <c r="I18" s="4">
        <f t="shared" si="3"/>
        <v>0</v>
      </c>
      <c r="J18" s="4">
        <v>69</v>
      </c>
      <c r="K18" s="4">
        <v>0</v>
      </c>
      <c r="L18" s="4">
        <v>63</v>
      </c>
      <c r="M18" s="4">
        <v>0</v>
      </c>
      <c r="N18" s="4">
        <f t="shared" si="4"/>
        <v>123</v>
      </c>
      <c r="O18" s="4">
        <f t="shared" si="4"/>
        <v>0</v>
      </c>
      <c r="P18" s="4">
        <v>71</v>
      </c>
      <c r="Q18" s="4">
        <v>0</v>
      </c>
      <c r="R18" s="4">
        <v>52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9</v>
      </c>
      <c r="AA18" s="4">
        <f t="shared" si="7"/>
        <v>0</v>
      </c>
      <c r="AB18" s="4">
        <f t="shared" si="7"/>
        <v>-2</v>
      </c>
      <c r="AC18" s="4">
        <f t="shared" si="7"/>
        <v>0</v>
      </c>
      <c r="AD18" s="4">
        <f t="shared" si="7"/>
        <v>11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134</v>
      </c>
      <c r="C19" s="4">
        <f t="shared" si="2"/>
        <v>1</v>
      </c>
      <c r="D19" s="4">
        <v>74</v>
      </c>
      <c r="E19" s="4">
        <v>0</v>
      </c>
      <c r="F19" s="4">
        <v>60</v>
      </c>
      <c r="G19" s="4">
        <v>1</v>
      </c>
      <c r="H19" s="4">
        <f t="shared" si="3"/>
        <v>135</v>
      </c>
      <c r="I19" s="4">
        <f t="shared" si="3"/>
        <v>1</v>
      </c>
      <c r="J19" s="4">
        <v>75</v>
      </c>
      <c r="K19" s="4">
        <v>0</v>
      </c>
      <c r="L19" s="4">
        <v>60</v>
      </c>
      <c r="M19" s="4">
        <v>1</v>
      </c>
      <c r="N19" s="4">
        <f t="shared" si="4"/>
        <v>140</v>
      </c>
      <c r="O19" s="4">
        <f t="shared" si="4"/>
        <v>2</v>
      </c>
      <c r="P19" s="4">
        <v>77</v>
      </c>
      <c r="Q19" s="4">
        <v>0</v>
      </c>
      <c r="R19" s="4">
        <v>63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-6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-3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73</v>
      </c>
      <c r="E20" s="4">
        <v>0</v>
      </c>
      <c r="F20" s="4">
        <v>70</v>
      </c>
      <c r="G20" s="4">
        <v>2</v>
      </c>
      <c r="H20" s="4">
        <f t="shared" si="3"/>
        <v>143</v>
      </c>
      <c r="I20" s="4">
        <f t="shared" si="3"/>
        <v>2</v>
      </c>
      <c r="J20" s="4">
        <v>73</v>
      </c>
      <c r="K20" s="4">
        <v>0</v>
      </c>
      <c r="L20" s="4">
        <v>70</v>
      </c>
      <c r="M20" s="4">
        <v>2</v>
      </c>
      <c r="N20" s="4">
        <f t="shared" si="4"/>
        <v>151</v>
      </c>
      <c r="O20" s="4">
        <f t="shared" si="4"/>
        <v>1</v>
      </c>
      <c r="P20" s="4">
        <v>80</v>
      </c>
      <c r="Q20" s="4">
        <v>0</v>
      </c>
      <c r="R20" s="4">
        <v>71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-8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198</v>
      </c>
      <c r="C21" s="4">
        <f t="shared" si="2"/>
        <v>3</v>
      </c>
      <c r="D21" s="4">
        <v>106</v>
      </c>
      <c r="E21" s="4">
        <v>2</v>
      </c>
      <c r="F21" s="4">
        <v>92</v>
      </c>
      <c r="G21" s="4">
        <v>1</v>
      </c>
      <c r="H21" s="4">
        <f t="shared" si="3"/>
        <v>198</v>
      </c>
      <c r="I21" s="4">
        <f t="shared" si="3"/>
        <v>3</v>
      </c>
      <c r="J21" s="4">
        <v>106</v>
      </c>
      <c r="K21" s="4">
        <v>2</v>
      </c>
      <c r="L21" s="4">
        <v>92</v>
      </c>
      <c r="M21" s="4">
        <v>1</v>
      </c>
      <c r="N21" s="4">
        <f t="shared" si="4"/>
        <v>212</v>
      </c>
      <c r="O21" s="4">
        <f t="shared" si="4"/>
        <v>1</v>
      </c>
      <c r="P21" s="4">
        <v>113</v>
      </c>
      <c r="Q21" s="4">
        <v>1</v>
      </c>
      <c r="R21" s="4">
        <v>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-14</v>
      </c>
      <c r="AA21" s="4">
        <f t="shared" si="7"/>
        <v>2</v>
      </c>
      <c r="AB21" s="4">
        <f t="shared" si="7"/>
        <v>-7</v>
      </c>
      <c r="AC21" s="4">
        <f t="shared" si="7"/>
        <v>1</v>
      </c>
      <c r="AD21" s="4">
        <f t="shared" si="7"/>
        <v>-7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246</v>
      </c>
      <c r="C22" s="4">
        <f t="shared" si="2"/>
        <v>0</v>
      </c>
      <c r="D22" s="4">
        <v>121</v>
      </c>
      <c r="E22" s="4">
        <v>0</v>
      </c>
      <c r="F22" s="4">
        <v>125</v>
      </c>
      <c r="G22" s="4">
        <v>0</v>
      </c>
      <c r="H22" s="4">
        <f t="shared" si="3"/>
        <v>246</v>
      </c>
      <c r="I22" s="4">
        <f t="shared" si="3"/>
        <v>0</v>
      </c>
      <c r="J22" s="4">
        <v>121</v>
      </c>
      <c r="K22" s="4">
        <v>0</v>
      </c>
      <c r="L22" s="4">
        <v>125</v>
      </c>
      <c r="M22" s="4">
        <v>0</v>
      </c>
      <c r="N22" s="4">
        <f t="shared" si="4"/>
        <v>237</v>
      </c>
      <c r="O22" s="4">
        <f t="shared" si="4"/>
        <v>0</v>
      </c>
      <c r="P22" s="4">
        <v>119</v>
      </c>
      <c r="Q22" s="4">
        <v>0</v>
      </c>
      <c r="R22" s="4">
        <v>118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9</v>
      </c>
      <c r="AA22" s="4">
        <f t="shared" si="7"/>
        <v>0</v>
      </c>
      <c r="AB22" s="4">
        <f t="shared" si="7"/>
        <v>2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285</v>
      </c>
      <c r="C23" s="4">
        <f t="shared" si="2"/>
        <v>0</v>
      </c>
      <c r="D23" s="4">
        <v>145</v>
      </c>
      <c r="E23" s="4">
        <v>0</v>
      </c>
      <c r="F23" s="4">
        <v>140</v>
      </c>
      <c r="G23" s="4">
        <v>0</v>
      </c>
      <c r="H23" s="4">
        <f t="shared" si="3"/>
        <v>285</v>
      </c>
      <c r="I23" s="4">
        <f t="shared" si="3"/>
        <v>0</v>
      </c>
      <c r="J23" s="4">
        <v>145</v>
      </c>
      <c r="K23" s="4">
        <v>0</v>
      </c>
      <c r="L23" s="4">
        <v>140</v>
      </c>
      <c r="M23" s="4">
        <v>0</v>
      </c>
      <c r="N23" s="4">
        <f t="shared" si="4"/>
        <v>323</v>
      </c>
      <c r="O23" s="4">
        <f t="shared" si="4"/>
        <v>0</v>
      </c>
      <c r="P23" s="4">
        <v>163</v>
      </c>
      <c r="Q23" s="4">
        <v>0</v>
      </c>
      <c r="R23" s="4">
        <v>160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-38</v>
      </c>
      <c r="AA23" s="4">
        <f t="shared" si="7"/>
        <v>0</v>
      </c>
      <c r="AB23" s="4">
        <f t="shared" si="7"/>
        <v>-18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293</v>
      </c>
      <c r="C24" s="4">
        <f t="shared" si="2"/>
        <v>0</v>
      </c>
      <c r="D24" s="4">
        <v>131</v>
      </c>
      <c r="E24" s="4">
        <v>0</v>
      </c>
      <c r="F24" s="4">
        <v>162</v>
      </c>
      <c r="G24" s="4">
        <v>0</v>
      </c>
      <c r="H24" s="4">
        <f t="shared" si="3"/>
        <v>294</v>
      </c>
      <c r="I24" s="4">
        <f t="shared" si="3"/>
        <v>0</v>
      </c>
      <c r="J24" s="4">
        <v>132</v>
      </c>
      <c r="K24" s="4">
        <v>0</v>
      </c>
      <c r="L24" s="4">
        <v>162</v>
      </c>
      <c r="M24" s="4">
        <v>0</v>
      </c>
      <c r="N24" s="4">
        <f t="shared" si="4"/>
        <v>281</v>
      </c>
      <c r="O24" s="4">
        <f t="shared" si="4"/>
        <v>0</v>
      </c>
      <c r="P24" s="4">
        <v>123</v>
      </c>
      <c r="Q24" s="4">
        <v>0</v>
      </c>
      <c r="R24" s="4">
        <v>158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</v>
      </c>
      <c r="AA24" s="4">
        <f t="shared" si="7"/>
        <v>0</v>
      </c>
      <c r="AB24" s="4">
        <f t="shared" si="7"/>
        <v>8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267</v>
      </c>
      <c r="C25" s="4">
        <f t="shared" si="2"/>
        <v>0</v>
      </c>
      <c r="D25" s="4">
        <v>116</v>
      </c>
      <c r="E25" s="4">
        <v>0</v>
      </c>
      <c r="F25" s="4">
        <v>151</v>
      </c>
      <c r="G25" s="4">
        <v>0</v>
      </c>
      <c r="H25" s="4">
        <f t="shared" si="3"/>
        <v>269</v>
      </c>
      <c r="I25" s="4">
        <f t="shared" si="3"/>
        <v>0</v>
      </c>
      <c r="J25" s="4">
        <v>116</v>
      </c>
      <c r="K25" s="4">
        <v>0</v>
      </c>
      <c r="L25" s="4">
        <v>153</v>
      </c>
      <c r="M25" s="4">
        <v>0</v>
      </c>
      <c r="N25" s="4">
        <f t="shared" si="4"/>
        <v>256</v>
      </c>
      <c r="O25" s="4">
        <f t="shared" si="4"/>
        <v>0</v>
      </c>
      <c r="P25" s="4">
        <v>103</v>
      </c>
      <c r="Q25" s="4">
        <v>0</v>
      </c>
      <c r="R25" s="4">
        <v>153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11</v>
      </c>
      <c r="AA25" s="4">
        <f t="shared" si="7"/>
        <v>0</v>
      </c>
      <c r="AB25" s="4">
        <f t="shared" si="7"/>
        <v>13</v>
      </c>
      <c r="AC25" s="4">
        <f t="shared" si="7"/>
        <v>0</v>
      </c>
      <c r="AD25" s="4">
        <f t="shared" si="7"/>
        <v>-2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244</v>
      </c>
      <c r="C26" s="4">
        <f t="shared" si="2"/>
        <v>0</v>
      </c>
      <c r="D26" s="4">
        <v>93</v>
      </c>
      <c r="E26" s="4">
        <v>0</v>
      </c>
      <c r="F26" s="4">
        <v>151</v>
      </c>
      <c r="G26" s="4">
        <v>0</v>
      </c>
      <c r="H26" s="4">
        <f t="shared" si="3"/>
        <v>244</v>
      </c>
      <c r="I26" s="4">
        <f t="shared" si="3"/>
        <v>0</v>
      </c>
      <c r="J26" s="4">
        <v>93</v>
      </c>
      <c r="K26" s="4">
        <v>0</v>
      </c>
      <c r="L26" s="4">
        <v>151</v>
      </c>
      <c r="M26" s="4">
        <v>0</v>
      </c>
      <c r="N26" s="4">
        <f t="shared" si="4"/>
        <v>266</v>
      </c>
      <c r="O26" s="4">
        <f t="shared" si="4"/>
        <v>0</v>
      </c>
      <c r="P26" s="4">
        <v>105</v>
      </c>
      <c r="Q26" s="4">
        <v>0</v>
      </c>
      <c r="R26" s="4">
        <v>161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-22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-10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236</v>
      </c>
      <c r="C27" s="4">
        <f t="shared" si="2"/>
        <v>0</v>
      </c>
      <c r="D27" s="4">
        <v>86</v>
      </c>
      <c r="E27" s="4">
        <v>0</v>
      </c>
      <c r="F27" s="4">
        <v>150</v>
      </c>
      <c r="G27" s="4">
        <v>0</v>
      </c>
      <c r="H27" s="4">
        <f t="shared" si="3"/>
        <v>240</v>
      </c>
      <c r="I27" s="4">
        <f t="shared" si="3"/>
        <v>0</v>
      </c>
      <c r="J27" s="4">
        <v>88</v>
      </c>
      <c r="K27" s="4">
        <v>0</v>
      </c>
      <c r="L27" s="4">
        <v>152</v>
      </c>
      <c r="M27" s="4">
        <v>0</v>
      </c>
      <c r="N27" s="4">
        <f t="shared" si="4"/>
        <v>244</v>
      </c>
      <c r="O27" s="4">
        <f t="shared" si="4"/>
        <v>0</v>
      </c>
      <c r="P27" s="4">
        <v>89</v>
      </c>
      <c r="Q27" s="4">
        <v>0</v>
      </c>
      <c r="R27" s="4">
        <v>155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150</v>
      </c>
      <c r="C28" s="4">
        <f t="shared" si="2"/>
        <v>0</v>
      </c>
      <c r="D28" s="4">
        <v>38</v>
      </c>
      <c r="E28" s="4">
        <v>0</v>
      </c>
      <c r="F28" s="4">
        <v>112</v>
      </c>
      <c r="G28" s="4">
        <v>0</v>
      </c>
      <c r="H28" s="4">
        <f t="shared" si="3"/>
        <v>151</v>
      </c>
      <c r="I28" s="4">
        <f t="shared" si="3"/>
        <v>0</v>
      </c>
      <c r="J28" s="4">
        <v>38</v>
      </c>
      <c r="K28" s="4">
        <v>0</v>
      </c>
      <c r="L28" s="4">
        <v>113</v>
      </c>
      <c r="M28" s="4">
        <v>0</v>
      </c>
      <c r="N28" s="4">
        <f t="shared" si="4"/>
        <v>130</v>
      </c>
      <c r="O28" s="4">
        <f t="shared" si="4"/>
        <v>0</v>
      </c>
      <c r="P28" s="4">
        <v>36</v>
      </c>
      <c r="Q28" s="4">
        <v>0</v>
      </c>
      <c r="R28" s="4">
        <v>94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20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21</v>
      </c>
      <c r="C29" s="4">
        <f t="shared" si="2"/>
        <v>0</v>
      </c>
      <c r="D29" s="4">
        <v>-1</v>
      </c>
      <c r="E29" s="4">
        <v>0</v>
      </c>
      <c r="F29" s="4">
        <v>22</v>
      </c>
      <c r="G29" s="4">
        <v>0</v>
      </c>
      <c r="H29" s="4">
        <f t="shared" si="3"/>
        <v>24</v>
      </c>
      <c r="I29" s="4">
        <f t="shared" si="3"/>
        <v>0</v>
      </c>
      <c r="J29" s="4">
        <v>0</v>
      </c>
      <c r="K29" s="4">
        <v>0</v>
      </c>
      <c r="L29" s="4">
        <v>24</v>
      </c>
      <c r="M29" s="4">
        <v>0</v>
      </c>
      <c r="N29" s="4">
        <f t="shared" si="4"/>
        <v>26</v>
      </c>
      <c r="O29" s="4">
        <f t="shared" si="4"/>
        <v>0</v>
      </c>
      <c r="P29" s="4">
        <v>2</v>
      </c>
      <c r="Q29" s="4">
        <v>0</v>
      </c>
      <c r="R29" s="4">
        <v>24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-5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-2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3</v>
      </c>
      <c r="E30" s="4">
        <v>0</v>
      </c>
      <c r="F30" s="4">
        <v>2</v>
      </c>
      <c r="G30" s="4">
        <v>0</v>
      </c>
      <c r="H30" s="4">
        <f t="shared" si="3"/>
        <v>6</v>
      </c>
      <c r="I30" s="4">
        <f t="shared" si="3"/>
        <v>0</v>
      </c>
      <c r="J30" s="4">
        <v>3</v>
      </c>
      <c r="K30" s="4">
        <v>0</v>
      </c>
      <c r="L30" s="4">
        <v>3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</v>
      </c>
      <c r="C33" s="4">
        <f t="shared" ref="C33:AE33" si="12">SUM(C10:C12)</f>
        <v>1</v>
      </c>
      <c r="D33" s="4">
        <f t="shared" si="12"/>
        <v>92</v>
      </c>
      <c r="E33" s="4">
        <f t="shared" si="12"/>
        <v>0</v>
      </c>
      <c r="F33" s="4">
        <f t="shared" si="12"/>
        <v>96</v>
      </c>
      <c r="G33" s="4">
        <f t="shared" si="12"/>
        <v>1</v>
      </c>
      <c r="H33" s="4">
        <f t="shared" si="12"/>
        <v>187</v>
      </c>
      <c r="I33" s="4">
        <f t="shared" si="12"/>
        <v>1</v>
      </c>
      <c r="J33" s="4">
        <f t="shared" si="12"/>
        <v>90</v>
      </c>
      <c r="K33" s="4">
        <f t="shared" si="12"/>
        <v>0</v>
      </c>
      <c r="L33" s="4">
        <f t="shared" si="12"/>
        <v>97</v>
      </c>
      <c r="M33" s="4">
        <f t="shared" si="12"/>
        <v>1</v>
      </c>
      <c r="N33" s="4">
        <f t="shared" si="12"/>
        <v>207</v>
      </c>
      <c r="O33" s="4">
        <f t="shared" si="12"/>
        <v>0</v>
      </c>
      <c r="P33" s="4">
        <f t="shared" si="12"/>
        <v>97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-19</v>
      </c>
      <c r="AA33" s="4">
        <f t="shared" si="12"/>
        <v>1</v>
      </c>
      <c r="AB33" s="4">
        <f t="shared" si="12"/>
        <v>-5</v>
      </c>
      <c r="AC33" s="4">
        <f t="shared" si="12"/>
        <v>0</v>
      </c>
      <c r="AD33" s="4">
        <f t="shared" si="12"/>
        <v>-14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1282</v>
      </c>
      <c r="C34" s="4">
        <f t="shared" ref="C34:AE34" si="13">SUM(C13:C22)</f>
        <v>22</v>
      </c>
      <c r="D34" s="4">
        <f t="shared" si="13"/>
        <v>664</v>
      </c>
      <c r="E34" s="4">
        <f t="shared" si="13"/>
        <v>3</v>
      </c>
      <c r="F34" s="4">
        <f t="shared" si="13"/>
        <v>618</v>
      </c>
      <c r="G34" s="4">
        <f t="shared" si="13"/>
        <v>19</v>
      </c>
      <c r="H34" s="4">
        <f t="shared" si="13"/>
        <v>1282</v>
      </c>
      <c r="I34" s="4">
        <f t="shared" si="13"/>
        <v>22</v>
      </c>
      <c r="J34" s="4">
        <f t="shared" si="13"/>
        <v>662</v>
      </c>
      <c r="K34" s="4">
        <f t="shared" si="13"/>
        <v>3</v>
      </c>
      <c r="L34" s="4">
        <f t="shared" si="13"/>
        <v>620</v>
      </c>
      <c r="M34" s="4">
        <f t="shared" si="13"/>
        <v>19</v>
      </c>
      <c r="N34" s="4">
        <f t="shared" si="13"/>
        <v>1323</v>
      </c>
      <c r="O34" s="4">
        <f t="shared" si="13"/>
        <v>11</v>
      </c>
      <c r="P34" s="4">
        <f t="shared" si="13"/>
        <v>689</v>
      </c>
      <c r="Q34" s="4">
        <f t="shared" si="13"/>
        <v>1</v>
      </c>
      <c r="R34" s="4">
        <f t="shared" si="13"/>
        <v>634</v>
      </c>
      <c r="S34" s="4">
        <f>SUM(S13:S22)</f>
        <v>10</v>
      </c>
      <c r="T34" s="4">
        <f t="shared" si="13"/>
        <v>0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-41</v>
      </c>
      <c r="AA34" s="4">
        <f t="shared" si="13"/>
        <v>11</v>
      </c>
      <c r="AB34" s="4">
        <f t="shared" si="13"/>
        <v>-25</v>
      </c>
      <c r="AC34" s="4">
        <f t="shared" si="13"/>
        <v>2</v>
      </c>
      <c r="AD34" s="4">
        <f t="shared" si="13"/>
        <v>-16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1501</v>
      </c>
      <c r="C35" s="4">
        <f t="shared" ref="C35:AE35" si="14">SUM(C23:C30)</f>
        <v>0</v>
      </c>
      <c r="D35" s="4">
        <f t="shared" si="14"/>
        <v>611</v>
      </c>
      <c r="E35" s="4">
        <f t="shared" si="14"/>
        <v>0</v>
      </c>
      <c r="F35" s="4">
        <f t="shared" si="14"/>
        <v>890</v>
      </c>
      <c r="G35" s="4">
        <f t="shared" si="14"/>
        <v>0</v>
      </c>
      <c r="H35" s="4">
        <f t="shared" si="14"/>
        <v>1513</v>
      </c>
      <c r="I35" s="4">
        <f t="shared" si="14"/>
        <v>0</v>
      </c>
      <c r="J35" s="4">
        <f t="shared" si="14"/>
        <v>615</v>
      </c>
      <c r="K35" s="4">
        <f t="shared" si="14"/>
        <v>0</v>
      </c>
      <c r="L35" s="4">
        <f t="shared" si="14"/>
        <v>898</v>
      </c>
      <c r="M35" s="4">
        <f t="shared" si="14"/>
        <v>0</v>
      </c>
      <c r="N35" s="4">
        <f t="shared" si="14"/>
        <v>1532</v>
      </c>
      <c r="O35" s="4">
        <f t="shared" si="14"/>
        <v>0</v>
      </c>
      <c r="P35" s="4">
        <f t="shared" si="14"/>
        <v>623</v>
      </c>
      <c r="Q35" s="4">
        <f t="shared" si="14"/>
        <v>0</v>
      </c>
      <c r="R35" s="4">
        <f t="shared" si="14"/>
        <v>909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-31</v>
      </c>
      <c r="AA35" s="4">
        <f t="shared" si="14"/>
        <v>0</v>
      </c>
      <c r="AB35" s="4">
        <f t="shared" si="14"/>
        <v>-12</v>
      </c>
      <c r="AC35" s="4">
        <f t="shared" si="14"/>
        <v>0</v>
      </c>
      <c r="AD35" s="4">
        <f t="shared" si="14"/>
        <v>-19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923</v>
      </c>
      <c r="C36" s="4">
        <f t="shared" ref="C36:AE36" si="15">SUM(C25:C30)</f>
        <v>0</v>
      </c>
      <c r="D36" s="4">
        <f t="shared" si="15"/>
        <v>335</v>
      </c>
      <c r="E36" s="4">
        <f t="shared" si="15"/>
        <v>0</v>
      </c>
      <c r="F36" s="4">
        <f t="shared" si="15"/>
        <v>588</v>
      </c>
      <c r="G36" s="4">
        <f t="shared" si="15"/>
        <v>0</v>
      </c>
      <c r="H36" s="4">
        <f t="shared" si="15"/>
        <v>934</v>
      </c>
      <c r="I36" s="4">
        <f t="shared" si="15"/>
        <v>0</v>
      </c>
      <c r="J36" s="4">
        <f t="shared" si="15"/>
        <v>338</v>
      </c>
      <c r="K36" s="4">
        <f t="shared" si="15"/>
        <v>0</v>
      </c>
      <c r="L36" s="4">
        <f t="shared" si="15"/>
        <v>596</v>
      </c>
      <c r="M36" s="4">
        <f t="shared" si="15"/>
        <v>0</v>
      </c>
      <c r="N36" s="4">
        <f t="shared" si="15"/>
        <v>928</v>
      </c>
      <c r="O36" s="4">
        <f t="shared" si="15"/>
        <v>0</v>
      </c>
      <c r="P36" s="4">
        <f t="shared" si="15"/>
        <v>337</v>
      </c>
      <c r="Q36" s="4">
        <f t="shared" si="15"/>
        <v>0</v>
      </c>
      <c r="R36" s="4">
        <f t="shared" si="15"/>
        <v>591</v>
      </c>
      <c r="S36" s="4">
        <f t="shared" si="15"/>
        <v>0</v>
      </c>
      <c r="T36" s="4">
        <f t="shared" si="15"/>
        <v>-11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-5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412</v>
      </c>
      <c r="C37" s="4">
        <f t="shared" ref="C37:AE37" si="16">SUM(C27:C30)</f>
        <v>0</v>
      </c>
      <c r="D37" s="4">
        <f t="shared" si="16"/>
        <v>126</v>
      </c>
      <c r="E37" s="4">
        <f t="shared" si="16"/>
        <v>0</v>
      </c>
      <c r="F37" s="4">
        <f t="shared" si="16"/>
        <v>286</v>
      </c>
      <c r="G37" s="4">
        <f t="shared" si="16"/>
        <v>0</v>
      </c>
      <c r="H37" s="4">
        <f t="shared" si="16"/>
        <v>421</v>
      </c>
      <c r="I37" s="4">
        <f t="shared" si="16"/>
        <v>0</v>
      </c>
      <c r="J37" s="4">
        <f t="shared" si="16"/>
        <v>129</v>
      </c>
      <c r="K37" s="4">
        <f t="shared" si="16"/>
        <v>0</v>
      </c>
      <c r="L37" s="4">
        <f t="shared" si="16"/>
        <v>292</v>
      </c>
      <c r="M37" s="4">
        <f t="shared" si="16"/>
        <v>0</v>
      </c>
      <c r="N37" s="4">
        <f t="shared" si="16"/>
        <v>406</v>
      </c>
      <c r="O37" s="4">
        <f t="shared" si="16"/>
        <v>0</v>
      </c>
      <c r="P37" s="4">
        <f t="shared" si="16"/>
        <v>129</v>
      </c>
      <c r="Q37" s="4">
        <f t="shared" si="16"/>
        <v>0</v>
      </c>
      <c r="R37" s="4">
        <f t="shared" si="16"/>
        <v>277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6.3278357455402219</v>
      </c>
      <c r="C39" s="15">
        <f t="shared" ref="C39:AE39" si="17">C33/(C9-C31)*100</f>
        <v>4.3478260869565215</v>
      </c>
      <c r="D39" s="15">
        <f t="shared" si="17"/>
        <v>6.7300658376005851</v>
      </c>
      <c r="E39" s="15">
        <f t="shared" si="17"/>
        <v>0</v>
      </c>
      <c r="F39" s="15">
        <f t="shared" si="17"/>
        <v>5.9850374064837908</v>
      </c>
      <c r="G39" s="15">
        <f t="shared" si="17"/>
        <v>5</v>
      </c>
      <c r="H39" s="15">
        <f t="shared" si="17"/>
        <v>6.2709590878604962</v>
      </c>
      <c r="I39" s="15">
        <f t="shared" si="17"/>
        <v>4.3478260869565215</v>
      </c>
      <c r="J39" s="15">
        <f t="shared" si="17"/>
        <v>6.5837600585223113</v>
      </c>
      <c r="K39" s="15">
        <f t="shared" si="17"/>
        <v>0</v>
      </c>
      <c r="L39" s="15">
        <f t="shared" si="17"/>
        <v>6.0061919504643964</v>
      </c>
      <c r="M39" s="15">
        <f t="shared" si="17"/>
        <v>5</v>
      </c>
      <c r="N39" s="15">
        <f t="shared" si="17"/>
        <v>6.7602873938602217</v>
      </c>
      <c r="O39" s="15">
        <f t="shared" si="17"/>
        <v>0</v>
      </c>
      <c r="P39" s="15">
        <f t="shared" si="17"/>
        <v>6.8843151171043298</v>
      </c>
      <c r="Q39" s="15">
        <f t="shared" si="17"/>
        <v>0</v>
      </c>
      <c r="R39" s="15">
        <f t="shared" si="17"/>
        <v>6.6545674531155479</v>
      </c>
      <c r="S39" s="15">
        <f t="shared" si="17"/>
        <v>0</v>
      </c>
      <c r="T39" s="15">
        <f t="shared" si="17"/>
        <v>-9.0909090909090917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>
        <f t="shared" si="17"/>
        <v>9.0909090909090917</v>
      </c>
      <c r="Y39" s="15" t="e">
        <f t="shared" si="17"/>
        <v>#DIV/0!</v>
      </c>
      <c r="Z39" s="15">
        <f t="shared" si="17"/>
        <v>20.87912087912088</v>
      </c>
      <c r="AA39" s="15">
        <f t="shared" si="17"/>
        <v>8.3333333333333321</v>
      </c>
      <c r="AB39" s="15">
        <f t="shared" si="17"/>
        <v>11.904761904761903</v>
      </c>
      <c r="AC39" s="15">
        <f t="shared" si="17"/>
        <v>0</v>
      </c>
      <c r="AD39" s="15">
        <f t="shared" si="17"/>
        <v>28.571428571428569</v>
      </c>
      <c r="AE39" s="15">
        <f t="shared" si="17"/>
        <v>10</v>
      </c>
    </row>
    <row r="40" spans="1:31" ht="18" customHeight="1" x14ac:dyDescent="0.15">
      <c r="A40" s="4" t="s">
        <v>29</v>
      </c>
      <c r="B40" s="15">
        <f>B34/(B9-B31)*100</f>
        <v>43.150454392460453</v>
      </c>
      <c r="C40" s="15">
        <f t="shared" ref="C40:AE40" si="18">C34/(C9-C31)*100</f>
        <v>95.652173913043484</v>
      </c>
      <c r="D40" s="15">
        <f t="shared" si="18"/>
        <v>48.573518653986831</v>
      </c>
      <c r="E40" s="15">
        <f t="shared" si="18"/>
        <v>100</v>
      </c>
      <c r="F40" s="15">
        <f t="shared" si="18"/>
        <v>38.528678304239399</v>
      </c>
      <c r="G40" s="15">
        <f t="shared" si="18"/>
        <v>95</v>
      </c>
      <c r="H40" s="15">
        <f t="shared" si="18"/>
        <v>42.991281019450035</v>
      </c>
      <c r="I40" s="15">
        <f t="shared" si="18"/>
        <v>95.652173913043484</v>
      </c>
      <c r="J40" s="15">
        <f t="shared" si="18"/>
        <v>48.427212874908562</v>
      </c>
      <c r="K40" s="15">
        <f t="shared" si="18"/>
        <v>100</v>
      </c>
      <c r="L40" s="15">
        <f t="shared" si="18"/>
        <v>38.390092879256969</v>
      </c>
      <c r="M40" s="15">
        <f t="shared" si="18"/>
        <v>95</v>
      </c>
      <c r="N40" s="15">
        <f t="shared" si="18"/>
        <v>43.207054212932725</v>
      </c>
      <c r="O40" s="15">
        <f t="shared" si="18"/>
        <v>100</v>
      </c>
      <c r="P40" s="15">
        <f t="shared" si="18"/>
        <v>48.899929027679207</v>
      </c>
      <c r="Q40" s="15">
        <f t="shared" si="18"/>
        <v>100</v>
      </c>
      <c r="R40" s="15">
        <f t="shared" si="18"/>
        <v>38.354506957047789</v>
      </c>
      <c r="S40" s="15">
        <f t="shared" si="18"/>
        <v>100</v>
      </c>
      <c r="T40" s="15">
        <f t="shared" si="18"/>
        <v>0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>
        <f t="shared" si="18"/>
        <v>18.181818181818183</v>
      </c>
      <c r="Y40" s="15" t="e">
        <f t="shared" si="18"/>
        <v>#DIV/0!</v>
      </c>
      <c r="Z40" s="15">
        <f t="shared" si="18"/>
        <v>45.054945054945058</v>
      </c>
      <c r="AA40" s="15">
        <f t="shared" si="18"/>
        <v>91.666666666666657</v>
      </c>
      <c r="AB40" s="15">
        <f t="shared" si="18"/>
        <v>59.523809523809526</v>
      </c>
      <c r="AC40" s="15">
        <f t="shared" si="18"/>
        <v>100</v>
      </c>
      <c r="AD40" s="15">
        <f t="shared" si="18"/>
        <v>32.653061224489797</v>
      </c>
      <c r="AE40" s="15">
        <f t="shared" si="18"/>
        <v>90</v>
      </c>
    </row>
    <row r="41" spans="1:31" ht="18" customHeight="1" x14ac:dyDescent="0.15">
      <c r="A41" s="4" t="s">
        <v>25</v>
      </c>
      <c r="B41" s="15">
        <f>B35/(B9-B31)*100</f>
        <v>50.521709861999334</v>
      </c>
      <c r="C41" s="15">
        <f t="shared" ref="C41:AE41" si="19">C35/(C9-C31)*100</f>
        <v>0</v>
      </c>
      <c r="D41" s="15">
        <f t="shared" si="19"/>
        <v>44.696415508412585</v>
      </c>
      <c r="E41" s="15">
        <f t="shared" si="19"/>
        <v>0</v>
      </c>
      <c r="F41" s="15">
        <f t="shared" si="19"/>
        <v>55.48628428927681</v>
      </c>
      <c r="G41" s="15">
        <f t="shared" si="19"/>
        <v>0</v>
      </c>
      <c r="H41" s="15">
        <f t="shared" si="19"/>
        <v>50.737759892689468</v>
      </c>
      <c r="I41" s="15">
        <f t="shared" si="19"/>
        <v>0</v>
      </c>
      <c r="J41" s="15">
        <f t="shared" si="19"/>
        <v>44.989027066569129</v>
      </c>
      <c r="K41" s="15">
        <f t="shared" si="19"/>
        <v>0</v>
      </c>
      <c r="L41" s="15">
        <f t="shared" si="19"/>
        <v>55.603715170278633</v>
      </c>
      <c r="M41" s="15">
        <f t="shared" si="19"/>
        <v>0</v>
      </c>
      <c r="N41" s="15">
        <f t="shared" si="19"/>
        <v>50.032658393207051</v>
      </c>
      <c r="O41" s="15">
        <f t="shared" si="19"/>
        <v>0</v>
      </c>
      <c r="P41" s="15">
        <f t="shared" si="19"/>
        <v>44.215755855216464</v>
      </c>
      <c r="Q41" s="15">
        <f t="shared" si="19"/>
        <v>0</v>
      </c>
      <c r="R41" s="15">
        <f t="shared" si="19"/>
        <v>54.990925589836657</v>
      </c>
      <c r="S41" s="15">
        <f t="shared" si="19"/>
        <v>0</v>
      </c>
      <c r="T41" s="15">
        <f t="shared" si="19"/>
        <v>109.09090909090908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>
        <f t="shared" si="19"/>
        <v>72.727272727272734</v>
      </c>
      <c r="Y41" s="15" t="e">
        <f t="shared" si="19"/>
        <v>#DIV/0!</v>
      </c>
      <c r="Z41" s="15">
        <f t="shared" si="19"/>
        <v>34.065934065934066</v>
      </c>
      <c r="AA41" s="15">
        <f t="shared" si="19"/>
        <v>0</v>
      </c>
      <c r="AB41" s="15">
        <f t="shared" si="19"/>
        <v>28.571428571428569</v>
      </c>
      <c r="AC41" s="15">
        <f t="shared" si="19"/>
        <v>0</v>
      </c>
      <c r="AD41" s="15">
        <f t="shared" si="19"/>
        <v>38.775510204081634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31.066980814540557</v>
      </c>
      <c r="C42" s="15">
        <f t="shared" ref="C42:AD42" si="20">C36/(C9-C31)*100</f>
        <v>0</v>
      </c>
      <c r="D42" s="15">
        <f t="shared" si="20"/>
        <v>24.506217995610825</v>
      </c>
      <c r="E42" s="15">
        <f t="shared" si="20"/>
        <v>0</v>
      </c>
      <c r="F42" s="15">
        <f t="shared" si="20"/>
        <v>36.658354114713212</v>
      </c>
      <c r="G42" s="15">
        <f t="shared" si="20"/>
        <v>0</v>
      </c>
      <c r="H42" s="15">
        <f t="shared" si="20"/>
        <v>31.32126089872569</v>
      </c>
      <c r="I42" s="15">
        <f t="shared" si="20"/>
        <v>0</v>
      </c>
      <c r="J42" s="15">
        <f t="shared" si="20"/>
        <v>24.725676664228239</v>
      </c>
      <c r="K42" s="15">
        <f t="shared" si="20"/>
        <v>0</v>
      </c>
      <c r="L42" s="15">
        <f t="shared" si="20"/>
        <v>36.904024767801857</v>
      </c>
      <c r="M42" s="15">
        <f t="shared" si="20"/>
        <v>0</v>
      </c>
      <c r="N42" s="15">
        <f t="shared" si="20"/>
        <v>30.306988896146308</v>
      </c>
      <c r="O42" s="15">
        <f t="shared" si="20"/>
        <v>0</v>
      </c>
      <c r="P42" s="15">
        <f t="shared" si="20"/>
        <v>23.917672107877927</v>
      </c>
      <c r="Q42" s="15">
        <f t="shared" si="20"/>
        <v>0</v>
      </c>
      <c r="R42" s="15">
        <f t="shared" si="20"/>
        <v>35.753176043557168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>
        <f t="shared" si="20"/>
        <v>72.727272727272734</v>
      </c>
      <c r="Y42" s="15" t="e">
        <f t="shared" si="20"/>
        <v>#DIV/0!</v>
      </c>
      <c r="Z42" s="15">
        <f t="shared" si="20"/>
        <v>5.4945054945054945</v>
      </c>
      <c r="AA42" s="15">
        <f t="shared" si="20"/>
        <v>0</v>
      </c>
      <c r="AB42" s="15">
        <f t="shared" si="20"/>
        <v>4.7619047619047619</v>
      </c>
      <c r="AC42" s="15">
        <f t="shared" si="20"/>
        <v>0</v>
      </c>
      <c r="AD42" s="15">
        <f t="shared" si="20"/>
        <v>6.1224489795918364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13.867384718949848</v>
      </c>
      <c r="C43" s="15">
        <f t="shared" ref="C43:AE43" si="21">C37/(C9-C31)*100</f>
        <v>0</v>
      </c>
      <c r="D43" s="15">
        <f t="shared" si="21"/>
        <v>9.217264081931237</v>
      </c>
      <c r="E43" s="15">
        <f t="shared" si="21"/>
        <v>0</v>
      </c>
      <c r="F43" s="15">
        <f t="shared" si="21"/>
        <v>17.830423940149625</v>
      </c>
      <c r="G43" s="15">
        <f t="shared" si="21"/>
        <v>0</v>
      </c>
      <c r="H43" s="15">
        <f t="shared" si="21"/>
        <v>14.118041582830315</v>
      </c>
      <c r="I43" s="15">
        <f t="shared" si="21"/>
        <v>0</v>
      </c>
      <c r="J43" s="15">
        <f t="shared" si="21"/>
        <v>9.4367227505486468</v>
      </c>
      <c r="K43" s="15">
        <f t="shared" si="21"/>
        <v>0</v>
      </c>
      <c r="L43" s="15">
        <f t="shared" si="21"/>
        <v>18.080495356037151</v>
      </c>
      <c r="M43" s="15">
        <f t="shared" si="21"/>
        <v>0</v>
      </c>
      <c r="N43" s="15">
        <f t="shared" si="21"/>
        <v>13.259307642064011</v>
      </c>
      <c r="O43" s="15">
        <f t="shared" si="21"/>
        <v>0</v>
      </c>
      <c r="P43" s="15">
        <f t="shared" si="21"/>
        <v>9.1554293825408077</v>
      </c>
      <c r="Q43" s="15">
        <f t="shared" si="21"/>
        <v>0</v>
      </c>
      <c r="R43" s="15">
        <f t="shared" si="21"/>
        <v>16.757410768300058</v>
      </c>
      <c r="S43" s="15">
        <f t="shared" si="21"/>
        <v>0</v>
      </c>
      <c r="T43" s="15">
        <f t="shared" si="21"/>
        <v>81.818181818181827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>
        <f t="shared" si="21"/>
        <v>54.54545454545454</v>
      </c>
      <c r="Y43" s="15" t="e">
        <f t="shared" si="21"/>
        <v>#DIV/0!</v>
      </c>
      <c r="Z43" s="15">
        <f t="shared" si="21"/>
        <v>-6.593406593406594</v>
      </c>
      <c r="AA43" s="15">
        <f t="shared" si="21"/>
        <v>0</v>
      </c>
      <c r="AB43" s="15">
        <f t="shared" si="21"/>
        <v>7.1428571428571423</v>
      </c>
      <c r="AC43" s="15">
        <f t="shared" si="21"/>
        <v>0</v>
      </c>
      <c r="AD43" s="15">
        <f t="shared" si="21"/>
        <v>-18.367346938775512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189544</v>
      </c>
      <c r="C9" s="4">
        <f>E9+G9</f>
        <v>2326</v>
      </c>
      <c r="D9" s="4">
        <f>SUM(D10:D31)</f>
        <v>92171</v>
      </c>
      <c r="E9" s="4">
        <f>SUM(E10:E31)</f>
        <v>1157</v>
      </c>
      <c r="F9" s="4">
        <f>SUM(F10:F31)</f>
        <v>97373</v>
      </c>
      <c r="G9" s="4">
        <f>SUM(G10:G31)</f>
        <v>1169</v>
      </c>
      <c r="H9" s="4">
        <f>J9+L9</f>
        <v>189707</v>
      </c>
      <c r="I9" s="4">
        <f>K9+M9</f>
        <v>2342</v>
      </c>
      <c r="J9" s="4">
        <f>SUM(J10:J31)</f>
        <v>92259</v>
      </c>
      <c r="K9" s="4">
        <f>SUM(K10:K31)</f>
        <v>1164</v>
      </c>
      <c r="L9" s="4">
        <f>SUM(L10:L31)</f>
        <v>97448</v>
      </c>
      <c r="M9" s="4">
        <f>SUM(M10:M31)</f>
        <v>1178</v>
      </c>
      <c r="N9" s="4">
        <f>P9+R9</f>
        <v>191093</v>
      </c>
      <c r="O9" s="4">
        <f>Q9+S9</f>
        <v>2227</v>
      </c>
      <c r="P9" s="4">
        <f>SUM(P10:P31)</f>
        <v>92921</v>
      </c>
      <c r="Q9" s="4">
        <f>SUM(Q10:Q31)</f>
        <v>1097</v>
      </c>
      <c r="R9" s="4">
        <f>SUM(R10:R31)</f>
        <v>98172</v>
      </c>
      <c r="S9" s="4">
        <f>SUM(S10:S31)</f>
        <v>1130</v>
      </c>
      <c r="T9" s="4">
        <f>B9-H9</f>
        <v>-163</v>
      </c>
      <c r="U9" s="4">
        <f>C9-I9</f>
        <v>-16</v>
      </c>
      <c r="V9" s="4">
        <f>D9-J9</f>
        <v>-88</v>
      </c>
      <c r="W9" s="4">
        <f t="shared" ref="W9:X9" si="0">E9-K9</f>
        <v>-7</v>
      </c>
      <c r="X9" s="4">
        <f t="shared" si="0"/>
        <v>-75</v>
      </c>
      <c r="Y9" s="4">
        <f>G9-M9</f>
        <v>-9</v>
      </c>
      <c r="Z9" s="4">
        <f t="shared" ref="Z9:AE9" si="1">B9-N9</f>
        <v>-1549</v>
      </c>
      <c r="AA9" s="4">
        <f t="shared" si="1"/>
        <v>99</v>
      </c>
      <c r="AB9" s="4">
        <f t="shared" si="1"/>
        <v>-750</v>
      </c>
      <c r="AC9" s="4">
        <f t="shared" si="1"/>
        <v>60</v>
      </c>
      <c r="AD9" s="4">
        <f t="shared" si="1"/>
        <v>-799</v>
      </c>
      <c r="AE9" s="4">
        <f t="shared" si="1"/>
        <v>39</v>
      </c>
    </row>
    <row r="10" spans="1:32" s="1" customFormat="1" ht="18" customHeight="1" x14ac:dyDescent="0.15">
      <c r="A10" s="4" t="s">
        <v>2</v>
      </c>
      <c r="B10" s="4">
        <f t="shared" ref="B10:C30" si="2">D10+F10</f>
        <v>6572</v>
      </c>
      <c r="C10" s="4">
        <f t="shared" si="2"/>
        <v>33</v>
      </c>
      <c r="D10" s="4">
        <v>3385</v>
      </c>
      <c r="E10" s="4">
        <v>18</v>
      </c>
      <c r="F10" s="4">
        <v>3187</v>
      </c>
      <c r="G10" s="4">
        <v>15</v>
      </c>
      <c r="H10" s="4">
        <f t="shared" ref="H10:I30" si="3">J10+L10</f>
        <v>6454</v>
      </c>
      <c r="I10" s="4">
        <f t="shared" si="3"/>
        <v>35</v>
      </c>
      <c r="J10" s="4">
        <v>3339</v>
      </c>
      <c r="K10" s="4">
        <v>19</v>
      </c>
      <c r="L10" s="4">
        <v>3115</v>
      </c>
      <c r="M10" s="4">
        <v>16</v>
      </c>
      <c r="N10" s="4">
        <f t="shared" ref="N10:O30" si="4">P10+R10</f>
        <v>6716</v>
      </c>
      <c r="O10" s="4">
        <f t="shared" si="4"/>
        <v>38</v>
      </c>
      <c r="P10" s="4">
        <v>3451</v>
      </c>
      <c r="Q10" s="4">
        <v>21</v>
      </c>
      <c r="R10" s="4">
        <v>3265</v>
      </c>
      <c r="S10" s="4">
        <v>17</v>
      </c>
      <c r="T10" s="4">
        <f t="shared" ref="T10:Y29" si="5">B10-H10</f>
        <v>118</v>
      </c>
      <c r="U10" s="4">
        <f t="shared" si="5"/>
        <v>-2</v>
      </c>
      <c r="V10" s="4">
        <f t="shared" ref="V10:Y24" si="6">D10-J10</f>
        <v>46</v>
      </c>
      <c r="W10" s="4">
        <f t="shared" si="6"/>
        <v>-1</v>
      </c>
      <c r="X10" s="4">
        <f t="shared" si="6"/>
        <v>72</v>
      </c>
      <c r="Y10" s="4">
        <f t="shared" si="6"/>
        <v>-1</v>
      </c>
      <c r="Z10" s="4">
        <f t="shared" ref="Z10:Z31" si="7">B10-N10</f>
        <v>-144</v>
      </c>
      <c r="AA10" s="4">
        <f t="shared" ref="AA10:AE24" si="8">C10-O10</f>
        <v>-5</v>
      </c>
      <c r="AB10" s="4">
        <f t="shared" si="8"/>
        <v>-66</v>
      </c>
      <c r="AC10" s="4">
        <f t="shared" si="8"/>
        <v>-3</v>
      </c>
      <c r="AD10" s="4">
        <f t="shared" si="8"/>
        <v>-78</v>
      </c>
      <c r="AE10" s="4">
        <f t="shared" si="8"/>
        <v>-2</v>
      </c>
    </row>
    <row r="11" spans="1:32" s="1" customFormat="1" ht="18" customHeight="1" x14ac:dyDescent="0.15">
      <c r="A11" s="4" t="s">
        <v>3</v>
      </c>
      <c r="B11" s="4">
        <f t="shared" si="2"/>
        <v>8188</v>
      </c>
      <c r="C11" s="4">
        <f t="shared" si="2"/>
        <v>45</v>
      </c>
      <c r="D11" s="4">
        <v>4161</v>
      </c>
      <c r="E11" s="4">
        <v>28</v>
      </c>
      <c r="F11" s="4">
        <v>4027</v>
      </c>
      <c r="G11" s="4">
        <v>17</v>
      </c>
      <c r="H11" s="4">
        <f t="shared" si="3"/>
        <v>8187</v>
      </c>
      <c r="I11" s="4">
        <f t="shared" si="3"/>
        <v>49</v>
      </c>
      <c r="J11" s="4">
        <v>4163</v>
      </c>
      <c r="K11" s="4">
        <v>31</v>
      </c>
      <c r="L11" s="4">
        <v>4024</v>
      </c>
      <c r="M11" s="4">
        <v>18</v>
      </c>
      <c r="N11" s="4">
        <f t="shared" si="4"/>
        <v>8316</v>
      </c>
      <c r="O11" s="4">
        <f t="shared" si="4"/>
        <v>43</v>
      </c>
      <c r="P11" s="4">
        <v>4229</v>
      </c>
      <c r="Q11" s="4">
        <v>29</v>
      </c>
      <c r="R11" s="4">
        <v>4087</v>
      </c>
      <c r="S11" s="4">
        <v>14</v>
      </c>
      <c r="T11" s="4">
        <f t="shared" si="5"/>
        <v>1</v>
      </c>
      <c r="U11" s="4">
        <f t="shared" si="5"/>
        <v>-4</v>
      </c>
      <c r="V11" s="4">
        <f t="shared" si="6"/>
        <v>-2</v>
      </c>
      <c r="W11" s="4">
        <f t="shared" si="6"/>
        <v>-3</v>
      </c>
      <c r="X11" s="4">
        <f t="shared" si="6"/>
        <v>3</v>
      </c>
      <c r="Y11" s="4">
        <f t="shared" si="6"/>
        <v>-1</v>
      </c>
      <c r="Z11" s="4">
        <f t="shared" si="7"/>
        <v>-128</v>
      </c>
      <c r="AA11" s="4">
        <f t="shared" si="8"/>
        <v>2</v>
      </c>
      <c r="AB11" s="4">
        <f t="shared" si="8"/>
        <v>-68</v>
      </c>
      <c r="AC11" s="4">
        <f t="shared" si="8"/>
        <v>-1</v>
      </c>
      <c r="AD11" s="4">
        <f t="shared" si="8"/>
        <v>-60</v>
      </c>
      <c r="AE11" s="4">
        <f t="shared" si="8"/>
        <v>3</v>
      </c>
    </row>
    <row r="12" spans="1:32" s="1" customFormat="1" ht="18" customHeight="1" x14ac:dyDescent="0.15">
      <c r="A12" s="4" t="s">
        <v>4</v>
      </c>
      <c r="B12" s="4">
        <f t="shared" si="2"/>
        <v>8609</v>
      </c>
      <c r="C12" s="4">
        <f t="shared" si="2"/>
        <v>33</v>
      </c>
      <c r="D12" s="4">
        <v>4463</v>
      </c>
      <c r="E12" s="4">
        <v>21</v>
      </c>
      <c r="F12" s="4">
        <v>4146</v>
      </c>
      <c r="G12" s="4">
        <v>12</v>
      </c>
      <c r="H12" s="4">
        <f t="shared" si="3"/>
        <v>8611</v>
      </c>
      <c r="I12" s="4">
        <f t="shared" si="3"/>
        <v>34</v>
      </c>
      <c r="J12" s="4">
        <v>4464</v>
      </c>
      <c r="K12" s="4">
        <v>22</v>
      </c>
      <c r="L12" s="4">
        <v>4147</v>
      </c>
      <c r="M12" s="4">
        <v>12</v>
      </c>
      <c r="N12" s="4">
        <f t="shared" si="4"/>
        <v>8733</v>
      </c>
      <c r="O12" s="4">
        <f t="shared" si="4"/>
        <v>39</v>
      </c>
      <c r="P12" s="4">
        <v>4514</v>
      </c>
      <c r="Q12" s="4">
        <v>27</v>
      </c>
      <c r="R12" s="4">
        <v>4219</v>
      </c>
      <c r="S12" s="4">
        <v>12</v>
      </c>
      <c r="T12" s="4">
        <f t="shared" si="5"/>
        <v>-2</v>
      </c>
      <c r="U12" s="4">
        <f t="shared" si="5"/>
        <v>-1</v>
      </c>
      <c r="V12" s="4">
        <f t="shared" si="6"/>
        <v>-1</v>
      </c>
      <c r="W12" s="4">
        <f t="shared" si="6"/>
        <v>-1</v>
      </c>
      <c r="X12" s="4">
        <f t="shared" si="6"/>
        <v>-1</v>
      </c>
      <c r="Y12" s="4">
        <f t="shared" si="6"/>
        <v>0</v>
      </c>
      <c r="Z12" s="4">
        <f t="shared" si="7"/>
        <v>-124</v>
      </c>
      <c r="AA12" s="4">
        <f t="shared" si="8"/>
        <v>-6</v>
      </c>
      <c r="AB12" s="4">
        <f t="shared" si="8"/>
        <v>-51</v>
      </c>
      <c r="AC12" s="4">
        <f t="shared" si="8"/>
        <v>-6</v>
      </c>
      <c r="AD12" s="4">
        <f t="shared" si="8"/>
        <v>-73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9023</v>
      </c>
      <c r="C13" s="4">
        <f t="shared" si="2"/>
        <v>72</v>
      </c>
      <c r="D13" s="4">
        <v>4615</v>
      </c>
      <c r="E13" s="4">
        <v>38</v>
      </c>
      <c r="F13" s="4">
        <v>4408</v>
      </c>
      <c r="G13" s="4">
        <v>34</v>
      </c>
      <c r="H13" s="4">
        <f t="shared" si="3"/>
        <v>9046</v>
      </c>
      <c r="I13" s="4">
        <f t="shared" si="3"/>
        <v>72</v>
      </c>
      <c r="J13" s="4">
        <v>4628</v>
      </c>
      <c r="K13" s="4">
        <v>36</v>
      </c>
      <c r="L13" s="4">
        <v>4418</v>
      </c>
      <c r="M13" s="4">
        <v>36</v>
      </c>
      <c r="N13" s="4">
        <f t="shared" si="4"/>
        <v>9156</v>
      </c>
      <c r="O13" s="4">
        <f t="shared" si="4"/>
        <v>49</v>
      </c>
      <c r="P13" s="4">
        <v>4697</v>
      </c>
      <c r="Q13" s="4">
        <v>21</v>
      </c>
      <c r="R13" s="4">
        <v>4459</v>
      </c>
      <c r="S13" s="4">
        <v>28</v>
      </c>
      <c r="T13" s="4">
        <f t="shared" si="5"/>
        <v>-23</v>
      </c>
      <c r="U13" s="4">
        <f t="shared" si="5"/>
        <v>0</v>
      </c>
      <c r="V13" s="4">
        <f t="shared" si="6"/>
        <v>-13</v>
      </c>
      <c r="W13" s="4">
        <f t="shared" si="6"/>
        <v>2</v>
      </c>
      <c r="X13" s="4">
        <f t="shared" si="6"/>
        <v>-10</v>
      </c>
      <c r="Y13" s="4">
        <f t="shared" si="6"/>
        <v>-2</v>
      </c>
      <c r="Z13" s="4">
        <f t="shared" si="7"/>
        <v>-133</v>
      </c>
      <c r="AA13" s="4">
        <f t="shared" si="8"/>
        <v>23</v>
      </c>
      <c r="AB13" s="4">
        <f t="shared" si="8"/>
        <v>-82</v>
      </c>
      <c r="AC13" s="4">
        <f t="shared" si="8"/>
        <v>17</v>
      </c>
      <c r="AD13" s="4">
        <f t="shared" si="8"/>
        <v>-51</v>
      </c>
      <c r="AE13" s="4">
        <f t="shared" si="8"/>
        <v>6</v>
      </c>
    </row>
    <row r="14" spans="1:32" s="1" customFormat="1" ht="18" customHeight="1" x14ac:dyDescent="0.15">
      <c r="A14" s="4" t="s">
        <v>6</v>
      </c>
      <c r="B14" s="4">
        <f t="shared" si="2"/>
        <v>9052</v>
      </c>
      <c r="C14" s="4">
        <f t="shared" si="2"/>
        <v>297</v>
      </c>
      <c r="D14" s="4">
        <v>5029</v>
      </c>
      <c r="E14" s="4">
        <v>158</v>
      </c>
      <c r="F14" s="4">
        <v>4023</v>
      </c>
      <c r="G14" s="4">
        <v>139</v>
      </c>
      <c r="H14" s="4">
        <f t="shared" si="3"/>
        <v>9120</v>
      </c>
      <c r="I14" s="4">
        <f t="shared" si="3"/>
        <v>305</v>
      </c>
      <c r="J14" s="4">
        <v>5050</v>
      </c>
      <c r="K14" s="4">
        <v>161</v>
      </c>
      <c r="L14" s="4">
        <v>4070</v>
      </c>
      <c r="M14" s="4">
        <v>144</v>
      </c>
      <c r="N14" s="4">
        <f t="shared" si="4"/>
        <v>9267</v>
      </c>
      <c r="O14" s="4">
        <f t="shared" si="4"/>
        <v>275</v>
      </c>
      <c r="P14" s="4">
        <v>5200</v>
      </c>
      <c r="Q14" s="4">
        <v>131</v>
      </c>
      <c r="R14" s="4">
        <v>4067</v>
      </c>
      <c r="S14" s="4">
        <v>144</v>
      </c>
      <c r="T14" s="4">
        <f t="shared" si="5"/>
        <v>-68</v>
      </c>
      <c r="U14" s="4">
        <f t="shared" si="5"/>
        <v>-8</v>
      </c>
      <c r="V14" s="4">
        <f t="shared" si="6"/>
        <v>-21</v>
      </c>
      <c r="W14" s="4">
        <f t="shared" si="6"/>
        <v>-3</v>
      </c>
      <c r="X14" s="4">
        <f t="shared" si="6"/>
        <v>-47</v>
      </c>
      <c r="Y14" s="4">
        <f t="shared" si="6"/>
        <v>-5</v>
      </c>
      <c r="Z14" s="4">
        <f t="shared" si="7"/>
        <v>-215</v>
      </c>
      <c r="AA14" s="4">
        <f t="shared" si="8"/>
        <v>22</v>
      </c>
      <c r="AB14" s="4">
        <f t="shared" si="8"/>
        <v>-171</v>
      </c>
      <c r="AC14" s="4">
        <f t="shared" si="8"/>
        <v>27</v>
      </c>
      <c r="AD14" s="4">
        <f t="shared" si="8"/>
        <v>-44</v>
      </c>
      <c r="AE14" s="4">
        <f t="shared" si="8"/>
        <v>-5</v>
      </c>
    </row>
    <row r="15" spans="1:32" s="1" customFormat="1" ht="18" customHeight="1" x14ac:dyDescent="0.15">
      <c r="A15" s="4" t="s">
        <v>7</v>
      </c>
      <c r="B15" s="4">
        <f t="shared" si="2"/>
        <v>8271</v>
      </c>
      <c r="C15" s="4">
        <f t="shared" si="2"/>
        <v>320</v>
      </c>
      <c r="D15" s="4">
        <v>4345</v>
      </c>
      <c r="E15" s="4">
        <v>158</v>
      </c>
      <c r="F15" s="4">
        <v>3926</v>
      </c>
      <c r="G15" s="4">
        <v>162</v>
      </c>
      <c r="H15" s="4">
        <f t="shared" si="3"/>
        <v>8279</v>
      </c>
      <c r="I15" s="4">
        <f t="shared" si="3"/>
        <v>319</v>
      </c>
      <c r="J15" s="4">
        <v>4355</v>
      </c>
      <c r="K15" s="4">
        <v>159</v>
      </c>
      <c r="L15" s="4">
        <v>3924</v>
      </c>
      <c r="M15" s="4">
        <v>160</v>
      </c>
      <c r="N15" s="4">
        <f t="shared" si="4"/>
        <v>8449</v>
      </c>
      <c r="O15" s="4">
        <f t="shared" si="4"/>
        <v>300</v>
      </c>
      <c r="P15" s="4">
        <v>4375</v>
      </c>
      <c r="Q15" s="4">
        <v>156</v>
      </c>
      <c r="R15" s="4">
        <v>4074</v>
      </c>
      <c r="S15" s="4">
        <v>144</v>
      </c>
      <c r="T15" s="4">
        <f t="shared" si="5"/>
        <v>-8</v>
      </c>
      <c r="U15" s="4">
        <f t="shared" si="5"/>
        <v>1</v>
      </c>
      <c r="V15" s="4">
        <f t="shared" si="6"/>
        <v>-10</v>
      </c>
      <c r="W15" s="4">
        <f t="shared" si="6"/>
        <v>-1</v>
      </c>
      <c r="X15" s="4">
        <f t="shared" si="6"/>
        <v>2</v>
      </c>
      <c r="Y15" s="4">
        <f t="shared" si="6"/>
        <v>2</v>
      </c>
      <c r="Z15" s="4">
        <f t="shared" si="7"/>
        <v>-178</v>
      </c>
      <c r="AA15" s="4">
        <f t="shared" si="8"/>
        <v>20</v>
      </c>
      <c r="AB15" s="4">
        <f t="shared" si="8"/>
        <v>-30</v>
      </c>
      <c r="AC15" s="4">
        <f t="shared" si="8"/>
        <v>2</v>
      </c>
      <c r="AD15" s="4">
        <f t="shared" si="8"/>
        <v>-148</v>
      </c>
      <c r="AE15" s="4">
        <f t="shared" si="8"/>
        <v>18</v>
      </c>
    </row>
    <row r="16" spans="1:32" s="1" customFormat="1" ht="18" customHeight="1" x14ac:dyDescent="0.15">
      <c r="A16" s="4" t="s">
        <v>8</v>
      </c>
      <c r="B16" s="4">
        <f t="shared" si="2"/>
        <v>9555</v>
      </c>
      <c r="C16" s="4">
        <f t="shared" si="2"/>
        <v>217</v>
      </c>
      <c r="D16" s="4">
        <v>4814</v>
      </c>
      <c r="E16" s="4">
        <v>118</v>
      </c>
      <c r="F16" s="4">
        <v>4741</v>
      </c>
      <c r="G16" s="4">
        <v>99</v>
      </c>
      <c r="H16" s="4">
        <f t="shared" si="3"/>
        <v>9549</v>
      </c>
      <c r="I16" s="4">
        <f t="shared" si="3"/>
        <v>217</v>
      </c>
      <c r="J16" s="4">
        <v>4811</v>
      </c>
      <c r="K16" s="4">
        <v>117</v>
      </c>
      <c r="L16" s="4">
        <v>4738</v>
      </c>
      <c r="M16" s="4">
        <v>100</v>
      </c>
      <c r="N16" s="4">
        <f t="shared" si="4"/>
        <v>10086</v>
      </c>
      <c r="O16" s="4">
        <f t="shared" si="4"/>
        <v>214</v>
      </c>
      <c r="P16" s="4">
        <v>5044</v>
      </c>
      <c r="Q16" s="4">
        <v>116</v>
      </c>
      <c r="R16" s="4">
        <v>5042</v>
      </c>
      <c r="S16" s="4">
        <v>98</v>
      </c>
      <c r="T16" s="4">
        <f t="shared" si="5"/>
        <v>6</v>
      </c>
      <c r="U16" s="4">
        <f t="shared" si="5"/>
        <v>0</v>
      </c>
      <c r="V16" s="4">
        <f t="shared" si="6"/>
        <v>3</v>
      </c>
      <c r="W16" s="4">
        <f t="shared" si="6"/>
        <v>1</v>
      </c>
      <c r="X16" s="4">
        <f t="shared" si="6"/>
        <v>3</v>
      </c>
      <c r="Y16" s="4">
        <f t="shared" si="6"/>
        <v>-1</v>
      </c>
      <c r="Z16" s="4">
        <f t="shared" si="7"/>
        <v>-531</v>
      </c>
      <c r="AA16" s="4">
        <f t="shared" si="8"/>
        <v>3</v>
      </c>
      <c r="AB16" s="4">
        <f t="shared" si="8"/>
        <v>-230</v>
      </c>
      <c r="AC16" s="4">
        <f t="shared" si="8"/>
        <v>2</v>
      </c>
      <c r="AD16" s="4">
        <f t="shared" si="8"/>
        <v>-301</v>
      </c>
      <c r="AE16" s="4">
        <f t="shared" si="8"/>
        <v>1</v>
      </c>
    </row>
    <row r="17" spans="1:31" s="1" customFormat="1" ht="18" customHeight="1" x14ac:dyDescent="0.15">
      <c r="A17" s="4" t="s">
        <v>9</v>
      </c>
      <c r="B17" s="4">
        <f t="shared" si="2"/>
        <v>11317</v>
      </c>
      <c r="C17" s="4">
        <f t="shared" si="2"/>
        <v>184</v>
      </c>
      <c r="D17" s="4">
        <v>5773</v>
      </c>
      <c r="E17" s="4">
        <v>70</v>
      </c>
      <c r="F17" s="4">
        <v>5544</v>
      </c>
      <c r="G17" s="4">
        <v>114</v>
      </c>
      <c r="H17" s="4">
        <f t="shared" si="3"/>
        <v>11312</v>
      </c>
      <c r="I17" s="4">
        <f t="shared" si="3"/>
        <v>185</v>
      </c>
      <c r="J17" s="4">
        <v>5769</v>
      </c>
      <c r="K17" s="4">
        <v>70</v>
      </c>
      <c r="L17" s="4">
        <v>5543</v>
      </c>
      <c r="M17" s="4">
        <v>115</v>
      </c>
      <c r="N17" s="4">
        <f t="shared" si="4"/>
        <v>11535</v>
      </c>
      <c r="O17" s="4">
        <f t="shared" si="4"/>
        <v>173</v>
      </c>
      <c r="P17" s="4">
        <v>5915</v>
      </c>
      <c r="Q17" s="4">
        <v>65</v>
      </c>
      <c r="R17" s="4">
        <v>5620</v>
      </c>
      <c r="S17" s="4">
        <v>108</v>
      </c>
      <c r="T17" s="4">
        <f t="shared" si="5"/>
        <v>5</v>
      </c>
      <c r="U17" s="4">
        <f t="shared" si="5"/>
        <v>-1</v>
      </c>
      <c r="V17" s="4">
        <f t="shared" si="6"/>
        <v>4</v>
      </c>
      <c r="W17" s="4">
        <f t="shared" si="6"/>
        <v>0</v>
      </c>
      <c r="X17" s="4">
        <f t="shared" si="6"/>
        <v>1</v>
      </c>
      <c r="Y17" s="4">
        <f t="shared" si="6"/>
        <v>-1</v>
      </c>
      <c r="Z17" s="4">
        <f t="shared" si="7"/>
        <v>-218</v>
      </c>
      <c r="AA17" s="4">
        <f t="shared" si="8"/>
        <v>11</v>
      </c>
      <c r="AB17" s="4">
        <f t="shared" si="8"/>
        <v>-142</v>
      </c>
      <c r="AC17" s="4">
        <f t="shared" si="8"/>
        <v>5</v>
      </c>
      <c r="AD17" s="4">
        <f t="shared" si="8"/>
        <v>-76</v>
      </c>
      <c r="AE17" s="4">
        <f t="shared" si="8"/>
        <v>6</v>
      </c>
    </row>
    <row r="18" spans="1:31" s="1" customFormat="1" ht="18" customHeight="1" x14ac:dyDescent="0.15">
      <c r="A18" s="4" t="s">
        <v>10</v>
      </c>
      <c r="B18" s="4">
        <f t="shared" si="2"/>
        <v>12561</v>
      </c>
      <c r="C18" s="4">
        <f t="shared" si="2"/>
        <v>140</v>
      </c>
      <c r="D18" s="4">
        <v>6439</v>
      </c>
      <c r="E18" s="4">
        <v>57</v>
      </c>
      <c r="F18" s="4">
        <v>6122</v>
      </c>
      <c r="G18" s="4">
        <v>83</v>
      </c>
      <c r="H18" s="4">
        <f t="shared" si="3"/>
        <v>12561</v>
      </c>
      <c r="I18" s="4">
        <f t="shared" si="3"/>
        <v>141</v>
      </c>
      <c r="J18" s="4">
        <v>6441</v>
      </c>
      <c r="K18" s="4">
        <v>58</v>
      </c>
      <c r="L18" s="4">
        <v>6120</v>
      </c>
      <c r="M18" s="4">
        <v>83</v>
      </c>
      <c r="N18" s="4">
        <f t="shared" si="4"/>
        <v>12940</v>
      </c>
      <c r="O18" s="4">
        <f t="shared" si="4"/>
        <v>136</v>
      </c>
      <c r="P18" s="4">
        <v>6617</v>
      </c>
      <c r="Q18" s="4">
        <v>49</v>
      </c>
      <c r="R18" s="4">
        <v>6323</v>
      </c>
      <c r="S18" s="4">
        <v>87</v>
      </c>
      <c r="T18" s="4">
        <f t="shared" si="5"/>
        <v>0</v>
      </c>
      <c r="U18" s="4">
        <f t="shared" si="5"/>
        <v>-1</v>
      </c>
      <c r="V18" s="4">
        <f t="shared" si="6"/>
        <v>-2</v>
      </c>
      <c r="W18" s="4">
        <f t="shared" si="6"/>
        <v>-1</v>
      </c>
      <c r="X18" s="4">
        <f t="shared" si="6"/>
        <v>2</v>
      </c>
      <c r="Y18" s="4">
        <f t="shared" si="6"/>
        <v>0</v>
      </c>
      <c r="Z18" s="4">
        <f t="shared" si="7"/>
        <v>-379</v>
      </c>
      <c r="AA18" s="4">
        <f t="shared" si="8"/>
        <v>4</v>
      </c>
      <c r="AB18" s="4">
        <f t="shared" si="8"/>
        <v>-178</v>
      </c>
      <c r="AC18" s="4">
        <f t="shared" si="8"/>
        <v>8</v>
      </c>
      <c r="AD18" s="4">
        <f t="shared" si="8"/>
        <v>-201</v>
      </c>
      <c r="AE18" s="4">
        <f t="shared" si="8"/>
        <v>-4</v>
      </c>
    </row>
    <row r="19" spans="1:31" s="1" customFormat="1" ht="18" customHeight="1" x14ac:dyDescent="0.15">
      <c r="A19" s="4" t="s">
        <v>11</v>
      </c>
      <c r="B19" s="4">
        <f t="shared" si="2"/>
        <v>12885</v>
      </c>
      <c r="C19" s="4">
        <f t="shared" si="2"/>
        <v>138</v>
      </c>
      <c r="D19" s="4">
        <v>6547</v>
      </c>
      <c r="E19" s="4">
        <v>54</v>
      </c>
      <c r="F19" s="4">
        <v>6338</v>
      </c>
      <c r="G19" s="4">
        <v>84</v>
      </c>
      <c r="H19" s="4">
        <f t="shared" si="3"/>
        <v>12889</v>
      </c>
      <c r="I19" s="4">
        <f t="shared" si="3"/>
        <v>137</v>
      </c>
      <c r="J19" s="4">
        <v>6550</v>
      </c>
      <c r="K19" s="4">
        <v>54</v>
      </c>
      <c r="L19" s="4">
        <v>6339</v>
      </c>
      <c r="M19" s="4">
        <v>83</v>
      </c>
      <c r="N19" s="4">
        <f t="shared" si="4"/>
        <v>12521</v>
      </c>
      <c r="O19" s="4">
        <f t="shared" si="4"/>
        <v>129</v>
      </c>
      <c r="P19" s="4">
        <v>6370</v>
      </c>
      <c r="Q19" s="4">
        <v>50</v>
      </c>
      <c r="R19" s="4">
        <v>6151</v>
      </c>
      <c r="S19" s="4">
        <v>79</v>
      </c>
      <c r="T19" s="4">
        <f t="shared" si="5"/>
        <v>-4</v>
      </c>
      <c r="U19" s="4">
        <f t="shared" si="5"/>
        <v>1</v>
      </c>
      <c r="V19" s="4">
        <f t="shared" si="6"/>
        <v>-3</v>
      </c>
      <c r="W19" s="4">
        <f t="shared" si="6"/>
        <v>0</v>
      </c>
      <c r="X19" s="4">
        <f t="shared" si="6"/>
        <v>-1</v>
      </c>
      <c r="Y19" s="4">
        <f t="shared" si="6"/>
        <v>1</v>
      </c>
      <c r="Z19" s="4">
        <f t="shared" si="7"/>
        <v>364</v>
      </c>
      <c r="AA19" s="4">
        <f t="shared" si="8"/>
        <v>9</v>
      </c>
      <c r="AB19" s="4">
        <f t="shared" si="8"/>
        <v>177</v>
      </c>
      <c r="AC19" s="4">
        <f t="shared" si="8"/>
        <v>4</v>
      </c>
      <c r="AD19" s="4">
        <f t="shared" si="8"/>
        <v>187</v>
      </c>
      <c r="AE19" s="4">
        <f t="shared" si="8"/>
        <v>5</v>
      </c>
    </row>
    <row r="20" spans="1:31" s="1" customFormat="1" ht="18" customHeight="1" x14ac:dyDescent="0.15">
      <c r="A20" s="4" t="s">
        <v>12</v>
      </c>
      <c r="B20" s="4">
        <f t="shared" si="2"/>
        <v>11464</v>
      </c>
      <c r="C20" s="4">
        <f t="shared" si="2"/>
        <v>103</v>
      </c>
      <c r="D20" s="4">
        <v>5733</v>
      </c>
      <c r="E20" s="4">
        <v>42</v>
      </c>
      <c r="F20" s="4">
        <v>5731</v>
      </c>
      <c r="G20" s="4">
        <v>61</v>
      </c>
      <c r="H20" s="4">
        <f t="shared" si="3"/>
        <v>11456</v>
      </c>
      <c r="I20" s="4">
        <f t="shared" si="3"/>
        <v>104</v>
      </c>
      <c r="J20" s="4">
        <v>5727</v>
      </c>
      <c r="K20" s="4">
        <v>42</v>
      </c>
      <c r="L20" s="4">
        <v>5729</v>
      </c>
      <c r="M20" s="4">
        <v>62</v>
      </c>
      <c r="N20" s="4">
        <f t="shared" si="4"/>
        <v>11477</v>
      </c>
      <c r="O20" s="4">
        <f t="shared" si="4"/>
        <v>92</v>
      </c>
      <c r="P20" s="4">
        <v>5730</v>
      </c>
      <c r="Q20" s="4">
        <v>39</v>
      </c>
      <c r="R20" s="4">
        <v>5747</v>
      </c>
      <c r="S20" s="4">
        <v>53</v>
      </c>
      <c r="T20" s="4">
        <f t="shared" si="5"/>
        <v>8</v>
      </c>
      <c r="U20" s="4">
        <f t="shared" si="5"/>
        <v>-1</v>
      </c>
      <c r="V20" s="4">
        <f t="shared" si="6"/>
        <v>6</v>
      </c>
      <c r="W20" s="4">
        <f t="shared" si="6"/>
        <v>0</v>
      </c>
      <c r="X20" s="4">
        <f t="shared" si="6"/>
        <v>2</v>
      </c>
      <c r="Y20" s="4">
        <f t="shared" si="6"/>
        <v>-1</v>
      </c>
      <c r="Z20" s="4">
        <f t="shared" si="7"/>
        <v>-13</v>
      </c>
      <c r="AA20" s="4">
        <f t="shared" si="8"/>
        <v>11</v>
      </c>
      <c r="AB20" s="4">
        <f t="shared" si="8"/>
        <v>3</v>
      </c>
      <c r="AC20" s="4">
        <f t="shared" si="8"/>
        <v>3</v>
      </c>
      <c r="AD20" s="4">
        <f t="shared" si="8"/>
        <v>-16</v>
      </c>
      <c r="AE20" s="4">
        <f t="shared" si="8"/>
        <v>8</v>
      </c>
    </row>
    <row r="21" spans="1:31" s="1" customFormat="1" ht="18" customHeight="1" x14ac:dyDescent="0.15">
      <c r="A21" s="4" t="s">
        <v>13</v>
      </c>
      <c r="B21" s="4">
        <f t="shared" si="2"/>
        <v>11789</v>
      </c>
      <c r="C21" s="4">
        <f t="shared" si="2"/>
        <v>76</v>
      </c>
      <c r="D21" s="4">
        <v>5712</v>
      </c>
      <c r="E21" s="4">
        <v>36</v>
      </c>
      <c r="F21" s="4">
        <v>6077</v>
      </c>
      <c r="G21" s="4">
        <v>40</v>
      </c>
      <c r="H21" s="4">
        <f t="shared" si="3"/>
        <v>11800</v>
      </c>
      <c r="I21" s="4">
        <f t="shared" si="3"/>
        <v>76</v>
      </c>
      <c r="J21" s="4">
        <v>5717</v>
      </c>
      <c r="K21" s="4">
        <v>36</v>
      </c>
      <c r="L21" s="4">
        <v>6083</v>
      </c>
      <c r="M21" s="4">
        <v>40</v>
      </c>
      <c r="N21" s="4">
        <f t="shared" si="4"/>
        <v>12006</v>
      </c>
      <c r="O21" s="4">
        <f t="shared" si="4"/>
        <v>78</v>
      </c>
      <c r="P21" s="4">
        <v>5819</v>
      </c>
      <c r="Q21" s="4">
        <v>37</v>
      </c>
      <c r="R21" s="4">
        <v>6187</v>
      </c>
      <c r="S21" s="4">
        <v>41</v>
      </c>
      <c r="T21" s="4">
        <f t="shared" si="5"/>
        <v>-11</v>
      </c>
      <c r="U21" s="4">
        <f t="shared" si="5"/>
        <v>0</v>
      </c>
      <c r="V21" s="4">
        <f t="shared" si="6"/>
        <v>-5</v>
      </c>
      <c r="W21" s="4">
        <f t="shared" si="6"/>
        <v>0</v>
      </c>
      <c r="X21" s="4">
        <f t="shared" si="6"/>
        <v>-6</v>
      </c>
      <c r="Y21" s="4">
        <f t="shared" si="6"/>
        <v>0</v>
      </c>
      <c r="Z21" s="4">
        <f t="shared" si="7"/>
        <v>-217</v>
      </c>
      <c r="AA21" s="4">
        <f t="shared" si="8"/>
        <v>-2</v>
      </c>
      <c r="AB21" s="4">
        <f t="shared" si="8"/>
        <v>-107</v>
      </c>
      <c r="AC21" s="4">
        <f t="shared" si="8"/>
        <v>-1</v>
      </c>
      <c r="AD21" s="4">
        <f t="shared" si="8"/>
        <v>-110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12786</v>
      </c>
      <c r="C22" s="4">
        <f t="shared" si="2"/>
        <v>62</v>
      </c>
      <c r="D22" s="4">
        <v>6269</v>
      </c>
      <c r="E22" s="4">
        <v>29</v>
      </c>
      <c r="F22" s="4">
        <v>6517</v>
      </c>
      <c r="G22" s="4">
        <v>33</v>
      </c>
      <c r="H22" s="4">
        <f t="shared" si="3"/>
        <v>12793</v>
      </c>
      <c r="I22" s="4">
        <f t="shared" si="3"/>
        <v>63</v>
      </c>
      <c r="J22" s="4">
        <v>6274</v>
      </c>
      <c r="K22" s="4">
        <v>30</v>
      </c>
      <c r="L22" s="4">
        <v>6519</v>
      </c>
      <c r="M22" s="4">
        <v>33</v>
      </c>
      <c r="N22" s="4">
        <f t="shared" si="4"/>
        <v>13082</v>
      </c>
      <c r="O22" s="4">
        <f t="shared" si="4"/>
        <v>56</v>
      </c>
      <c r="P22" s="4">
        <v>6425</v>
      </c>
      <c r="Q22" s="4">
        <v>28</v>
      </c>
      <c r="R22" s="4">
        <v>6657</v>
      </c>
      <c r="S22" s="4">
        <v>28</v>
      </c>
      <c r="T22" s="4">
        <f t="shared" si="5"/>
        <v>-7</v>
      </c>
      <c r="U22" s="4">
        <f t="shared" si="5"/>
        <v>-1</v>
      </c>
      <c r="V22" s="4">
        <f t="shared" si="6"/>
        <v>-5</v>
      </c>
      <c r="W22" s="4">
        <f t="shared" si="6"/>
        <v>-1</v>
      </c>
      <c r="X22" s="4">
        <f t="shared" si="6"/>
        <v>-2</v>
      </c>
      <c r="Y22" s="4">
        <f t="shared" si="6"/>
        <v>0</v>
      </c>
      <c r="Z22" s="4">
        <f t="shared" si="7"/>
        <v>-296</v>
      </c>
      <c r="AA22" s="4">
        <f t="shared" si="8"/>
        <v>6</v>
      </c>
      <c r="AB22" s="4">
        <f t="shared" si="8"/>
        <v>-156</v>
      </c>
      <c r="AC22" s="4">
        <f t="shared" si="8"/>
        <v>1</v>
      </c>
      <c r="AD22" s="4">
        <f t="shared" si="8"/>
        <v>-140</v>
      </c>
      <c r="AE22" s="4">
        <f t="shared" si="8"/>
        <v>5</v>
      </c>
    </row>
    <row r="23" spans="1:31" s="1" customFormat="1" ht="18" customHeight="1" x14ac:dyDescent="0.15">
      <c r="A23" s="4" t="s">
        <v>15</v>
      </c>
      <c r="B23" s="4">
        <f t="shared" si="2"/>
        <v>14287</v>
      </c>
      <c r="C23" s="4">
        <f t="shared" si="2"/>
        <v>59</v>
      </c>
      <c r="D23" s="4">
        <v>6990</v>
      </c>
      <c r="E23" s="4">
        <v>28</v>
      </c>
      <c r="F23" s="4">
        <v>7297</v>
      </c>
      <c r="G23" s="4">
        <v>31</v>
      </c>
      <c r="H23" s="4">
        <f t="shared" si="3"/>
        <v>14298</v>
      </c>
      <c r="I23" s="4">
        <f t="shared" si="3"/>
        <v>59</v>
      </c>
      <c r="J23" s="4">
        <v>6995</v>
      </c>
      <c r="K23" s="4">
        <v>28</v>
      </c>
      <c r="L23" s="4">
        <v>7303</v>
      </c>
      <c r="M23" s="4">
        <v>31</v>
      </c>
      <c r="N23" s="4">
        <f t="shared" si="4"/>
        <v>15064</v>
      </c>
      <c r="O23" s="4">
        <f t="shared" si="4"/>
        <v>67</v>
      </c>
      <c r="P23" s="4">
        <v>7404</v>
      </c>
      <c r="Q23" s="4">
        <v>31</v>
      </c>
      <c r="R23" s="4">
        <v>7660</v>
      </c>
      <c r="S23" s="4">
        <v>36</v>
      </c>
      <c r="T23" s="4">
        <f t="shared" si="5"/>
        <v>-11</v>
      </c>
      <c r="U23" s="4">
        <f t="shared" si="5"/>
        <v>0</v>
      </c>
      <c r="V23" s="4">
        <f t="shared" si="6"/>
        <v>-5</v>
      </c>
      <c r="W23" s="4">
        <f t="shared" si="6"/>
        <v>0</v>
      </c>
      <c r="X23" s="4">
        <f t="shared" si="6"/>
        <v>-6</v>
      </c>
      <c r="Y23" s="4">
        <f t="shared" si="6"/>
        <v>0</v>
      </c>
      <c r="Z23" s="4">
        <f t="shared" si="7"/>
        <v>-777</v>
      </c>
      <c r="AA23" s="4">
        <f t="shared" si="8"/>
        <v>-8</v>
      </c>
      <c r="AB23" s="4">
        <f t="shared" si="8"/>
        <v>-414</v>
      </c>
      <c r="AC23" s="4">
        <f t="shared" si="8"/>
        <v>-3</v>
      </c>
      <c r="AD23" s="4">
        <f t="shared" si="8"/>
        <v>-363</v>
      </c>
      <c r="AE23" s="4">
        <f t="shared" si="8"/>
        <v>-5</v>
      </c>
    </row>
    <row r="24" spans="1:31" s="1" customFormat="1" ht="18" customHeight="1" x14ac:dyDescent="0.15">
      <c r="A24" s="4" t="s">
        <v>16</v>
      </c>
      <c r="B24" s="4">
        <f t="shared" si="2"/>
        <v>12505</v>
      </c>
      <c r="C24" s="4">
        <f t="shared" si="2"/>
        <v>53</v>
      </c>
      <c r="D24" s="4">
        <v>6067</v>
      </c>
      <c r="E24" s="4">
        <v>27</v>
      </c>
      <c r="F24" s="4">
        <v>6438</v>
      </c>
      <c r="G24" s="4">
        <v>26</v>
      </c>
      <c r="H24" s="4">
        <f t="shared" si="3"/>
        <v>12529</v>
      </c>
      <c r="I24" s="4">
        <f t="shared" si="3"/>
        <v>53</v>
      </c>
      <c r="J24" s="4">
        <v>6086</v>
      </c>
      <c r="K24" s="4">
        <v>27</v>
      </c>
      <c r="L24" s="4">
        <v>6443</v>
      </c>
      <c r="M24" s="4">
        <v>26</v>
      </c>
      <c r="N24" s="4">
        <f t="shared" si="4"/>
        <v>11387</v>
      </c>
      <c r="O24" s="4">
        <f t="shared" si="4"/>
        <v>49</v>
      </c>
      <c r="P24" s="4">
        <v>5483</v>
      </c>
      <c r="Q24" s="4">
        <v>25</v>
      </c>
      <c r="R24" s="4">
        <v>5904</v>
      </c>
      <c r="S24" s="4">
        <v>24</v>
      </c>
      <c r="T24" s="4">
        <f t="shared" si="5"/>
        <v>-24</v>
      </c>
      <c r="U24" s="4">
        <f t="shared" si="5"/>
        <v>0</v>
      </c>
      <c r="V24" s="4">
        <f t="shared" si="6"/>
        <v>-19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1118</v>
      </c>
      <c r="AA24" s="4">
        <f t="shared" si="8"/>
        <v>4</v>
      </c>
      <c r="AB24" s="4">
        <f t="shared" si="8"/>
        <v>584</v>
      </c>
      <c r="AC24" s="4">
        <f t="shared" si="8"/>
        <v>2</v>
      </c>
      <c r="AD24" s="4">
        <f t="shared" si="8"/>
        <v>534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9419</v>
      </c>
      <c r="C25" s="4">
        <f t="shared" si="2"/>
        <v>25</v>
      </c>
      <c r="D25" s="4">
        <v>4135</v>
      </c>
      <c r="E25" s="4">
        <v>12</v>
      </c>
      <c r="F25" s="4">
        <v>5284</v>
      </c>
      <c r="G25" s="4">
        <v>13</v>
      </c>
      <c r="H25" s="4">
        <f t="shared" si="3"/>
        <v>9435</v>
      </c>
      <c r="I25" s="4">
        <f t="shared" si="3"/>
        <v>24</v>
      </c>
      <c r="J25" s="4">
        <v>4140</v>
      </c>
      <c r="K25" s="4">
        <v>11</v>
      </c>
      <c r="L25" s="4">
        <v>5295</v>
      </c>
      <c r="M25" s="4">
        <v>13</v>
      </c>
      <c r="N25" s="4">
        <f t="shared" si="4"/>
        <v>9050</v>
      </c>
      <c r="O25" s="4">
        <f t="shared" si="4"/>
        <v>23</v>
      </c>
      <c r="P25" s="4">
        <v>3905</v>
      </c>
      <c r="Q25" s="4">
        <v>10</v>
      </c>
      <c r="R25" s="4">
        <v>5145</v>
      </c>
      <c r="S25" s="4">
        <v>13</v>
      </c>
      <c r="T25" s="4">
        <f t="shared" si="5"/>
        <v>-16</v>
      </c>
      <c r="U25" s="4">
        <f t="shared" si="5"/>
        <v>1</v>
      </c>
      <c r="V25" s="4">
        <f t="shared" si="5"/>
        <v>-5</v>
      </c>
      <c r="W25" s="4">
        <f t="shared" si="5"/>
        <v>1</v>
      </c>
      <c r="X25" s="4">
        <f t="shared" si="5"/>
        <v>-11</v>
      </c>
      <c r="Y25" s="4">
        <f t="shared" si="5"/>
        <v>0</v>
      </c>
      <c r="Z25" s="4">
        <f t="shared" si="7"/>
        <v>369</v>
      </c>
      <c r="AA25" s="4">
        <f t="shared" ref="AA25:AE31" si="9">C25-O25</f>
        <v>2</v>
      </c>
      <c r="AB25" s="4">
        <f t="shared" si="9"/>
        <v>230</v>
      </c>
      <c r="AC25" s="4">
        <f t="shared" si="9"/>
        <v>2</v>
      </c>
      <c r="AD25" s="4">
        <f t="shared" si="9"/>
        <v>139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8022</v>
      </c>
      <c r="C26" s="4">
        <f t="shared" si="2"/>
        <v>27</v>
      </c>
      <c r="D26" s="4">
        <v>3128</v>
      </c>
      <c r="E26" s="4">
        <v>15</v>
      </c>
      <c r="F26" s="4">
        <v>4894</v>
      </c>
      <c r="G26" s="4">
        <v>12</v>
      </c>
      <c r="H26" s="4">
        <f t="shared" si="3"/>
        <v>8047</v>
      </c>
      <c r="I26" s="4">
        <f t="shared" si="3"/>
        <v>27</v>
      </c>
      <c r="J26" s="4">
        <v>3142</v>
      </c>
      <c r="K26" s="4">
        <v>15</v>
      </c>
      <c r="L26" s="4">
        <v>4905</v>
      </c>
      <c r="M26" s="4">
        <v>12</v>
      </c>
      <c r="N26" s="4">
        <f t="shared" si="4"/>
        <v>8333</v>
      </c>
      <c r="O26" s="4">
        <f t="shared" si="4"/>
        <v>28</v>
      </c>
      <c r="P26" s="4">
        <v>3217</v>
      </c>
      <c r="Q26" s="4">
        <v>15</v>
      </c>
      <c r="R26" s="4">
        <v>5116</v>
      </c>
      <c r="S26" s="4">
        <v>13</v>
      </c>
      <c r="T26" s="4">
        <f t="shared" si="5"/>
        <v>-25</v>
      </c>
      <c r="U26" s="4">
        <f t="shared" si="5"/>
        <v>0</v>
      </c>
      <c r="V26" s="4">
        <f t="shared" si="5"/>
        <v>-14</v>
      </c>
      <c r="W26" s="4">
        <f t="shared" si="5"/>
        <v>0</v>
      </c>
      <c r="X26" s="4">
        <f t="shared" si="5"/>
        <v>-11</v>
      </c>
      <c r="Y26" s="4">
        <f t="shared" si="5"/>
        <v>0</v>
      </c>
      <c r="Z26" s="4">
        <f t="shared" si="7"/>
        <v>-311</v>
      </c>
      <c r="AA26" s="4">
        <f t="shared" si="9"/>
        <v>-1</v>
      </c>
      <c r="AB26" s="4">
        <f t="shared" si="9"/>
        <v>-89</v>
      </c>
      <c r="AC26" s="4">
        <f t="shared" si="9"/>
        <v>0</v>
      </c>
      <c r="AD26" s="4">
        <f t="shared" si="9"/>
        <v>-222</v>
      </c>
      <c r="AE26" s="4">
        <f t="shared" si="9"/>
        <v>-1</v>
      </c>
    </row>
    <row r="27" spans="1:31" s="1" customFormat="1" ht="18" customHeight="1" x14ac:dyDescent="0.15">
      <c r="A27" s="4" t="s">
        <v>19</v>
      </c>
      <c r="B27" s="4">
        <f t="shared" si="2"/>
        <v>6339</v>
      </c>
      <c r="C27" s="4">
        <f t="shared" si="2"/>
        <v>9</v>
      </c>
      <c r="D27" s="4">
        <v>2106</v>
      </c>
      <c r="E27" s="4">
        <v>2</v>
      </c>
      <c r="F27" s="4">
        <v>4233</v>
      </c>
      <c r="G27" s="4">
        <v>7</v>
      </c>
      <c r="H27" s="4">
        <f t="shared" si="3"/>
        <v>6379</v>
      </c>
      <c r="I27" s="4">
        <f t="shared" si="3"/>
        <v>9</v>
      </c>
      <c r="J27" s="4">
        <v>2127</v>
      </c>
      <c r="K27" s="4">
        <v>2</v>
      </c>
      <c r="L27" s="4">
        <v>4252</v>
      </c>
      <c r="M27" s="4">
        <v>7</v>
      </c>
      <c r="N27" s="4">
        <f t="shared" si="4"/>
        <v>6398</v>
      </c>
      <c r="O27" s="4">
        <f t="shared" si="4"/>
        <v>6</v>
      </c>
      <c r="P27" s="4">
        <v>2145</v>
      </c>
      <c r="Q27" s="4">
        <v>1</v>
      </c>
      <c r="R27" s="4">
        <v>4253</v>
      </c>
      <c r="S27" s="4">
        <v>5</v>
      </c>
      <c r="T27" s="4">
        <f t="shared" si="5"/>
        <v>-40</v>
      </c>
      <c r="U27" s="4">
        <f t="shared" si="5"/>
        <v>0</v>
      </c>
      <c r="V27" s="4">
        <f t="shared" si="5"/>
        <v>-21</v>
      </c>
      <c r="W27" s="4">
        <f t="shared" si="5"/>
        <v>0</v>
      </c>
      <c r="X27" s="4">
        <f t="shared" si="5"/>
        <v>-19</v>
      </c>
      <c r="Y27" s="4">
        <f t="shared" si="5"/>
        <v>0</v>
      </c>
      <c r="Z27" s="4">
        <f t="shared" si="7"/>
        <v>-59</v>
      </c>
      <c r="AA27" s="4">
        <f t="shared" si="9"/>
        <v>3</v>
      </c>
      <c r="AB27" s="4">
        <f t="shared" si="9"/>
        <v>-39</v>
      </c>
      <c r="AC27" s="4">
        <f t="shared" si="9"/>
        <v>1</v>
      </c>
      <c r="AD27" s="4">
        <f t="shared" si="9"/>
        <v>-20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3642</v>
      </c>
      <c r="C28" s="4">
        <f t="shared" si="2"/>
        <v>8</v>
      </c>
      <c r="D28" s="4">
        <v>993</v>
      </c>
      <c r="E28" s="4">
        <v>3</v>
      </c>
      <c r="F28" s="4">
        <v>2649</v>
      </c>
      <c r="G28" s="4">
        <v>5</v>
      </c>
      <c r="H28" s="4">
        <f t="shared" si="3"/>
        <v>3680</v>
      </c>
      <c r="I28" s="4">
        <f t="shared" si="3"/>
        <v>8</v>
      </c>
      <c r="J28" s="4">
        <v>1013</v>
      </c>
      <c r="K28" s="4">
        <v>3</v>
      </c>
      <c r="L28" s="4">
        <v>2667</v>
      </c>
      <c r="M28" s="4">
        <v>5</v>
      </c>
      <c r="N28" s="4">
        <f t="shared" si="4"/>
        <v>3454</v>
      </c>
      <c r="O28" s="4">
        <f t="shared" si="4"/>
        <v>7</v>
      </c>
      <c r="P28" s="4">
        <v>951</v>
      </c>
      <c r="Q28" s="4">
        <v>3</v>
      </c>
      <c r="R28" s="4">
        <v>2503</v>
      </c>
      <c r="S28" s="4">
        <v>4</v>
      </c>
      <c r="T28" s="4">
        <f t="shared" si="5"/>
        <v>-38</v>
      </c>
      <c r="U28" s="4">
        <f t="shared" si="5"/>
        <v>0</v>
      </c>
      <c r="V28" s="4">
        <f t="shared" si="5"/>
        <v>-20</v>
      </c>
      <c r="W28" s="4">
        <f t="shared" si="5"/>
        <v>0</v>
      </c>
      <c r="X28" s="4">
        <f t="shared" si="5"/>
        <v>-18</v>
      </c>
      <c r="Y28" s="4">
        <f t="shared" si="5"/>
        <v>0</v>
      </c>
      <c r="Z28" s="4">
        <f t="shared" si="7"/>
        <v>188</v>
      </c>
      <c r="AA28" s="4">
        <f t="shared" si="9"/>
        <v>1</v>
      </c>
      <c r="AB28" s="4">
        <f t="shared" si="9"/>
        <v>42</v>
      </c>
      <c r="AC28" s="4">
        <f t="shared" si="9"/>
        <v>0</v>
      </c>
      <c r="AD28" s="4">
        <f t="shared" si="9"/>
        <v>146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1139</v>
      </c>
      <c r="C29" s="4">
        <f t="shared" si="2"/>
        <v>-1</v>
      </c>
      <c r="D29" s="4">
        <v>207</v>
      </c>
      <c r="E29" s="4">
        <v>0</v>
      </c>
      <c r="F29" s="4">
        <v>932</v>
      </c>
      <c r="G29" s="4">
        <v>-1</v>
      </c>
      <c r="H29" s="4">
        <f t="shared" si="3"/>
        <v>1158</v>
      </c>
      <c r="I29" s="4">
        <f t="shared" si="3"/>
        <v>-1</v>
      </c>
      <c r="J29" s="4">
        <v>208</v>
      </c>
      <c r="K29" s="4">
        <v>0</v>
      </c>
      <c r="L29" s="4">
        <v>950</v>
      </c>
      <c r="M29" s="4">
        <v>-1</v>
      </c>
      <c r="N29" s="4">
        <f t="shared" si="4"/>
        <v>992</v>
      </c>
      <c r="O29" s="4">
        <f t="shared" si="4"/>
        <v>-1</v>
      </c>
      <c r="P29" s="4">
        <v>175</v>
      </c>
      <c r="Q29" s="4">
        <v>0</v>
      </c>
      <c r="R29" s="4">
        <v>817</v>
      </c>
      <c r="S29" s="4">
        <v>-1</v>
      </c>
      <c r="T29" s="4">
        <f t="shared" si="5"/>
        <v>-19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-18</v>
      </c>
      <c r="Y29" s="4">
        <f t="shared" si="5"/>
        <v>0</v>
      </c>
      <c r="Z29" s="4">
        <f t="shared" si="7"/>
        <v>147</v>
      </c>
      <c r="AA29" s="4">
        <f t="shared" si="9"/>
        <v>0</v>
      </c>
      <c r="AB29" s="4">
        <f t="shared" si="9"/>
        <v>32</v>
      </c>
      <c r="AC29" s="4">
        <f t="shared" si="9"/>
        <v>0</v>
      </c>
      <c r="AD29" s="4">
        <f t="shared" si="9"/>
        <v>115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209</v>
      </c>
      <c r="C30" s="4">
        <f>E30+G30</f>
        <v>0</v>
      </c>
      <c r="D30" s="4">
        <v>20</v>
      </c>
      <c r="E30" s="4">
        <v>0</v>
      </c>
      <c r="F30" s="4">
        <v>189</v>
      </c>
      <c r="G30" s="4">
        <v>0</v>
      </c>
      <c r="H30" s="4">
        <f t="shared" si="3"/>
        <v>214</v>
      </c>
      <c r="I30" s="4">
        <f t="shared" si="3"/>
        <v>0</v>
      </c>
      <c r="J30" s="4">
        <v>20</v>
      </c>
      <c r="K30" s="4">
        <v>0</v>
      </c>
      <c r="L30" s="4">
        <v>194</v>
      </c>
      <c r="M30" s="4">
        <v>0</v>
      </c>
      <c r="N30" s="4">
        <f t="shared" si="4"/>
        <v>221</v>
      </c>
      <c r="O30" s="4">
        <f t="shared" si="4"/>
        <v>0</v>
      </c>
      <c r="P30" s="4">
        <v>15</v>
      </c>
      <c r="Q30" s="4">
        <v>0</v>
      </c>
      <c r="R30" s="4">
        <v>206</v>
      </c>
      <c r="S30" s="4">
        <v>0</v>
      </c>
      <c r="T30" s="4">
        <f t="shared" ref="T30:Y31" si="10">B30-H30</f>
        <v>-5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-5</v>
      </c>
      <c r="Y30" s="4">
        <f t="shared" si="10"/>
        <v>0</v>
      </c>
      <c r="Z30" s="4">
        <f t="shared" si="7"/>
        <v>-12</v>
      </c>
      <c r="AA30" s="4">
        <f t="shared" si="9"/>
        <v>0</v>
      </c>
      <c r="AB30" s="4">
        <f t="shared" si="9"/>
        <v>5</v>
      </c>
      <c r="AC30" s="4">
        <f t="shared" si="9"/>
        <v>0</v>
      </c>
      <c r="AD30" s="4">
        <f t="shared" si="9"/>
        <v>-17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23369</v>
      </c>
      <c r="C33" s="4">
        <f t="shared" ref="C33:AE33" si="13">SUM(C10:C12)</f>
        <v>111</v>
      </c>
      <c r="D33" s="4">
        <f t="shared" si="13"/>
        <v>12009</v>
      </c>
      <c r="E33" s="4">
        <f t="shared" si="13"/>
        <v>67</v>
      </c>
      <c r="F33" s="4">
        <f t="shared" si="13"/>
        <v>11360</v>
      </c>
      <c r="G33" s="4">
        <f t="shared" si="13"/>
        <v>44</v>
      </c>
      <c r="H33" s="4">
        <f t="shared" si="13"/>
        <v>23252</v>
      </c>
      <c r="I33" s="4">
        <f t="shared" si="13"/>
        <v>118</v>
      </c>
      <c r="J33" s="4">
        <f t="shared" si="13"/>
        <v>11966</v>
      </c>
      <c r="K33" s="4">
        <f t="shared" si="13"/>
        <v>72</v>
      </c>
      <c r="L33" s="4">
        <f t="shared" si="13"/>
        <v>11286</v>
      </c>
      <c r="M33" s="4">
        <f t="shared" si="13"/>
        <v>46</v>
      </c>
      <c r="N33" s="4">
        <f t="shared" si="13"/>
        <v>23765</v>
      </c>
      <c r="O33" s="4">
        <f t="shared" si="13"/>
        <v>120</v>
      </c>
      <c r="P33" s="4">
        <f t="shared" si="13"/>
        <v>12194</v>
      </c>
      <c r="Q33" s="4">
        <f t="shared" si="13"/>
        <v>77</v>
      </c>
      <c r="R33" s="4">
        <f t="shared" si="13"/>
        <v>11571</v>
      </c>
      <c r="S33" s="4">
        <f t="shared" si="13"/>
        <v>43</v>
      </c>
      <c r="T33" s="4">
        <f t="shared" si="13"/>
        <v>117</v>
      </c>
      <c r="U33" s="4">
        <f t="shared" si="13"/>
        <v>-7</v>
      </c>
      <c r="V33" s="4">
        <f t="shared" si="13"/>
        <v>43</v>
      </c>
      <c r="W33" s="4">
        <f t="shared" si="13"/>
        <v>-5</v>
      </c>
      <c r="X33" s="4">
        <f t="shared" si="13"/>
        <v>74</v>
      </c>
      <c r="Y33" s="4">
        <f t="shared" si="13"/>
        <v>-2</v>
      </c>
      <c r="Z33" s="4">
        <f t="shared" si="13"/>
        <v>-396</v>
      </c>
      <c r="AA33" s="4">
        <f t="shared" si="13"/>
        <v>-9</v>
      </c>
      <c r="AB33" s="4">
        <f t="shared" si="13"/>
        <v>-185</v>
      </c>
      <c r="AC33" s="4">
        <f t="shared" si="13"/>
        <v>-10</v>
      </c>
      <c r="AD33" s="4">
        <f t="shared" si="13"/>
        <v>-211</v>
      </c>
      <c r="AE33" s="4">
        <f t="shared" si="13"/>
        <v>1</v>
      </c>
    </row>
    <row r="34" spans="1:31" s="1" customFormat="1" ht="18" customHeight="1" x14ac:dyDescent="0.15">
      <c r="A34" s="4" t="s">
        <v>29</v>
      </c>
      <c r="B34" s="4">
        <f>SUM(B13:B22)</f>
        <v>108703</v>
      </c>
      <c r="C34" s="4">
        <f t="shared" ref="C34:AE34" si="14">SUM(C13:C22)</f>
        <v>1609</v>
      </c>
      <c r="D34" s="4">
        <f t="shared" si="14"/>
        <v>55276</v>
      </c>
      <c r="E34" s="4">
        <f t="shared" si="14"/>
        <v>760</v>
      </c>
      <c r="F34" s="4">
        <f t="shared" si="14"/>
        <v>53427</v>
      </c>
      <c r="G34" s="4">
        <f t="shared" si="14"/>
        <v>849</v>
      </c>
      <c r="H34" s="4">
        <f t="shared" si="14"/>
        <v>108805</v>
      </c>
      <c r="I34" s="4">
        <f t="shared" si="14"/>
        <v>1619</v>
      </c>
      <c r="J34" s="4">
        <f t="shared" si="14"/>
        <v>55322</v>
      </c>
      <c r="K34" s="4">
        <f t="shared" si="14"/>
        <v>763</v>
      </c>
      <c r="L34" s="4">
        <f t="shared" si="14"/>
        <v>53483</v>
      </c>
      <c r="M34" s="4">
        <f t="shared" si="14"/>
        <v>856</v>
      </c>
      <c r="N34" s="4">
        <f t="shared" si="14"/>
        <v>110519</v>
      </c>
      <c r="O34" s="4">
        <f t="shared" si="14"/>
        <v>1502</v>
      </c>
      <c r="P34" s="4">
        <f t="shared" si="14"/>
        <v>56192</v>
      </c>
      <c r="Q34" s="4">
        <f t="shared" si="14"/>
        <v>692</v>
      </c>
      <c r="R34" s="4">
        <f t="shared" si="14"/>
        <v>54327</v>
      </c>
      <c r="S34" s="4">
        <f>SUM(S13:S22)</f>
        <v>810</v>
      </c>
      <c r="T34" s="4">
        <f t="shared" si="14"/>
        <v>-102</v>
      </c>
      <c r="U34" s="4">
        <f t="shared" si="14"/>
        <v>-10</v>
      </c>
      <c r="V34" s="4">
        <f t="shared" si="14"/>
        <v>-46</v>
      </c>
      <c r="W34" s="4">
        <f t="shared" si="14"/>
        <v>-3</v>
      </c>
      <c r="X34" s="4">
        <f t="shared" si="14"/>
        <v>-56</v>
      </c>
      <c r="Y34" s="4">
        <f t="shared" si="14"/>
        <v>-7</v>
      </c>
      <c r="Z34" s="4">
        <f t="shared" si="14"/>
        <v>-1816</v>
      </c>
      <c r="AA34" s="4">
        <f t="shared" si="14"/>
        <v>107</v>
      </c>
      <c r="AB34" s="4">
        <f t="shared" si="14"/>
        <v>-916</v>
      </c>
      <c r="AC34" s="4">
        <f t="shared" si="14"/>
        <v>68</v>
      </c>
      <c r="AD34" s="4">
        <f t="shared" si="14"/>
        <v>-900</v>
      </c>
      <c r="AE34" s="4">
        <f t="shared" si="14"/>
        <v>39</v>
      </c>
    </row>
    <row r="35" spans="1:31" s="1" customFormat="1" ht="18" customHeight="1" x14ac:dyDescent="0.15">
      <c r="A35" s="4" t="s">
        <v>25</v>
      </c>
      <c r="B35" s="4">
        <f>SUM(B23:B30)</f>
        <v>55562</v>
      </c>
      <c r="C35" s="4">
        <f t="shared" ref="C35:AE35" si="15">SUM(C23:C30)</f>
        <v>180</v>
      </c>
      <c r="D35" s="4">
        <f t="shared" si="15"/>
        <v>23646</v>
      </c>
      <c r="E35" s="4">
        <f t="shared" si="15"/>
        <v>87</v>
      </c>
      <c r="F35" s="4">
        <f t="shared" si="15"/>
        <v>31916</v>
      </c>
      <c r="G35" s="4">
        <f t="shared" si="15"/>
        <v>93</v>
      </c>
      <c r="H35" s="4">
        <f t="shared" si="15"/>
        <v>55740</v>
      </c>
      <c r="I35" s="4">
        <f t="shared" si="15"/>
        <v>179</v>
      </c>
      <c r="J35" s="4">
        <f t="shared" si="15"/>
        <v>23731</v>
      </c>
      <c r="K35" s="4">
        <f t="shared" si="15"/>
        <v>86</v>
      </c>
      <c r="L35" s="4">
        <f t="shared" si="15"/>
        <v>32009</v>
      </c>
      <c r="M35" s="4">
        <f t="shared" si="15"/>
        <v>93</v>
      </c>
      <c r="N35" s="4">
        <f t="shared" si="15"/>
        <v>54899</v>
      </c>
      <c r="O35" s="4">
        <f t="shared" si="15"/>
        <v>179</v>
      </c>
      <c r="P35" s="4">
        <f t="shared" si="15"/>
        <v>23295</v>
      </c>
      <c r="Q35" s="4">
        <f t="shared" si="15"/>
        <v>85</v>
      </c>
      <c r="R35" s="4">
        <f t="shared" si="15"/>
        <v>31604</v>
      </c>
      <c r="S35" s="4">
        <f t="shared" si="15"/>
        <v>94</v>
      </c>
      <c r="T35" s="4">
        <f t="shared" si="15"/>
        <v>-178</v>
      </c>
      <c r="U35" s="4">
        <f t="shared" si="15"/>
        <v>1</v>
      </c>
      <c r="V35" s="4">
        <f t="shared" si="15"/>
        <v>-85</v>
      </c>
      <c r="W35" s="4">
        <f t="shared" si="15"/>
        <v>1</v>
      </c>
      <c r="X35" s="4">
        <f t="shared" si="15"/>
        <v>-93</v>
      </c>
      <c r="Y35" s="4">
        <f t="shared" si="15"/>
        <v>0</v>
      </c>
      <c r="Z35" s="4">
        <f t="shared" si="15"/>
        <v>663</v>
      </c>
      <c r="AA35" s="4">
        <f t="shared" si="15"/>
        <v>1</v>
      </c>
      <c r="AB35" s="4">
        <f t="shared" si="15"/>
        <v>351</v>
      </c>
      <c r="AC35" s="4">
        <f t="shared" si="15"/>
        <v>2</v>
      </c>
      <c r="AD35" s="4">
        <f t="shared" si="15"/>
        <v>312</v>
      </c>
      <c r="AE35" s="4">
        <f t="shared" si="15"/>
        <v>-1</v>
      </c>
    </row>
    <row r="36" spans="1:31" s="1" customFormat="1" ht="18" customHeight="1" x14ac:dyDescent="0.15">
      <c r="A36" s="4" t="s">
        <v>26</v>
      </c>
      <c r="B36" s="4">
        <f>SUM(B25:B30)</f>
        <v>28770</v>
      </c>
      <c r="C36" s="4">
        <f t="shared" ref="C36:AE36" si="16">SUM(C25:C30)</f>
        <v>68</v>
      </c>
      <c r="D36" s="4">
        <f t="shared" si="16"/>
        <v>10589</v>
      </c>
      <c r="E36" s="4">
        <f t="shared" si="16"/>
        <v>32</v>
      </c>
      <c r="F36" s="4">
        <f t="shared" si="16"/>
        <v>18181</v>
      </c>
      <c r="G36" s="4">
        <f t="shared" si="16"/>
        <v>36</v>
      </c>
      <c r="H36" s="4">
        <f t="shared" si="16"/>
        <v>28913</v>
      </c>
      <c r="I36" s="4">
        <f t="shared" si="16"/>
        <v>67</v>
      </c>
      <c r="J36" s="4">
        <f t="shared" si="16"/>
        <v>10650</v>
      </c>
      <c r="K36" s="4">
        <f t="shared" si="16"/>
        <v>31</v>
      </c>
      <c r="L36" s="4">
        <f t="shared" si="16"/>
        <v>18263</v>
      </c>
      <c r="M36" s="4">
        <f t="shared" si="16"/>
        <v>36</v>
      </c>
      <c r="N36" s="4">
        <f t="shared" si="16"/>
        <v>28448</v>
      </c>
      <c r="O36" s="4">
        <f t="shared" si="16"/>
        <v>63</v>
      </c>
      <c r="P36" s="4">
        <f t="shared" si="16"/>
        <v>10408</v>
      </c>
      <c r="Q36" s="4">
        <f t="shared" si="16"/>
        <v>29</v>
      </c>
      <c r="R36" s="4">
        <f t="shared" si="16"/>
        <v>18040</v>
      </c>
      <c r="S36" s="4">
        <f t="shared" si="16"/>
        <v>34</v>
      </c>
      <c r="T36" s="4">
        <f t="shared" si="16"/>
        <v>-143</v>
      </c>
      <c r="U36" s="4">
        <f t="shared" si="16"/>
        <v>1</v>
      </c>
      <c r="V36" s="4">
        <f t="shared" si="16"/>
        <v>-61</v>
      </c>
      <c r="W36" s="4">
        <f t="shared" si="16"/>
        <v>1</v>
      </c>
      <c r="X36" s="4">
        <f t="shared" si="16"/>
        <v>-82</v>
      </c>
      <c r="Y36" s="4">
        <f t="shared" si="16"/>
        <v>0</v>
      </c>
      <c r="Z36" s="4">
        <f t="shared" si="16"/>
        <v>322</v>
      </c>
      <c r="AA36" s="4">
        <f t="shared" si="16"/>
        <v>5</v>
      </c>
      <c r="AB36" s="4">
        <f t="shared" si="16"/>
        <v>181</v>
      </c>
      <c r="AC36" s="4">
        <f t="shared" si="16"/>
        <v>3</v>
      </c>
      <c r="AD36" s="4">
        <f t="shared" si="16"/>
        <v>141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11329</v>
      </c>
      <c r="C37" s="4">
        <f t="shared" ref="C37:AE37" si="17">SUM(C27:C30)</f>
        <v>16</v>
      </c>
      <c r="D37" s="4">
        <f t="shared" si="17"/>
        <v>3326</v>
      </c>
      <c r="E37" s="4">
        <f t="shared" si="17"/>
        <v>5</v>
      </c>
      <c r="F37" s="4">
        <f t="shared" si="17"/>
        <v>8003</v>
      </c>
      <c r="G37" s="4">
        <f t="shared" si="17"/>
        <v>11</v>
      </c>
      <c r="H37" s="4">
        <f t="shared" si="17"/>
        <v>11431</v>
      </c>
      <c r="I37" s="4">
        <f t="shared" si="17"/>
        <v>16</v>
      </c>
      <c r="J37" s="4">
        <f t="shared" si="17"/>
        <v>3368</v>
      </c>
      <c r="K37" s="4">
        <f t="shared" si="17"/>
        <v>5</v>
      </c>
      <c r="L37" s="4">
        <f t="shared" si="17"/>
        <v>8063</v>
      </c>
      <c r="M37" s="4">
        <f t="shared" si="17"/>
        <v>11</v>
      </c>
      <c r="N37" s="4">
        <f t="shared" si="17"/>
        <v>11065</v>
      </c>
      <c r="O37" s="4">
        <f t="shared" si="17"/>
        <v>12</v>
      </c>
      <c r="P37" s="4">
        <f t="shared" si="17"/>
        <v>3286</v>
      </c>
      <c r="Q37" s="4">
        <f t="shared" si="17"/>
        <v>4</v>
      </c>
      <c r="R37" s="4">
        <f t="shared" si="17"/>
        <v>7779</v>
      </c>
      <c r="S37" s="4">
        <f t="shared" si="17"/>
        <v>8</v>
      </c>
      <c r="T37" s="4">
        <f t="shared" si="17"/>
        <v>-102</v>
      </c>
      <c r="U37" s="4">
        <f t="shared" si="17"/>
        <v>0</v>
      </c>
      <c r="V37" s="4">
        <f t="shared" si="17"/>
        <v>-42</v>
      </c>
      <c r="W37" s="4">
        <f t="shared" si="17"/>
        <v>0</v>
      </c>
      <c r="X37" s="4">
        <f t="shared" si="17"/>
        <v>-60</v>
      </c>
      <c r="Y37" s="4">
        <f t="shared" si="17"/>
        <v>0</v>
      </c>
      <c r="Z37" s="4">
        <f t="shared" si="17"/>
        <v>264</v>
      </c>
      <c r="AA37" s="4">
        <f t="shared" si="17"/>
        <v>4</v>
      </c>
      <c r="AB37" s="4">
        <f t="shared" si="17"/>
        <v>40</v>
      </c>
      <c r="AC37" s="4">
        <f t="shared" si="17"/>
        <v>1</v>
      </c>
      <c r="AD37" s="4">
        <f t="shared" si="17"/>
        <v>224</v>
      </c>
      <c r="AE37" s="4">
        <f t="shared" si="17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12.454565803638999</v>
      </c>
      <c r="C39" s="15">
        <f t="shared" ref="C39:AE39" si="18">C33/(C9-C31)*100</f>
        <v>5.8421052631578947</v>
      </c>
      <c r="D39" s="15">
        <f t="shared" si="18"/>
        <v>13.206717181159341</v>
      </c>
      <c r="E39" s="15">
        <f t="shared" si="18"/>
        <v>7.3304157549234139</v>
      </c>
      <c r="F39" s="15">
        <f t="shared" si="18"/>
        <v>11.747308770151909</v>
      </c>
      <c r="G39" s="15">
        <f t="shared" si="18"/>
        <v>4.4624746450304258</v>
      </c>
      <c r="H39" s="15">
        <f t="shared" si="18"/>
        <v>12.381454442829225</v>
      </c>
      <c r="I39" s="15">
        <f t="shared" si="18"/>
        <v>6.15866388308977</v>
      </c>
      <c r="J39" s="15">
        <f t="shared" si="18"/>
        <v>13.146705632889836</v>
      </c>
      <c r="K39" s="15">
        <f t="shared" si="18"/>
        <v>7.8175895765472303</v>
      </c>
      <c r="L39" s="15">
        <f t="shared" si="18"/>
        <v>11.661741304842009</v>
      </c>
      <c r="M39" s="15">
        <f t="shared" si="18"/>
        <v>4.6231155778894468</v>
      </c>
      <c r="N39" s="15">
        <f t="shared" si="18"/>
        <v>12.561910953944064</v>
      </c>
      <c r="O39" s="15">
        <f t="shared" si="18"/>
        <v>6.6629650194336474</v>
      </c>
      <c r="P39" s="15">
        <f t="shared" si="18"/>
        <v>13.300465745356179</v>
      </c>
      <c r="Q39" s="15">
        <f t="shared" si="18"/>
        <v>9.0163934426229506</v>
      </c>
      <c r="R39" s="15">
        <f t="shared" si="18"/>
        <v>11.867448872843633</v>
      </c>
      <c r="S39" s="15">
        <f t="shared" si="18"/>
        <v>4.5406546990496306</v>
      </c>
      <c r="T39" s="15">
        <f t="shared" si="18"/>
        <v>-71.779141104294482</v>
      </c>
      <c r="U39" s="15">
        <f t="shared" si="18"/>
        <v>43.75</v>
      </c>
      <c r="V39" s="15">
        <f t="shared" si="18"/>
        <v>-48.863636363636367</v>
      </c>
      <c r="W39" s="15">
        <f t="shared" si="18"/>
        <v>71.428571428571431</v>
      </c>
      <c r="X39" s="15">
        <f t="shared" si="18"/>
        <v>-98.666666666666671</v>
      </c>
      <c r="Y39" s="15">
        <f t="shared" si="18"/>
        <v>22.222222222222221</v>
      </c>
      <c r="Z39" s="15">
        <f t="shared" si="18"/>
        <v>25.564880568108457</v>
      </c>
      <c r="AA39" s="15">
        <f t="shared" si="18"/>
        <v>-9.0909090909090917</v>
      </c>
      <c r="AB39" s="15">
        <f t="shared" si="18"/>
        <v>24.666666666666668</v>
      </c>
      <c r="AC39" s="15">
        <f t="shared" si="18"/>
        <v>-16.666666666666664</v>
      </c>
      <c r="AD39" s="15">
        <f t="shared" si="18"/>
        <v>26.408010012515643</v>
      </c>
      <c r="AE39" s="15">
        <f t="shared" si="18"/>
        <v>2.5641025641025639</v>
      </c>
    </row>
    <row r="40" spans="1:31" ht="18" customHeight="1" x14ac:dyDescent="0.15">
      <c r="A40" s="4" t="s">
        <v>29</v>
      </c>
      <c r="B40" s="15">
        <f>B34/(B9-B31)*100</f>
        <v>57.933530170438196</v>
      </c>
      <c r="C40" s="15">
        <f t="shared" ref="C40:AE40" si="19">C34/(C9-C31)*100</f>
        <v>84.68421052631578</v>
      </c>
      <c r="D40" s="15">
        <f t="shared" si="19"/>
        <v>60.788949863082998</v>
      </c>
      <c r="E40" s="15">
        <f t="shared" si="19"/>
        <v>83.150984682713343</v>
      </c>
      <c r="F40" s="15">
        <f t="shared" si="19"/>
        <v>55.248544512579755</v>
      </c>
      <c r="G40" s="15">
        <f t="shared" si="19"/>
        <v>86.105476673428001</v>
      </c>
      <c r="H40" s="15">
        <f t="shared" si="19"/>
        <v>57.937560237916472</v>
      </c>
      <c r="I40" s="15">
        <f t="shared" si="19"/>
        <v>84.498956158663887</v>
      </c>
      <c r="J40" s="15">
        <f t="shared" si="19"/>
        <v>60.780716114217917</v>
      </c>
      <c r="K40" s="15">
        <f t="shared" si="19"/>
        <v>82.844733984799134</v>
      </c>
      <c r="L40" s="15">
        <f t="shared" si="19"/>
        <v>55.263592965343364</v>
      </c>
      <c r="M40" s="15">
        <f t="shared" si="19"/>
        <v>86.030150753768837</v>
      </c>
      <c r="N40" s="15">
        <f t="shared" si="19"/>
        <v>58.419096853311345</v>
      </c>
      <c r="O40" s="15">
        <f t="shared" si="19"/>
        <v>83.398112159911165</v>
      </c>
      <c r="P40" s="15">
        <f t="shared" si="19"/>
        <v>61.290779987129284</v>
      </c>
      <c r="Q40" s="15">
        <f t="shared" si="19"/>
        <v>81.030444964871194</v>
      </c>
      <c r="R40" s="15">
        <f t="shared" si="19"/>
        <v>55.718857049086168</v>
      </c>
      <c r="S40" s="15">
        <f t="shared" si="19"/>
        <v>85.533262935586066</v>
      </c>
      <c r="T40" s="15">
        <f t="shared" si="19"/>
        <v>62.576687116564422</v>
      </c>
      <c r="U40" s="15">
        <f t="shared" si="19"/>
        <v>62.5</v>
      </c>
      <c r="V40" s="15">
        <f t="shared" si="19"/>
        <v>52.272727272727273</v>
      </c>
      <c r="W40" s="15">
        <f t="shared" si="19"/>
        <v>42.857142857142854</v>
      </c>
      <c r="X40" s="15">
        <f t="shared" si="19"/>
        <v>74.666666666666671</v>
      </c>
      <c r="Y40" s="15">
        <f t="shared" si="19"/>
        <v>77.777777777777786</v>
      </c>
      <c r="Z40" s="15">
        <f t="shared" si="19"/>
        <v>117.23692704970949</v>
      </c>
      <c r="AA40" s="15">
        <f t="shared" si="19"/>
        <v>108.08080808080808</v>
      </c>
      <c r="AB40" s="15">
        <f t="shared" si="19"/>
        <v>122.13333333333334</v>
      </c>
      <c r="AC40" s="15">
        <f t="shared" si="19"/>
        <v>113.33333333333333</v>
      </c>
      <c r="AD40" s="15">
        <f t="shared" si="19"/>
        <v>112.64080100125156</v>
      </c>
      <c r="AE40" s="15">
        <f t="shared" si="19"/>
        <v>100</v>
      </c>
    </row>
    <row r="41" spans="1:31" ht="18" customHeight="1" x14ac:dyDescent="0.15">
      <c r="A41" s="4" t="s">
        <v>25</v>
      </c>
      <c r="B41" s="15">
        <f>B35/(B9-B31)*100</f>
        <v>29.611904025922808</v>
      </c>
      <c r="C41" s="15">
        <f t="shared" ref="C41:AE41" si="20">C35/(C9-C31)*100</f>
        <v>9.4736842105263168</v>
      </c>
      <c r="D41" s="15">
        <f t="shared" si="20"/>
        <v>26.004332955757665</v>
      </c>
      <c r="E41" s="15">
        <f t="shared" si="20"/>
        <v>9.5185995623632387</v>
      </c>
      <c r="F41" s="15">
        <f t="shared" si="20"/>
        <v>33.004146717268334</v>
      </c>
      <c r="G41" s="15">
        <f t="shared" si="20"/>
        <v>9.4320486815415823</v>
      </c>
      <c r="H41" s="15">
        <f t="shared" si="20"/>
        <v>29.680985319254301</v>
      </c>
      <c r="I41" s="15">
        <f t="shared" si="20"/>
        <v>9.3423799582463474</v>
      </c>
      <c r="J41" s="15">
        <f t="shared" si="20"/>
        <v>26.072578252892253</v>
      </c>
      <c r="K41" s="15">
        <f t="shared" si="20"/>
        <v>9.3376764386536379</v>
      </c>
      <c r="L41" s="15">
        <f t="shared" si="20"/>
        <v>33.074665729814626</v>
      </c>
      <c r="M41" s="15">
        <f t="shared" si="20"/>
        <v>9.3467336683417077</v>
      </c>
      <c r="N41" s="15">
        <f t="shared" si="20"/>
        <v>29.018992192744591</v>
      </c>
      <c r="O41" s="15">
        <f t="shared" si="20"/>
        <v>9.9389228206551916</v>
      </c>
      <c r="P41" s="15">
        <f t="shared" si="20"/>
        <v>25.408754267514531</v>
      </c>
      <c r="Q41" s="15">
        <f t="shared" si="20"/>
        <v>9.9531615925058539</v>
      </c>
      <c r="R41" s="15">
        <f t="shared" si="20"/>
        <v>32.413694078070193</v>
      </c>
      <c r="S41" s="15">
        <f t="shared" si="20"/>
        <v>9.9260823653643087</v>
      </c>
      <c r="T41" s="15">
        <f t="shared" si="20"/>
        <v>109.20245398773005</v>
      </c>
      <c r="U41" s="15">
        <f t="shared" si="20"/>
        <v>-6.25</v>
      </c>
      <c r="V41" s="15">
        <f t="shared" si="20"/>
        <v>96.590909090909093</v>
      </c>
      <c r="W41" s="15">
        <f t="shared" si="20"/>
        <v>-14.285714285714285</v>
      </c>
      <c r="X41" s="15">
        <f t="shared" si="20"/>
        <v>124</v>
      </c>
      <c r="Y41" s="15">
        <f t="shared" si="20"/>
        <v>0</v>
      </c>
      <c r="Z41" s="15">
        <f t="shared" si="20"/>
        <v>-42.80180761781795</v>
      </c>
      <c r="AA41" s="15">
        <f t="shared" si="20"/>
        <v>1.0101010101010102</v>
      </c>
      <c r="AB41" s="15">
        <f t="shared" si="20"/>
        <v>-46.800000000000004</v>
      </c>
      <c r="AC41" s="15">
        <f t="shared" si="20"/>
        <v>3.3333333333333335</v>
      </c>
      <c r="AD41" s="15">
        <f t="shared" si="20"/>
        <v>-39.048811013767207</v>
      </c>
      <c r="AE41" s="15">
        <f t="shared" si="20"/>
        <v>-2.5641025641025639</v>
      </c>
    </row>
    <row r="42" spans="1:31" ht="18" customHeight="1" x14ac:dyDescent="0.15">
      <c r="A42" s="4" t="s">
        <v>26</v>
      </c>
      <c r="B42" s="15">
        <f>B36/(B9-B31)*100</f>
        <v>15.333041985994008</v>
      </c>
      <c r="C42" s="15">
        <f t="shared" ref="C42:AD42" si="21">C36/(C9-C31)*100</f>
        <v>3.5789473684210522</v>
      </c>
      <c r="D42" s="15">
        <f t="shared" si="21"/>
        <v>11.645093532458677</v>
      </c>
      <c r="E42" s="15">
        <f t="shared" si="21"/>
        <v>3.5010940919037199</v>
      </c>
      <c r="F42" s="15">
        <f t="shared" si="21"/>
        <v>18.800864502652452</v>
      </c>
      <c r="G42" s="15">
        <f t="shared" si="21"/>
        <v>3.6511156186612577</v>
      </c>
      <c r="H42" s="15">
        <f t="shared" si="21"/>
        <v>15.395879593390735</v>
      </c>
      <c r="I42" s="15">
        <f t="shared" si="21"/>
        <v>3.4968684759916489</v>
      </c>
      <c r="J42" s="15">
        <f t="shared" si="21"/>
        <v>11.700853667915489</v>
      </c>
      <c r="K42" s="15">
        <f t="shared" si="21"/>
        <v>3.3659066232356136</v>
      </c>
      <c r="L42" s="15">
        <f t="shared" si="21"/>
        <v>18.871024406373348</v>
      </c>
      <c r="M42" s="15">
        <f t="shared" si="21"/>
        <v>3.6180904522613062</v>
      </c>
      <c r="N42" s="15">
        <f t="shared" si="21"/>
        <v>15.037291934264708</v>
      </c>
      <c r="O42" s="15">
        <f t="shared" si="21"/>
        <v>3.4980566352026647</v>
      </c>
      <c r="P42" s="15">
        <f t="shared" si="21"/>
        <v>11.352406714586447</v>
      </c>
      <c r="Q42" s="15">
        <f t="shared" si="21"/>
        <v>3.3957845433255271</v>
      </c>
      <c r="R42" s="15">
        <f t="shared" si="21"/>
        <v>18.502184570572911</v>
      </c>
      <c r="S42" s="15">
        <f t="shared" si="21"/>
        <v>3.5902851108764517</v>
      </c>
      <c r="T42" s="15">
        <f t="shared" si="21"/>
        <v>87.730061349693258</v>
      </c>
      <c r="U42" s="15">
        <f t="shared" si="21"/>
        <v>-6.25</v>
      </c>
      <c r="V42" s="15">
        <f t="shared" si="21"/>
        <v>69.318181818181827</v>
      </c>
      <c r="W42" s="15">
        <f t="shared" si="21"/>
        <v>-14.285714285714285</v>
      </c>
      <c r="X42" s="15">
        <f t="shared" si="21"/>
        <v>109.33333333333333</v>
      </c>
      <c r="Y42" s="15">
        <f t="shared" si="21"/>
        <v>0</v>
      </c>
      <c r="Z42" s="15">
        <f t="shared" si="21"/>
        <v>-20.78760490639122</v>
      </c>
      <c r="AA42" s="15">
        <f t="shared" si="21"/>
        <v>5.0505050505050502</v>
      </c>
      <c r="AB42" s="15">
        <f t="shared" si="21"/>
        <v>-24.133333333333333</v>
      </c>
      <c r="AC42" s="15">
        <f t="shared" si="21"/>
        <v>5</v>
      </c>
      <c r="AD42" s="15">
        <f t="shared" si="21"/>
        <v>-17.647058823529413</v>
      </c>
      <c r="AE42" s="15">
        <f>AE36/(AE9-AE31)*100</f>
        <v>5.1282051282051277</v>
      </c>
    </row>
    <row r="43" spans="1:31" ht="18" customHeight="1" x14ac:dyDescent="0.15">
      <c r="A43" s="4" t="s">
        <v>27</v>
      </c>
      <c r="B43" s="15">
        <f>B37/(B9-B31)*100</f>
        <v>6.0378183058507524</v>
      </c>
      <c r="C43" s="15">
        <f t="shared" ref="C43:AE43" si="22">C37/(C9-C31)*100</f>
        <v>0.84210526315789469</v>
      </c>
      <c r="D43" s="15">
        <f t="shared" si="22"/>
        <v>3.6577184898439477</v>
      </c>
      <c r="E43" s="15">
        <f t="shared" si="22"/>
        <v>0.54704595185995619</v>
      </c>
      <c r="F43" s="15">
        <f t="shared" si="22"/>
        <v>8.2758549372821939</v>
      </c>
      <c r="G43" s="15">
        <f t="shared" si="22"/>
        <v>1.1156186612576064</v>
      </c>
      <c r="H43" s="15">
        <f t="shared" si="22"/>
        <v>6.0868916968854663</v>
      </c>
      <c r="I43" s="15">
        <f t="shared" si="22"/>
        <v>0.83507306889352806</v>
      </c>
      <c r="J43" s="15">
        <f t="shared" si="22"/>
        <v>3.7003263054966546</v>
      </c>
      <c r="K43" s="15">
        <f t="shared" si="22"/>
        <v>0.54288816503800219</v>
      </c>
      <c r="L43" s="15">
        <f t="shared" si="22"/>
        <v>8.3314389634007728</v>
      </c>
      <c r="M43" s="15">
        <f t="shared" si="22"/>
        <v>1.1055276381909549</v>
      </c>
      <c r="N43" s="15">
        <f t="shared" si="22"/>
        <v>5.8488341975758926</v>
      </c>
      <c r="O43" s="15">
        <f t="shared" si="22"/>
        <v>0.66629650194336476</v>
      </c>
      <c r="P43" s="15">
        <f t="shared" si="22"/>
        <v>3.5841668393669353</v>
      </c>
      <c r="Q43" s="15">
        <f t="shared" si="22"/>
        <v>0.46838407494145201</v>
      </c>
      <c r="R43" s="15">
        <f t="shared" si="22"/>
        <v>7.9782978810691061</v>
      </c>
      <c r="S43" s="15">
        <f t="shared" si="22"/>
        <v>0.84477296726504747</v>
      </c>
      <c r="T43" s="15">
        <f t="shared" si="22"/>
        <v>62.576687116564422</v>
      </c>
      <c r="U43" s="15">
        <f t="shared" si="22"/>
        <v>0</v>
      </c>
      <c r="V43" s="15">
        <f t="shared" si="22"/>
        <v>47.727272727272727</v>
      </c>
      <c r="W43" s="15">
        <f t="shared" si="22"/>
        <v>0</v>
      </c>
      <c r="X43" s="15">
        <f t="shared" si="22"/>
        <v>80</v>
      </c>
      <c r="Y43" s="15">
        <f t="shared" si="22"/>
        <v>0</v>
      </c>
      <c r="Z43" s="15">
        <f t="shared" si="22"/>
        <v>-17.043253712072303</v>
      </c>
      <c r="AA43" s="15">
        <f t="shared" si="22"/>
        <v>4.0404040404040407</v>
      </c>
      <c r="AB43" s="15">
        <f t="shared" si="22"/>
        <v>-5.3333333333333339</v>
      </c>
      <c r="AC43" s="15">
        <f t="shared" si="22"/>
        <v>1.6666666666666667</v>
      </c>
      <c r="AD43" s="15">
        <f t="shared" si="22"/>
        <v>-28.035043804755944</v>
      </c>
      <c r="AE43" s="15">
        <f t="shared" si="22"/>
        <v>7.6923076923076925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2775</v>
      </c>
      <c r="C9" s="4">
        <f>E9+G9</f>
        <v>13</v>
      </c>
      <c r="D9" s="4">
        <f>SUM(D10:D31)</f>
        <v>1283</v>
      </c>
      <c r="E9" s="4">
        <f>SUM(E10:E31)</f>
        <v>0</v>
      </c>
      <c r="F9" s="4">
        <f>SUM(F10:F31)</f>
        <v>1492</v>
      </c>
      <c r="G9" s="4">
        <f>SUM(G10:G31)</f>
        <v>13</v>
      </c>
      <c r="H9" s="4">
        <f>J9+L9</f>
        <v>2775</v>
      </c>
      <c r="I9" s="4">
        <f>K9+M9</f>
        <v>13</v>
      </c>
      <c r="J9" s="4">
        <f>SUM(J10:J31)</f>
        <v>1286</v>
      </c>
      <c r="K9" s="4">
        <f>SUM(K10:K31)</f>
        <v>0</v>
      </c>
      <c r="L9" s="4">
        <f>SUM(L10:L31)</f>
        <v>1489</v>
      </c>
      <c r="M9" s="4">
        <f>SUM(M10:M31)</f>
        <v>13</v>
      </c>
      <c r="N9" s="4">
        <f>P9+R9</f>
        <v>2862</v>
      </c>
      <c r="O9" s="4">
        <f>Q9+S9</f>
        <v>16</v>
      </c>
      <c r="P9" s="4">
        <f>SUM(P10:P31)</f>
        <v>1323</v>
      </c>
      <c r="Q9" s="4">
        <f>SUM(Q10:Q31)</f>
        <v>3</v>
      </c>
      <c r="R9" s="4">
        <f>SUM(R10:R31)</f>
        <v>1539</v>
      </c>
      <c r="S9" s="4">
        <f>SUM(S10:S31)</f>
        <v>13</v>
      </c>
      <c r="T9" s="4">
        <f>B9-H9</f>
        <v>0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3</v>
      </c>
      <c r="Y9" s="4">
        <f>G9-M9</f>
        <v>0</v>
      </c>
      <c r="Z9" s="4">
        <f t="shared" ref="Z9:AE9" si="1">B9-N9</f>
        <v>-87</v>
      </c>
      <c r="AA9" s="4">
        <f t="shared" si="1"/>
        <v>-3</v>
      </c>
      <c r="AB9" s="4">
        <f t="shared" si="1"/>
        <v>-40</v>
      </c>
      <c r="AC9" s="4">
        <f t="shared" si="1"/>
        <v>-3</v>
      </c>
      <c r="AD9" s="4">
        <f t="shared" si="1"/>
        <v>-47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61</v>
      </c>
      <c r="C10" s="4">
        <f t="shared" si="2"/>
        <v>0</v>
      </c>
      <c r="D10" s="4">
        <v>25</v>
      </c>
      <c r="E10" s="4">
        <v>0</v>
      </c>
      <c r="F10" s="4">
        <v>36</v>
      </c>
      <c r="G10" s="4">
        <v>0</v>
      </c>
      <c r="H10" s="4">
        <f t="shared" ref="H10:I30" si="3">J10+L10</f>
        <v>59</v>
      </c>
      <c r="I10" s="4">
        <f t="shared" si="3"/>
        <v>0</v>
      </c>
      <c r="J10" s="4">
        <v>25</v>
      </c>
      <c r="K10" s="4">
        <v>0</v>
      </c>
      <c r="L10" s="4">
        <v>34</v>
      </c>
      <c r="M10" s="4">
        <v>0</v>
      </c>
      <c r="N10" s="4">
        <f t="shared" ref="N10:O30" si="4">P10+R10</f>
        <v>64</v>
      </c>
      <c r="O10" s="4">
        <f t="shared" si="4"/>
        <v>0</v>
      </c>
      <c r="P10" s="4">
        <v>31</v>
      </c>
      <c r="Q10" s="4">
        <v>0</v>
      </c>
      <c r="R10" s="4">
        <v>33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37</v>
      </c>
      <c r="K11" s="4">
        <v>0</v>
      </c>
      <c r="L11" s="4">
        <v>24</v>
      </c>
      <c r="M11" s="4">
        <v>0</v>
      </c>
      <c r="N11" s="4">
        <f t="shared" si="4"/>
        <v>73</v>
      </c>
      <c r="O11" s="4">
        <f t="shared" si="4"/>
        <v>0</v>
      </c>
      <c r="P11" s="4">
        <v>38</v>
      </c>
      <c r="Q11" s="4">
        <v>0</v>
      </c>
      <c r="R11" s="4">
        <v>35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-12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80</v>
      </c>
      <c r="C12" s="4">
        <f t="shared" si="2"/>
        <v>0</v>
      </c>
      <c r="D12" s="4">
        <v>36</v>
      </c>
      <c r="E12" s="4">
        <v>0</v>
      </c>
      <c r="F12" s="4">
        <v>44</v>
      </c>
      <c r="G12" s="4">
        <v>0</v>
      </c>
      <c r="H12" s="4">
        <f t="shared" si="3"/>
        <v>80</v>
      </c>
      <c r="I12" s="4">
        <f t="shared" si="3"/>
        <v>0</v>
      </c>
      <c r="J12" s="4">
        <v>36</v>
      </c>
      <c r="K12" s="4">
        <v>0</v>
      </c>
      <c r="L12" s="4">
        <v>44</v>
      </c>
      <c r="M12" s="4">
        <v>0</v>
      </c>
      <c r="N12" s="4">
        <f t="shared" si="4"/>
        <v>80</v>
      </c>
      <c r="O12" s="4">
        <f t="shared" si="4"/>
        <v>0</v>
      </c>
      <c r="P12" s="4">
        <v>38</v>
      </c>
      <c r="Q12" s="4">
        <v>0</v>
      </c>
      <c r="R12" s="4">
        <v>42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104</v>
      </c>
      <c r="C13" s="4">
        <f t="shared" si="2"/>
        <v>2</v>
      </c>
      <c r="D13" s="4">
        <v>59</v>
      </c>
      <c r="E13" s="4">
        <v>0</v>
      </c>
      <c r="F13" s="4">
        <v>45</v>
      </c>
      <c r="G13" s="4">
        <v>2</v>
      </c>
      <c r="H13" s="4">
        <f t="shared" si="3"/>
        <v>104</v>
      </c>
      <c r="I13" s="4">
        <f t="shared" si="3"/>
        <v>2</v>
      </c>
      <c r="J13" s="4">
        <v>59</v>
      </c>
      <c r="K13" s="4">
        <v>0</v>
      </c>
      <c r="L13" s="4">
        <v>45</v>
      </c>
      <c r="M13" s="4">
        <v>2</v>
      </c>
      <c r="N13" s="4">
        <f t="shared" si="4"/>
        <v>115</v>
      </c>
      <c r="O13" s="4">
        <f t="shared" si="4"/>
        <v>0</v>
      </c>
      <c r="P13" s="4">
        <v>70</v>
      </c>
      <c r="Q13" s="4">
        <v>0</v>
      </c>
      <c r="R13" s="4">
        <v>45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-11</v>
      </c>
      <c r="AA13" s="4">
        <f t="shared" si="7"/>
        <v>2</v>
      </c>
      <c r="AB13" s="4">
        <f t="shared" si="7"/>
        <v>-11</v>
      </c>
      <c r="AC13" s="4">
        <f t="shared" si="7"/>
        <v>0</v>
      </c>
      <c r="AD13" s="4">
        <f t="shared" si="7"/>
        <v>0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89</v>
      </c>
      <c r="C14" s="4">
        <f t="shared" si="2"/>
        <v>2</v>
      </c>
      <c r="D14" s="4">
        <v>57</v>
      </c>
      <c r="E14" s="4">
        <v>0</v>
      </c>
      <c r="F14" s="4">
        <v>32</v>
      </c>
      <c r="G14" s="4">
        <v>2</v>
      </c>
      <c r="H14" s="4">
        <f t="shared" si="3"/>
        <v>88</v>
      </c>
      <c r="I14" s="4">
        <f t="shared" si="3"/>
        <v>2</v>
      </c>
      <c r="J14" s="4">
        <v>57</v>
      </c>
      <c r="K14" s="4">
        <v>0</v>
      </c>
      <c r="L14" s="4">
        <v>31</v>
      </c>
      <c r="M14" s="4">
        <v>2</v>
      </c>
      <c r="N14" s="4">
        <f t="shared" si="4"/>
        <v>83</v>
      </c>
      <c r="O14" s="4">
        <f t="shared" si="4"/>
        <v>4</v>
      </c>
      <c r="P14" s="4">
        <v>43</v>
      </c>
      <c r="Q14" s="4">
        <v>1</v>
      </c>
      <c r="R14" s="4">
        <v>40</v>
      </c>
      <c r="S14" s="4">
        <v>3</v>
      </c>
      <c r="T14" s="4">
        <f t="shared" si="5"/>
        <v>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6</v>
      </c>
      <c r="AA14" s="4">
        <f t="shared" si="7"/>
        <v>-2</v>
      </c>
      <c r="AB14" s="4">
        <f t="shared" si="7"/>
        <v>14</v>
      </c>
      <c r="AC14" s="4">
        <f t="shared" si="7"/>
        <v>-1</v>
      </c>
      <c r="AD14" s="4">
        <f t="shared" si="7"/>
        <v>-8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62</v>
      </c>
      <c r="C15" s="4">
        <f t="shared" si="2"/>
        <v>0</v>
      </c>
      <c r="D15" s="4">
        <v>29</v>
      </c>
      <c r="E15" s="4">
        <v>0</v>
      </c>
      <c r="F15" s="4">
        <v>33</v>
      </c>
      <c r="G15" s="4">
        <v>0</v>
      </c>
      <c r="H15" s="4">
        <f t="shared" si="3"/>
        <v>60</v>
      </c>
      <c r="I15" s="4">
        <f t="shared" si="3"/>
        <v>0</v>
      </c>
      <c r="J15" s="4">
        <v>28</v>
      </c>
      <c r="K15" s="4">
        <v>0</v>
      </c>
      <c r="L15" s="4">
        <v>32</v>
      </c>
      <c r="M15" s="4">
        <v>0</v>
      </c>
      <c r="N15" s="4">
        <f t="shared" si="4"/>
        <v>80</v>
      </c>
      <c r="O15" s="4">
        <f t="shared" si="4"/>
        <v>3</v>
      </c>
      <c r="P15" s="4">
        <v>41</v>
      </c>
      <c r="Q15" s="4">
        <v>2</v>
      </c>
      <c r="R15" s="4">
        <v>39</v>
      </c>
      <c r="S15" s="4">
        <v>1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-18</v>
      </c>
      <c r="AA15" s="4">
        <f t="shared" si="7"/>
        <v>-3</v>
      </c>
      <c r="AB15" s="4">
        <f t="shared" si="7"/>
        <v>-12</v>
      </c>
      <c r="AC15" s="4">
        <f t="shared" si="7"/>
        <v>-2</v>
      </c>
      <c r="AD15" s="4">
        <f t="shared" si="7"/>
        <v>-6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2</v>
      </c>
      <c r="D16" s="4">
        <v>45</v>
      </c>
      <c r="E16" s="4">
        <v>0</v>
      </c>
      <c r="F16" s="4">
        <v>39</v>
      </c>
      <c r="G16" s="4">
        <v>2</v>
      </c>
      <c r="H16" s="4">
        <f t="shared" si="3"/>
        <v>85</v>
      </c>
      <c r="I16" s="4">
        <f t="shared" si="3"/>
        <v>2</v>
      </c>
      <c r="J16" s="4">
        <v>46</v>
      </c>
      <c r="K16" s="4">
        <v>0</v>
      </c>
      <c r="L16" s="4">
        <v>39</v>
      </c>
      <c r="M16" s="4">
        <v>2</v>
      </c>
      <c r="N16" s="4">
        <f t="shared" si="4"/>
        <v>84</v>
      </c>
      <c r="O16" s="4">
        <f t="shared" si="4"/>
        <v>2</v>
      </c>
      <c r="P16" s="4">
        <v>47</v>
      </c>
      <c r="Q16" s="4">
        <v>0</v>
      </c>
      <c r="R16" s="4">
        <v>37</v>
      </c>
      <c r="S16" s="4">
        <v>2</v>
      </c>
      <c r="T16" s="4">
        <f t="shared" si="5"/>
        <v>-1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-2</v>
      </c>
      <c r="AC16" s="4">
        <f t="shared" si="7"/>
        <v>0</v>
      </c>
      <c r="AD16" s="4">
        <f t="shared" si="7"/>
        <v>2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97</v>
      </c>
      <c r="C17" s="4">
        <f t="shared" si="2"/>
        <v>0</v>
      </c>
      <c r="D17" s="4">
        <v>51</v>
      </c>
      <c r="E17" s="4">
        <v>0</v>
      </c>
      <c r="F17" s="4">
        <v>46</v>
      </c>
      <c r="G17" s="4">
        <v>0</v>
      </c>
      <c r="H17" s="4">
        <f t="shared" si="3"/>
        <v>96</v>
      </c>
      <c r="I17" s="4">
        <f t="shared" si="3"/>
        <v>0</v>
      </c>
      <c r="J17" s="4">
        <v>51</v>
      </c>
      <c r="K17" s="4">
        <v>0</v>
      </c>
      <c r="L17" s="4">
        <v>45</v>
      </c>
      <c r="M17" s="4">
        <v>0</v>
      </c>
      <c r="N17" s="4">
        <f t="shared" si="4"/>
        <v>105</v>
      </c>
      <c r="O17" s="4">
        <f t="shared" si="4"/>
        <v>0</v>
      </c>
      <c r="P17" s="4">
        <v>57</v>
      </c>
      <c r="Q17" s="4">
        <v>0</v>
      </c>
      <c r="R17" s="4">
        <v>48</v>
      </c>
      <c r="S17" s="4">
        <v>0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-8</v>
      </c>
      <c r="AA17" s="4">
        <f t="shared" si="7"/>
        <v>0</v>
      </c>
      <c r="AB17" s="4">
        <f t="shared" si="7"/>
        <v>-6</v>
      </c>
      <c r="AC17" s="4">
        <f t="shared" si="7"/>
        <v>0</v>
      </c>
      <c r="AD17" s="4">
        <f t="shared" si="7"/>
        <v>-2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111</v>
      </c>
      <c r="C18" s="4">
        <f t="shared" si="2"/>
        <v>0</v>
      </c>
      <c r="D18" s="4">
        <v>56</v>
      </c>
      <c r="E18" s="4">
        <v>0</v>
      </c>
      <c r="F18" s="4">
        <v>55</v>
      </c>
      <c r="G18" s="4">
        <v>0</v>
      </c>
      <c r="H18" s="4">
        <f t="shared" si="3"/>
        <v>111</v>
      </c>
      <c r="I18" s="4">
        <f t="shared" si="3"/>
        <v>0</v>
      </c>
      <c r="J18" s="4">
        <v>56</v>
      </c>
      <c r="K18" s="4">
        <v>0</v>
      </c>
      <c r="L18" s="4">
        <v>55</v>
      </c>
      <c r="M18" s="4">
        <v>0</v>
      </c>
      <c r="N18" s="4">
        <f t="shared" si="4"/>
        <v>118</v>
      </c>
      <c r="O18" s="4">
        <f t="shared" si="4"/>
        <v>0</v>
      </c>
      <c r="P18" s="4">
        <v>58</v>
      </c>
      <c r="Q18" s="4">
        <v>0</v>
      </c>
      <c r="R18" s="4">
        <v>60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-7</v>
      </c>
      <c r="AA18" s="4">
        <f t="shared" si="7"/>
        <v>0</v>
      </c>
      <c r="AB18" s="4">
        <f t="shared" si="7"/>
        <v>-2</v>
      </c>
      <c r="AC18" s="4">
        <f t="shared" si="7"/>
        <v>0</v>
      </c>
      <c r="AD18" s="4">
        <f t="shared" si="7"/>
        <v>-5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117</v>
      </c>
      <c r="C19" s="4">
        <f t="shared" si="2"/>
        <v>5</v>
      </c>
      <c r="D19" s="4">
        <v>57</v>
      </c>
      <c r="E19" s="4">
        <v>0</v>
      </c>
      <c r="F19" s="4">
        <v>60</v>
      </c>
      <c r="G19" s="4">
        <v>5</v>
      </c>
      <c r="H19" s="4">
        <f t="shared" si="3"/>
        <v>117</v>
      </c>
      <c r="I19" s="4">
        <f t="shared" si="3"/>
        <v>5</v>
      </c>
      <c r="J19" s="4">
        <v>57</v>
      </c>
      <c r="K19" s="4">
        <v>0</v>
      </c>
      <c r="L19" s="4">
        <v>60</v>
      </c>
      <c r="M19" s="4">
        <v>5</v>
      </c>
      <c r="N19" s="4">
        <f t="shared" si="4"/>
        <v>117</v>
      </c>
      <c r="O19" s="4">
        <f t="shared" si="4"/>
        <v>6</v>
      </c>
      <c r="P19" s="4">
        <v>52</v>
      </c>
      <c r="Q19" s="4">
        <v>0</v>
      </c>
      <c r="R19" s="4">
        <v>65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-1</v>
      </c>
      <c r="AB19" s="4">
        <f t="shared" si="7"/>
        <v>5</v>
      </c>
      <c r="AC19" s="4">
        <f t="shared" si="7"/>
        <v>0</v>
      </c>
      <c r="AD19" s="4">
        <f t="shared" si="7"/>
        <v>-5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145</v>
      </c>
      <c r="C20" s="4">
        <f t="shared" si="2"/>
        <v>2</v>
      </c>
      <c r="D20" s="4">
        <v>66</v>
      </c>
      <c r="E20" s="4">
        <v>0</v>
      </c>
      <c r="F20" s="4">
        <v>79</v>
      </c>
      <c r="G20" s="4">
        <v>2</v>
      </c>
      <c r="H20" s="4">
        <f t="shared" si="3"/>
        <v>145</v>
      </c>
      <c r="I20" s="4">
        <f t="shared" si="3"/>
        <v>2</v>
      </c>
      <c r="J20" s="4">
        <v>66</v>
      </c>
      <c r="K20" s="4">
        <v>0</v>
      </c>
      <c r="L20" s="4">
        <v>79</v>
      </c>
      <c r="M20" s="4">
        <v>2</v>
      </c>
      <c r="N20" s="4">
        <f t="shared" si="4"/>
        <v>145</v>
      </c>
      <c r="O20" s="4">
        <f t="shared" si="4"/>
        <v>1</v>
      </c>
      <c r="P20" s="4">
        <v>68</v>
      </c>
      <c r="Q20" s="4">
        <v>0</v>
      </c>
      <c r="R20" s="4">
        <v>77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1</v>
      </c>
      <c r="AB20" s="4">
        <f t="shared" si="7"/>
        <v>-2</v>
      </c>
      <c r="AC20" s="4">
        <f t="shared" si="7"/>
        <v>0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173</v>
      </c>
      <c r="C21" s="4">
        <f t="shared" si="2"/>
        <v>0</v>
      </c>
      <c r="D21" s="4">
        <v>84</v>
      </c>
      <c r="E21" s="4">
        <v>0</v>
      </c>
      <c r="F21" s="4">
        <v>89</v>
      </c>
      <c r="G21" s="4">
        <v>0</v>
      </c>
      <c r="H21" s="4">
        <f t="shared" si="3"/>
        <v>173</v>
      </c>
      <c r="I21" s="4">
        <f t="shared" si="3"/>
        <v>0</v>
      </c>
      <c r="J21" s="4">
        <v>84</v>
      </c>
      <c r="K21" s="4">
        <v>0</v>
      </c>
      <c r="L21" s="4">
        <v>89</v>
      </c>
      <c r="M21" s="4">
        <v>0</v>
      </c>
      <c r="N21" s="4">
        <f t="shared" si="4"/>
        <v>189</v>
      </c>
      <c r="O21" s="4">
        <f t="shared" si="4"/>
        <v>0</v>
      </c>
      <c r="P21" s="4">
        <v>94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-16</v>
      </c>
      <c r="AA21" s="4">
        <f t="shared" si="7"/>
        <v>0</v>
      </c>
      <c r="AB21" s="4">
        <f t="shared" si="7"/>
        <v>-10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233</v>
      </c>
      <c r="C22" s="4">
        <f t="shared" si="2"/>
        <v>0</v>
      </c>
      <c r="D22" s="4">
        <v>113</v>
      </c>
      <c r="E22" s="4">
        <v>0</v>
      </c>
      <c r="F22" s="4">
        <v>120</v>
      </c>
      <c r="G22" s="4">
        <v>0</v>
      </c>
      <c r="H22" s="4">
        <f t="shared" si="3"/>
        <v>233</v>
      </c>
      <c r="I22" s="4">
        <f t="shared" si="3"/>
        <v>0</v>
      </c>
      <c r="J22" s="4">
        <v>113</v>
      </c>
      <c r="K22" s="4">
        <v>0</v>
      </c>
      <c r="L22" s="4">
        <v>120</v>
      </c>
      <c r="M22" s="4">
        <v>0</v>
      </c>
      <c r="N22" s="4">
        <f t="shared" si="4"/>
        <v>244</v>
      </c>
      <c r="O22" s="4">
        <f t="shared" si="4"/>
        <v>0</v>
      </c>
      <c r="P22" s="4">
        <v>119</v>
      </c>
      <c r="Q22" s="4">
        <v>0</v>
      </c>
      <c r="R22" s="4">
        <v>125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-11</v>
      </c>
      <c r="AA22" s="4">
        <f t="shared" si="7"/>
        <v>0</v>
      </c>
      <c r="AB22" s="4">
        <f t="shared" si="7"/>
        <v>-6</v>
      </c>
      <c r="AC22" s="4">
        <f t="shared" si="7"/>
        <v>0</v>
      </c>
      <c r="AD22" s="4">
        <f t="shared" si="7"/>
        <v>-5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266</v>
      </c>
      <c r="C23" s="4">
        <f t="shared" si="2"/>
        <v>0</v>
      </c>
      <c r="D23" s="4">
        <v>136</v>
      </c>
      <c r="E23" s="4">
        <v>0</v>
      </c>
      <c r="F23" s="4">
        <v>130</v>
      </c>
      <c r="G23" s="4">
        <v>0</v>
      </c>
      <c r="H23" s="4">
        <f t="shared" si="3"/>
        <v>266</v>
      </c>
      <c r="I23" s="4">
        <f t="shared" si="3"/>
        <v>0</v>
      </c>
      <c r="J23" s="4">
        <v>136</v>
      </c>
      <c r="K23" s="4">
        <v>0</v>
      </c>
      <c r="L23" s="4">
        <v>130</v>
      </c>
      <c r="M23" s="4">
        <v>0</v>
      </c>
      <c r="N23" s="4">
        <f t="shared" si="4"/>
        <v>275</v>
      </c>
      <c r="O23" s="4">
        <f t="shared" si="4"/>
        <v>0</v>
      </c>
      <c r="P23" s="4">
        <v>140</v>
      </c>
      <c r="Q23" s="4">
        <v>0</v>
      </c>
      <c r="R23" s="4">
        <v>135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228</v>
      </c>
      <c r="C24" s="4">
        <f t="shared" si="2"/>
        <v>0</v>
      </c>
      <c r="D24" s="4">
        <v>116</v>
      </c>
      <c r="E24" s="4">
        <v>0</v>
      </c>
      <c r="F24" s="4">
        <v>112</v>
      </c>
      <c r="G24" s="4">
        <v>0</v>
      </c>
      <c r="H24" s="4">
        <f t="shared" si="3"/>
        <v>228</v>
      </c>
      <c r="I24" s="4">
        <f t="shared" si="3"/>
        <v>0</v>
      </c>
      <c r="J24" s="4">
        <v>116</v>
      </c>
      <c r="K24" s="4">
        <v>0</v>
      </c>
      <c r="L24" s="4">
        <v>112</v>
      </c>
      <c r="M24" s="4">
        <v>0</v>
      </c>
      <c r="N24" s="4">
        <f t="shared" si="4"/>
        <v>211</v>
      </c>
      <c r="O24" s="4">
        <f t="shared" si="4"/>
        <v>0</v>
      </c>
      <c r="P24" s="4">
        <v>111</v>
      </c>
      <c r="Q24" s="4">
        <v>0</v>
      </c>
      <c r="R24" s="4">
        <v>100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5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209</v>
      </c>
      <c r="C25" s="4">
        <f t="shared" si="2"/>
        <v>0</v>
      </c>
      <c r="D25" s="4">
        <v>92</v>
      </c>
      <c r="E25" s="4">
        <v>0</v>
      </c>
      <c r="F25" s="4">
        <v>117</v>
      </c>
      <c r="G25" s="4">
        <v>0</v>
      </c>
      <c r="H25" s="4">
        <f t="shared" si="3"/>
        <v>209</v>
      </c>
      <c r="I25" s="4">
        <f t="shared" si="3"/>
        <v>0</v>
      </c>
      <c r="J25" s="4">
        <v>92</v>
      </c>
      <c r="K25" s="4">
        <v>0</v>
      </c>
      <c r="L25" s="4">
        <v>117</v>
      </c>
      <c r="M25" s="4">
        <v>0</v>
      </c>
      <c r="N25" s="4">
        <f t="shared" si="4"/>
        <v>217</v>
      </c>
      <c r="O25" s="4">
        <f t="shared" si="4"/>
        <v>0</v>
      </c>
      <c r="P25" s="4">
        <v>91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234</v>
      </c>
      <c r="C26" s="4">
        <f t="shared" si="2"/>
        <v>0</v>
      </c>
      <c r="D26" s="4">
        <v>96</v>
      </c>
      <c r="E26" s="4">
        <v>0</v>
      </c>
      <c r="F26" s="4">
        <v>138</v>
      </c>
      <c r="G26" s="4">
        <v>0</v>
      </c>
      <c r="H26" s="4">
        <f t="shared" si="3"/>
        <v>234</v>
      </c>
      <c r="I26" s="4">
        <f t="shared" si="3"/>
        <v>0</v>
      </c>
      <c r="J26" s="4">
        <v>96</v>
      </c>
      <c r="K26" s="4">
        <v>0</v>
      </c>
      <c r="L26" s="4">
        <v>138</v>
      </c>
      <c r="M26" s="4">
        <v>0</v>
      </c>
      <c r="N26" s="4">
        <f t="shared" si="4"/>
        <v>249</v>
      </c>
      <c r="O26" s="4">
        <f t="shared" si="4"/>
        <v>0</v>
      </c>
      <c r="P26" s="4">
        <v>104</v>
      </c>
      <c r="Q26" s="4">
        <v>0</v>
      </c>
      <c r="R26" s="4">
        <v>145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-15</v>
      </c>
      <c r="AA26" s="4">
        <f t="shared" si="7"/>
        <v>0</v>
      </c>
      <c r="AB26" s="4">
        <f t="shared" si="7"/>
        <v>-8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208</v>
      </c>
      <c r="C27" s="4">
        <f t="shared" si="2"/>
        <v>0</v>
      </c>
      <c r="D27" s="4">
        <v>68</v>
      </c>
      <c r="E27" s="4">
        <v>0</v>
      </c>
      <c r="F27" s="4">
        <v>140</v>
      </c>
      <c r="G27" s="4">
        <v>0</v>
      </c>
      <c r="H27" s="4">
        <f t="shared" si="3"/>
        <v>210</v>
      </c>
      <c r="I27" s="4">
        <f t="shared" si="3"/>
        <v>0</v>
      </c>
      <c r="J27" s="4">
        <v>69</v>
      </c>
      <c r="K27" s="4">
        <v>0</v>
      </c>
      <c r="L27" s="4">
        <v>141</v>
      </c>
      <c r="M27" s="4">
        <v>0</v>
      </c>
      <c r="N27" s="4">
        <f t="shared" si="4"/>
        <v>213</v>
      </c>
      <c r="O27" s="4">
        <f t="shared" si="4"/>
        <v>0</v>
      </c>
      <c r="P27" s="4">
        <v>72</v>
      </c>
      <c r="Q27" s="4">
        <v>0</v>
      </c>
      <c r="R27" s="4">
        <v>141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152</v>
      </c>
      <c r="C28" s="4">
        <f t="shared" si="2"/>
        <v>0</v>
      </c>
      <c r="D28" s="4">
        <v>48</v>
      </c>
      <c r="E28" s="4">
        <v>0</v>
      </c>
      <c r="F28" s="4">
        <v>104</v>
      </c>
      <c r="G28" s="4">
        <v>0</v>
      </c>
      <c r="H28" s="4">
        <f t="shared" si="3"/>
        <v>155</v>
      </c>
      <c r="I28" s="4">
        <f t="shared" si="3"/>
        <v>0</v>
      </c>
      <c r="J28" s="4">
        <v>50</v>
      </c>
      <c r="K28" s="4">
        <v>0</v>
      </c>
      <c r="L28" s="4">
        <v>105</v>
      </c>
      <c r="M28" s="4">
        <v>0</v>
      </c>
      <c r="N28" s="4">
        <f t="shared" si="4"/>
        <v>138</v>
      </c>
      <c r="O28" s="4">
        <f t="shared" si="4"/>
        <v>0</v>
      </c>
      <c r="P28" s="4">
        <v>40</v>
      </c>
      <c r="Q28" s="4">
        <v>0</v>
      </c>
      <c r="R28" s="4">
        <v>98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48</v>
      </c>
      <c r="C29" s="4">
        <f t="shared" si="2"/>
        <v>0</v>
      </c>
      <c r="D29" s="4">
        <v>12</v>
      </c>
      <c r="E29" s="4">
        <v>0</v>
      </c>
      <c r="F29" s="4">
        <v>36</v>
      </c>
      <c r="G29" s="4">
        <v>0</v>
      </c>
      <c r="H29" s="4">
        <f t="shared" si="3"/>
        <v>48</v>
      </c>
      <c r="I29" s="4">
        <f t="shared" si="3"/>
        <v>0</v>
      </c>
      <c r="J29" s="4">
        <v>12</v>
      </c>
      <c r="K29" s="4">
        <v>0</v>
      </c>
      <c r="L29" s="4">
        <v>36</v>
      </c>
      <c r="M29" s="4">
        <v>0</v>
      </c>
      <c r="N29" s="4">
        <f t="shared" si="4"/>
        <v>51</v>
      </c>
      <c r="O29" s="4">
        <f t="shared" si="4"/>
        <v>0</v>
      </c>
      <c r="P29" s="4">
        <v>8</v>
      </c>
      <c r="Q29" s="4">
        <v>0</v>
      </c>
      <c r="R29" s="4">
        <v>43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0</v>
      </c>
      <c r="E30" s="4">
        <v>0</v>
      </c>
      <c r="F30" s="4">
        <v>13</v>
      </c>
      <c r="G30" s="4">
        <v>0</v>
      </c>
      <c r="H30" s="4">
        <f t="shared" si="3"/>
        <v>13</v>
      </c>
      <c r="I30" s="4">
        <f t="shared" si="3"/>
        <v>0</v>
      </c>
      <c r="J30" s="4">
        <v>0</v>
      </c>
      <c r="K30" s="4">
        <v>0</v>
      </c>
      <c r="L30" s="4">
        <v>13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202</v>
      </c>
      <c r="C33" s="4">
        <f t="shared" ref="C33:AE33" si="12">SUM(C10:C12)</f>
        <v>0</v>
      </c>
      <c r="D33" s="4">
        <f t="shared" si="12"/>
        <v>98</v>
      </c>
      <c r="E33" s="4">
        <f t="shared" si="12"/>
        <v>0</v>
      </c>
      <c r="F33" s="4">
        <f t="shared" si="12"/>
        <v>104</v>
      </c>
      <c r="G33" s="4">
        <f t="shared" si="12"/>
        <v>0</v>
      </c>
      <c r="H33" s="4">
        <f t="shared" si="12"/>
        <v>200</v>
      </c>
      <c r="I33" s="4">
        <f t="shared" si="12"/>
        <v>0</v>
      </c>
      <c r="J33" s="4">
        <f t="shared" si="12"/>
        <v>98</v>
      </c>
      <c r="K33" s="4">
        <f t="shared" si="12"/>
        <v>0</v>
      </c>
      <c r="L33" s="4">
        <f t="shared" si="12"/>
        <v>102</v>
      </c>
      <c r="M33" s="4">
        <f t="shared" si="12"/>
        <v>0</v>
      </c>
      <c r="N33" s="4">
        <f t="shared" si="12"/>
        <v>217</v>
      </c>
      <c r="O33" s="4">
        <f t="shared" si="12"/>
        <v>0</v>
      </c>
      <c r="P33" s="4">
        <f t="shared" si="12"/>
        <v>107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-15</v>
      </c>
      <c r="AA33" s="4">
        <f t="shared" si="12"/>
        <v>0</v>
      </c>
      <c r="AB33" s="4">
        <f t="shared" si="12"/>
        <v>-9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1215</v>
      </c>
      <c r="C34" s="4">
        <f t="shared" ref="C34:AE34" si="13">SUM(C13:C22)</f>
        <v>13</v>
      </c>
      <c r="D34" s="4">
        <f t="shared" si="13"/>
        <v>617</v>
      </c>
      <c r="E34" s="4">
        <f t="shared" si="13"/>
        <v>0</v>
      </c>
      <c r="F34" s="4">
        <f t="shared" si="13"/>
        <v>598</v>
      </c>
      <c r="G34" s="4">
        <f t="shared" si="13"/>
        <v>13</v>
      </c>
      <c r="H34" s="4">
        <f t="shared" si="13"/>
        <v>1212</v>
      </c>
      <c r="I34" s="4">
        <f t="shared" si="13"/>
        <v>13</v>
      </c>
      <c r="J34" s="4">
        <f t="shared" si="13"/>
        <v>617</v>
      </c>
      <c r="K34" s="4">
        <f t="shared" si="13"/>
        <v>0</v>
      </c>
      <c r="L34" s="4">
        <f t="shared" si="13"/>
        <v>595</v>
      </c>
      <c r="M34" s="4">
        <f t="shared" si="13"/>
        <v>13</v>
      </c>
      <c r="N34" s="4">
        <f t="shared" si="13"/>
        <v>1280</v>
      </c>
      <c r="O34" s="4">
        <f t="shared" si="13"/>
        <v>16</v>
      </c>
      <c r="P34" s="4">
        <f t="shared" si="13"/>
        <v>649</v>
      </c>
      <c r="Q34" s="4">
        <f t="shared" si="13"/>
        <v>3</v>
      </c>
      <c r="R34" s="4">
        <f t="shared" si="13"/>
        <v>631</v>
      </c>
      <c r="S34" s="4">
        <f>SUM(S13:S22)</f>
        <v>13</v>
      </c>
      <c r="T34" s="4">
        <f t="shared" si="13"/>
        <v>3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3</v>
      </c>
      <c r="Y34" s="4">
        <f t="shared" si="13"/>
        <v>0</v>
      </c>
      <c r="Z34" s="4">
        <f t="shared" si="13"/>
        <v>-65</v>
      </c>
      <c r="AA34" s="4">
        <f t="shared" si="13"/>
        <v>-3</v>
      </c>
      <c r="AB34" s="4">
        <f t="shared" si="13"/>
        <v>-32</v>
      </c>
      <c r="AC34" s="4">
        <f t="shared" si="13"/>
        <v>-3</v>
      </c>
      <c r="AD34" s="4">
        <f t="shared" si="13"/>
        <v>-33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1358</v>
      </c>
      <c r="C35" s="4">
        <f t="shared" ref="C35:AE35" si="14">SUM(C23:C30)</f>
        <v>0</v>
      </c>
      <c r="D35" s="4">
        <f t="shared" si="14"/>
        <v>568</v>
      </c>
      <c r="E35" s="4">
        <f t="shared" si="14"/>
        <v>0</v>
      </c>
      <c r="F35" s="4">
        <f t="shared" si="14"/>
        <v>790</v>
      </c>
      <c r="G35" s="4">
        <f t="shared" si="14"/>
        <v>0</v>
      </c>
      <c r="H35" s="4">
        <f t="shared" si="14"/>
        <v>1363</v>
      </c>
      <c r="I35" s="4">
        <f t="shared" si="14"/>
        <v>0</v>
      </c>
      <c r="J35" s="4">
        <f t="shared" si="14"/>
        <v>571</v>
      </c>
      <c r="K35" s="4">
        <f t="shared" si="14"/>
        <v>0</v>
      </c>
      <c r="L35" s="4">
        <f t="shared" si="14"/>
        <v>792</v>
      </c>
      <c r="M35" s="4">
        <f t="shared" si="14"/>
        <v>0</v>
      </c>
      <c r="N35" s="4">
        <f t="shared" si="14"/>
        <v>1365</v>
      </c>
      <c r="O35" s="4">
        <f t="shared" si="14"/>
        <v>0</v>
      </c>
      <c r="P35" s="4">
        <f t="shared" si="14"/>
        <v>567</v>
      </c>
      <c r="Q35" s="4">
        <f t="shared" si="14"/>
        <v>0</v>
      </c>
      <c r="R35" s="4">
        <f t="shared" si="14"/>
        <v>798</v>
      </c>
      <c r="S35" s="4">
        <f t="shared" si="14"/>
        <v>0</v>
      </c>
      <c r="T35" s="4">
        <f t="shared" si="14"/>
        <v>-5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1</v>
      </c>
      <c r="AC35" s="4">
        <f t="shared" si="14"/>
        <v>0</v>
      </c>
      <c r="AD35" s="4">
        <f t="shared" si="14"/>
        <v>-8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864</v>
      </c>
      <c r="C36" s="4">
        <f t="shared" ref="C36:AE36" si="15">SUM(C25:C30)</f>
        <v>0</v>
      </c>
      <c r="D36" s="4">
        <f t="shared" si="15"/>
        <v>316</v>
      </c>
      <c r="E36" s="4">
        <f t="shared" si="15"/>
        <v>0</v>
      </c>
      <c r="F36" s="4">
        <f t="shared" si="15"/>
        <v>548</v>
      </c>
      <c r="G36" s="4">
        <f t="shared" si="15"/>
        <v>0</v>
      </c>
      <c r="H36" s="4">
        <f t="shared" si="15"/>
        <v>869</v>
      </c>
      <c r="I36" s="4">
        <f t="shared" si="15"/>
        <v>0</v>
      </c>
      <c r="J36" s="4">
        <f t="shared" si="15"/>
        <v>319</v>
      </c>
      <c r="K36" s="4">
        <f t="shared" si="15"/>
        <v>0</v>
      </c>
      <c r="L36" s="4">
        <f t="shared" si="15"/>
        <v>550</v>
      </c>
      <c r="M36" s="4">
        <f t="shared" si="15"/>
        <v>0</v>
      </c>
      <c r="N36" s="4">
        <f t="shared" si="15"/>
        <v>879</v>
      </c>
      <c r="O36" s="4">
        <f t="shared" si="15"/>
        <v>0</v>
      </c>
      <c r="P36" s="4">
        <f t="shared" si="15"/>
        <v>316</v>
      </c>
      <c r="Q36" s="4">
        <f t="shared" si="15"/>
        <v>0</v>
      </c>
      <c r="R36" s="4">
        <f t="shared" si="15"/>
        <v>563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-15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-15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421</v>
      </c>
      <c r="C37" s="4">
        <f t="shared" ref="C37:AE37" si="16">SUM(C27:C30)</f>
        <v>0</v>
      </c>
      <c r="D37" s="4">
        <f t="shared" si="16"/>
        <v>128</v>
      </c>
      <c r="E37" s="4">
        <f t="shared" si="16"/>
        <v>0</v>
      </c>
      <c r="F37" s="4">
        <f t="shared" si="16"/>
        <v>293</v>
      </c>
      <c r="G37" s="4">
        <f t="shared" si="16"/>
        <v>0</v>
      </c>
      <c r="H37" s="4">
        <f t="shared" si="16"/>
        <v>426</v>
      </c>
      <c r="I37" s="4">
        <f t="shared" si="16"/>
        <v>0</v>
      </c>
      <c r="J37" s="4">
        <f t="shared" si="16"/>
        <v>131</v>
      </c>
      <c r="K37" s="4">
        <f t="shared" si="16"/>
        <v>0</v>
      </c>
      <c r="L37" s="4">
        <f t="shared" si="16"/>
        <v>295</v>
      </c>
      <c r="M37" s="4">
        <f t="shared" si="16"/>
        <v>0</v>
      </c>
      <c r="N37" s="4">
        <f t="shared" si="16"/>
        <v>413</v>
      </c>
      <c r="O37" s="4">
        <f t="shared" si="16"/>
        <v>0</v>
      </c>
      <c r="P37" s="4">
        <f t="shared" si="16"/>
        <v>121</v>
      </c>
      <c r="Q37" s="4">
        <f t="shared" si="16"/>
        <v>0</v>
      </c>
      <c r="R37" s="4">
        <f t="shared" si="16"/>
        <v>292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7.2792792792792795</v>
      </c>
      <c r="C39" s="15">
        <f t="shared" ref="C39:AE39" si="17">C33/(C9-C31)*100</f>
        <v>0</v>
      </c>
      <c r="D39" s="15">
        <f t="shared" si="17"/>
        <v>7.6383476227591576</v>
      </c>
      <c r="E39" s="15" t="e">
        <f t="shared" si="17"/>
        <v>#DIV/0!</v>
      </c>
      <c r="F39" s="15">
        <f t="shared" si="17"/>
        <v>6.9705093833780163</v>
      </c>
      <c r="G39" s="15">
        <f t="shared" si="17"/>
        <v>0</v>
      </c>
      <c r="H39" s="15">
        <f t="shared" si="17"/>
        <v>7.2072072072072073</v>
      </c>
      <c r="I39" s="15">
        <f t="shared" si="17"/>
        <v>0</v>
      </c>
      <c r="J39" s="15">
        <f t="shared" si="17"/>
        <v>7.6205287713841372</v>
      </c>
      <c r="K39" s="15" t="e">
        <f t="shared" si="17"/>
        <v>#DIV/0!</v>
      </c>
      <c r="L39" s="15">
        <f t="shared" si="17"/>
        <v>6.8502350570852926</v>
      </c>
      <c r="M39" s="15">
        <f t="shared" si="17"/>
        <v>0</v>
      </c>
      <c r="N39" s="15">
        <f t="shared" si="17"/>
        <v>7.582110412299091</v>
      </c>
      <c r="O39" s="15">
        <f t="shared" si="17"/>
        <v>0</v>
      </c>
      <c r="P39" s="15">
        <f t="shared" si="17"/>
        <v>8.0876795162509456</v>
      </c>
      <c r="Q39" s="15">
        <f t="shared" si="17"/>
        <v>0</v>
      </c>
      <c r="R39" s="15">
        <f t="shared" si="17"/>
        <v>7.1474983755685511</v>
      </c>
      <c r="S39" s="15">
        <f t="shared" si="17"/>
        <v>0</v>
      </c>
      <c r="T39" s="15" t="e">
        <f t="shared" si="17"/>
        <v>#DIV/0!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66.666666666666657</v>
      </c>
      <c r="Y39" s="15" t="e">
        <f t="shared" si="17"/>
        <v>#DIV/0!</v>
      </c>
      <c r="Z39" s="15">
        <f t="shared" si="17"/>
        <v>17.241379310344829</v>
      </c>
      <c r="AA39" s="15">
        <f t="shared" si="17"/>
        <v>0</v>
      </c>
      <c r="AB39" s="15">
        <f t="shared" si="17"/>
        <v>22.5</v>
      </c>
      <c r="AC39" s="15">
        <f t="shared" si="17"/>
        <v>0</v>
      </c>
      <c r="AD39" s="15">
        <f t="shared" si="17"/>
        <v>12.76595744680851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43.78378378378379</v>
      </c>
      <c r="C40" s="15">
        <f t="shared" ref="C40:AE40" si="18">C34/(C9-C31)*100</f>
        <v>100</v>
      </c>
      <c r="D40" s="15">
        <f t="shared" si="18"/>
        <v>48.090413094310207</v>
      </c>
      <c r="E40" s="15" t="e">
        <f t="shared" si="18"/>
        <v>#DIV/0!</v>
      </c>
      <c r="F40" s="15">
        <f>F34/(F9-F31)*100</f>
        <v>40.080428954423589</v>
      </c>
      <c r="G40" s="15">
        <f t="shared" si="18"/>
        <v>100</v>
      </c>
      <c r="H40" s="15">
        <f t="shared" si="18"/>
        <v>43.675675675675677</v>
      </c>
      <c r="I40" s="15">
        <f t="shared" si="18"/>
        <v>100</v>
      </c>
      <c r="J40" s="15">
        <f t="shared" si="18"/>
        <v>47.97822706065319</v>
      </c>
      <c r="K40" s="15" t="e">
        <f t="shared" si="18"/>
        <v>#DIV/0!</v>
      </c>
      <c r="L40" s="15">
        <f t="shared" si="18"/>
        <v>39.959704499664205</v>
      </c>
      <c r="M40" s="15">
        <f t="shared" si="18"/>
        <v>100</v>
      </c>
      <c r="N40" s="15">
        <f t="shared" si="18"/>
        <v>44.723969252271139</v>
      </c>
      <c r="O40" s="15">
        <f t="shared" si="18"/>
        <v>100</v>
      </c>
      <c r="P40" s="15">
        <f t="shared" si="18"/>
        <v>49.055177626606202</v>
      </c>
      <c r="Q40" s="15">
        <f t="shared" si="18"/>
        <v>100</v>
      </c>
      <c r="R40" s="15">
        <f t="shared" si="18"/>
        <v>41.000649772579592</v>
      </c>
      <c r="S40" s="15">
        <f t="shared" si="18"/>
        <v>100</v>
      </c>
      <c r="T40" s="15" t="e">
        <f t="shared" si="18"/>
        <v>#DIV/0!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100</v>
      </c>
      <c r="Y40" s="15" t="e">
        <f t="shared" si="18"/>
        <v>#DIV/0!</v>
      </c>
      <c r="Z40" s="15">
        <f t="shared" si="18"/>
        <v>74.712643678160916</v>
      </c>
      <c r="AA40" s="15">
        <f t="shared" si="18"/>
        <v>100</v>
      </c>
      <c r="AB40" s="15">
        <f t="shared" si="18"/>
        <v>80</v>
      </c>
      <c r="AC40" s="15">
        <f t="shared" si="18"/>
        <v>100</v>
      </c>
      <c r="AD40" s="15">
        <f t="shared" si="18"/>
        <v>70.212765957446805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48.936936936936938</v>
      </c>
      <c r="C41" s="15">
        <f t="shared" ref="C41:AE41" si="19">C35/(C9-C31)*100</f>
        <v>0</v>
      </c>
      <c r="D41" s="15">
        <f t="shared" si="19"/>
        <v>44.27123928293063</v>
      </c>
      <c r="E41" s="15" t="e">
        <f t="shared" si="19"/>
        <v>#DIV/0!</v>
      </c>
      <c r="F41" s="15">
        <f t="shared" si="19"/>
        <v>52.949061662198396</v>
      </c>
      <c r="G41" s="15">
        <f t="shared" si="19"/>
        <v>0</v>
      </c>
      <c r="H41" s="15">
        <f t="shared" si="19"/>
        <v>49.117117117117118</v>
      </c>
      <c r="I41" s="15">
        <f t="shared" si="19"/>
        <v>0</v>
      </c>
      <c r="J41" s="15">
        <f t="shared" si="19"/>
        <v>44.401244167962673</v>
      </c>
      <c r="K41" s="15" t="e">
        <f t="shared" si="19"/>
        <v>#DIV/0!</v>
      </c>
      <c r="L41" s="15">
        <f t="shared" si="19"/>
        <v>53.190060443250509</v>
      </c>
      <c r="M41" s="15">
        <f t="shared" si="19"/>
        <v>0</v>
      </c>
      <c r="N41" s="15">
        <f t="shared" si="19"/>
        <v>47.693920335429766</v>
      </c>
      <c r="O41" s="15">
        <f t="shared" si="19"/>
        <v>0</v>
      </c>
      <c r="P41" s="15">
        <f t="shared" si="19"/>
        <v>42.857142857142854</v>
      </c>
      <c r="Q41" s="15">
        <f t="shared" si="19"/>
        <v>0</v>
      </c>
      <c r="R41" s="15">
        <f t="shared" si="19"/>
        <v>51.851851851851848</v>
      </c>
      <c r="S41" s="15">
        <f t="shared" si="19"/>
        <v>0</v>
      </c>
      <c r="T41" s="15" t="e">
        <f t="shared" si="19"/>
        <v>#DIV/0!</v>
      </c>
      <c r="U41" s="15" t="e">
        <f t="shared" si="19"/>
        <v>#DIV/0!</v>
      </c>
      <c r="V41" s="15">
        <f t="shared" si="19"/>
        <v>100</v>
      </c>
      <c r="W41" s="15" t="e">
        <f t="shared" si="19"/>
        <v>#DIV/0!</v>
      </c>
      <c r="X41" s="15">
        <f t="shared" si="19"/>
        <v>-66.666666666666657</v>
      </c>
      <c r="Y41" s="15" t="e">
        <f t="shared" si="19"/>
        <v>#DIV/0!</v>
      </c>
      <c r="Z41" s="15">
        <f t="shared" si="19"/>
        <v>8.0459770114942533</v>
      </c>
      <c r="AA41" s="15">
        <f t="shared" si="19"/>
        <v>0</v>
      </c>
      <c r="AB41" s="15">
        <f t="shared" si="19"/>
        <v>-2.5</v>
      </c>
      <c r="AC41" s="15">
        <f t="shared" si="19"/>
        <v>0</v>
      </c>
      <c r="AD41" s="15">
        <f t="shared" si="19"/>
        <v>17.021276595744681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31.135135135135133</v>
      </c>
      <c r="C42" s="15">
        <f t="shared" ref="C42:AD42" si="20">C36/(C9-C31)*100</f>
        <v>0</v>
      </c>
      <c r="D42" s="15">
        <f t="shared" si="20"/>
        <v>24.629773967264224</v>
      </c>
      <c r="E42" s="15" t="e">
        <f t="shared" si="20"/>
        <v>#DIV/0!</v>
      </c>
      <c r="F42" s="15">
        <f t="shared" si="20"/>
        <v>36.729222520107243</v>
      </c>
      <c r="G42" s="15">
        <f t="shared" si="20"/>
        <v>0</v>
      </c>
      <c r="H42" s="15">
        <f t="shared" si="20"/>
        <v>31.315315315315317</v>
      </c>
      <c r="I42" s="15">
        <f t="shared" si="20"/>
        <v>0</v>
      </c>
      <c r="J42" s="15">
        <f t="shared" si="20"/>
        <v>24.805598755832037</v>
      </c>
      <c r="K42" s="15" t="e">
        <f t="shared" si="20"/>
        <v>#DIV/0!</v>
      </c>
      <c r="L42" s="15">
        <f t="shared" si="20"/>
        <v>36.937541974479515</v>
      </c>
      <c r="M42" s="15">
        <f t="shared" si="20"/>
        <v>0</v>
      </c>
      <c r="N42" s="15">
        <f t="shared" si="20"/>
        <v>30.712788259958074</v>
      </c>
      <c r="O42" s="15">
        <f t="shared" si="20"/>
        <v>0</v>
      </c>
      <c r="P42" s="15">
        <f t="shared" si="20"/>
        <v>23.885109599395314</v>
      </c>
      <c r="Q42" s="15">
        <f t="shared" si="20"/>
        <v>0</v>
      </c>
      <c r="R42" s="15">
        <f t="shared" si="20"/>
        <v>36.582196231319038</v>
      </c>
      <c r="S42" s="15">
        <f t="shared" si="20"/>
        <v>0</v>
      </c>
      <c r="T42" s="15" t="e">
        <f t="shared" si="20"/>
        <v>#DIV/0!</v>
      </c>
      <c r="U42" s="15" t="e">
        <f t="shared" si="20"/>
        <v>#DIV/0!</v>
      </c>
      <c r="V42" s="15">
        <f t="shared" si="20"/>
        <v>100</v>
      </c>
      <c r="W42" s="15" t="e">
        <f t="shared" si="20"/>
        <v>#DIV/0!</v>
      </c>
      <c r="X42" s="15">
        <f t="shared" si="20"/>
        <v>-66.666666666666657</v>
      </c>
      <c r="Y42" s="15" t="e">
        <f t="shared" si="20"/>
        <v>#DIV/0!</v>
      </c>
      <c r="Z42" s="15">
        <f t="shared" si="20"/>
        <v>17.241379310344829</v>
      </c>
      <c r="AA42" s="15">
        <f t="shared" si="20"/>
        <v>0</v>
      </c>
      <c r="AB42" s="15">
        <f t="shared" si="20"/>
        <v>0</v>
      </c>
      <c r="AC42" s="15">
        <f t="shared" si="20"/>
        <v>0</v>
      </c>
      <c r="AD42" s="15">
        <f t="shared" si="20"/>
        <v>31.914893617021278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15.171171171171171</v>
      </c>
      <c r="C43" s="15">
        <f t="shared" ref="C43:AE43" si="21">C37/(C9-C31)*100</f>
        <v>0</v>
      </c>
      <c r="D43" s="15">
        <f t="shared" si="21"/>
        <v>9.9766173031956349</v>
      </c>
      <c r="E43" s="15" t="e">
        <f t="shared" si="21"/>
        <v>#DIV/0!</v>
      </c>
      <c r="F43" s="15">
        <f t="shared" si="21"/>
        <v>19.638069705093834</v>
      </c>
      <c r="G43" s="15">
        <f t="shared" si="21"/>
        <v>0</v>
      </c>
      <c r="H43" s="15">
        <f t="shared" si="21"/>
        <v>15.351351351351351</v>
      </c>
      <c r="I43" s="15">
        <f t="shared" si="21"/>
        <v>0</v>
      </c>
      <c r="J43" s="15">
        <f t="shared" si="21"/>
        <v>10.186625194401245</v>
      </c>
      <c r="K43" s="15" t="e">
        <f t="shared" si="21"/>
        <v>#DIV/0!</v>
      </c>
      <c r="L43" s="15">
        <f t="shared" si="21"/>
        <v>19.811954331766284</v>
      </c>
      <c r="M43" s="15">
        <f t="shared" si="21"/>
        <v>0</v>
      </c>
      <c r="N43" s="15">
        <f t="shared" si="21"/>
        <v>14.43046820405311</v>
      </c>
      <c r="O43" s="15">
        <f t="shared" si="21"/>
        <v>0</v>
      </c>
      <c r="P43" s="15">
        <f t="shared" si="21"/>
        <v>9.1458805744520042</v>
      </c>
      <c r="Q43" s="15">
        <f t="shared" si="21"/>
        <v>0</v>
      </c>
      <c r="R43" s="15">
        <f t="shared" si="21"/>
        <v>18.973359324236515</v>
      </c>
      <c r="S43" s="15">
        <f t="shared" si="21"/>
        <v>0</v>
      </c>
      <c r="T43" s="15" t="e">
        <f t="shared" si="21"/>
        <v>#DIV/0!</v>
      </c>
      <c r="U43" s="15" t="e">
        <f t="shared" si="21"/>
        <v>#DIV/0!</v>
      </c>
      <c r="V43" s="15">
        <f t="shared" si="21"/>
        <v>100</v>
      </c>
      <c r="W43" s="15" t="e">
        <f t="shared" si="21"/>
        <v>#DIV/0!</v>
      </c>
      <c r="X43" s="15">
        <f t="shared" si="21"/>
        <v>-66.666666666666657</v>
      </c>
      <c r="Y43" s="15" t="e">
        <f t="shared" si="21"/>
        <v>#DIV/0!</v>
      </c>
      <c r="Z43" s="15">
        <f t="shared" si="21"/>
        <v>-9.1954022988505741</v>
      </c>
      <c r="AA43" s="15">
        <f t="shared" si="21"/>
        <v>0</v>
      </c>
      <c r="AB43" s="15">
        <f t="shared" si="21"/>
        <v>-17.5</v>
      </c>
      <c r="AC43" s="15">
        <f t="shared" si="21"/>
        <v>0</v>
      </c>
      <c r="AD43" s="15">
        <f t="shared" si="21"/>
        <v>-2.1276595744680851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148120</v>
      </c>
      <c r="C9" s="4">
        <f>E9+G9</f>
        <v>2329</v>
      </c>
      <c r="D9" s="4">
        <f>SUM(D10:D31)</f>
        <v>70271</v>
      </c>
      <c r="E9" s="4">
        <f>SUM(E10:E31)</f>
        <v>902</v>
      </c>
      <c r="F9" s="4">
        <f>SUM(F10:F31)</f>
        <v>77849</v>
      </c>
      <c r="G9" s="4">
        <f>SUM(G10:G31)</f>
        <v>1427</v>
      </c>
      <c r="H9" s="4">
        <f>J9+L9</f>
        <v>148212</v>
      </c>
      <c r="I9" s="4">
        <f>K9+M9</f>
        <v>2322</v>
      </c>
      <c r="J9" s="4">
        <f>SUM(J10:J31)</f>
        <v>70292</v>
      </c>
      <c r="K9" s="4">
        <f>SUM(K10:K31)</f>
        <v>898</v>
      </c>
      <c r="L9" s="4">
        <f>SUM(L10:L31)</f>
        <v>77920</v>
      </c>
      <c r="M9" s="4">
        <f>SUM(M10:M31)</f>
        <v>1424</v>
      </c>
      <c r="N9" s="4">
        <f>P9+R9</f>
        <v>148469</v>
      </c>
      <c r="O9" s="4">
        <f>Q9+S9</f>
        <v>2162</v>
      </c>
      <c r="P9" s="4">
        <f>SUM(P10:P31)</f>
        <v>70396</v>
      </c>
      <c r="Q9" s="4">
        <f>SUM(Q10:Q31)</f>
        <v>825</v>
      </c>
      <c r="R9" s="4">
        <f>SUM(R10:R31)</f>
        <v>78073</v>
      </c>
      <c r="S9" s="4">
        <f>SUM(S10:S31)</f>
        <v>1337</v>
      </c>
      <c r="T9" s="4">
        <f>B9-H9</f>
        <v>-92</v>
      </c>
      <c r="U9" s="4">
        <f>C9-I9</f>
        <v>7</v>
      </c>
      <c r="V9" s="4">
        <f>D9-J9</f>
        <v>-21</v>
      </c>
      <c r="W9" s="4">
        <f t="shared" ref="W9:X9" si="0">E9-K9</f>
        <v>4</v>
      </c>
      <c r="X9" s="4">
        <f t="shared" si="0"/>
        <v>-71</v>
      </c>
      <c r="Y9" s="4">
        <f>G9-M9</f>
        <v>3</v>
      </c>
      <c r="Z9" s="4">
        <f t="shared" ref="Z9:AE9" si="1">B9-N9</f>
        <v>-349</v>
      </c>
      <c r="AA9" s="4">
        <f t="shared" si="1"/>
        <v>167</v>
      </c>
      <c r="AB9" s="4">
        <f t="shared" si="1"/>
        <v>-125</v>
      </c>
      <c r="AC9" s="4">
        <f t="shared" si="1"/>
        <v>77</v>
      </c>
      <c r="AD9" s="4">
        <f t="shared" si="1"/>
        <v>-224</v>
      </c>
      <c r="AE9" s="4">
        <f t="shared" si="1"/>
        <v>90</v>
      </c>
    </row>
    <row r="10" spans="1:32" s="1" customFormat="1" ht="18" customHeight="1" x14ac:dyDescent="0.15">
      <c r="A10" s="4" t="s">
        <v>2</v>
      </c>
      <c r="B10" s="4">
        <f t="shared" ref="B10:C30" si="2">D10+F10</f>
        <v>5791</v>
      </c>
      <c r="C10" s="4">
        <f t="shared" si="2"/>
        <v>23</v>
      </c>
      <c r="D10" s="4">
        <v>3017</v>
      </c>
      <c r="E10" s="4">
        <v>13</v>
      </c>
      <c r="F10" s="4">
        <v>2774</v>
      </c>
      <c r="G10" s="4">
        <v>10</v>
      </c>
      <c r="H10" s="4">
        <f t="shared" ref="H10:I30" si="3">J10+L10</f>
        <v>5700</v>
      </c>
      <c r="I10" s="4">
        <f t="shared" si="3"/>
        <v>22</v>
      </c>
      <c r="J10" s="4">
        <v>2963</v>
      </c>
      <c r="K10" s="4">
        <v>13</v>
      </c>
      <c r="L10" s="4">
        <v>2737</v>
      </c>
      <c r="M10" s="4">
        <v>9</v>
      </c>
      <c r="N10" s="4">
        <f t="shared" ref="N10:O30" si="4">P10+R10</f>
        <v>5755</v>
      </c>
      <c r="O10" s="4">
        <f t="shared" si="4"/>
        <v>27</v>
      </c>
      <c r="P10" s="4">
        <v>2922</v>
      </c>
      <c r="Q10" s="4">
        <v>18</v>
      </c>
      <c r="R10" s="4">
        <v>2833</v>
      </c>
      <c r="S10" s="4">
        <v>9</v>
      </c>
      <c r="T10" s="4">
        <f t="shared" ref="T10:Y29" si="5">B10-H10</f>
        <v>91</v>
      </c>
      <c r="U10" s="4">
        <f t="shared" si="5"/>
        <v>1</v>
      </c>
      <c r="V10" s="4">
        <f t="shared" ref="V10:Y24" si="6">D10-J10</f>
        <v>54</v>
      </c>
      <c r="W10" s="4">
        <f t="shared" si="6"/>
        <v>0</v>
      </c>
      <c r="X10" s="4">
        <f t="shared" si="6"/>
        <v>37</v>
      </c>
      <c r="Y10" s="4">
        <f t="shared" si="6"/>
        <v>1</v>
      </c>
      <c r="Z10" s="4">
        <f t="shared" ref="Z10:AE30" si="7">B10-N10</f>
        <v>36</v>
      </c>
      <c r="AA10" s="4">
        <f t="shared" si="7"/>
        <v>-4</v>
      </c>
      <c r="AB10" s="4">
        <f t="shared" si="7"/>
        <v>95</v>
      </c>
      <c r="AC10" s="4">
        <f t="shared" si="7"/>
        <v>-5</v>
      </c>
      <c r="AD10" s="4">
        <f t="shared" si="7"/>
        <v>-59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6382</v>
      </c>
      <c r="C11" s="4">
        <f t="shared" si="2"/>
        <v>46</v>
      </c>
      <c r="D11" s="4">
        <v>3196</v>
      </c>
      <c r="E11" s="4">
        <v>24</v>
      </c>
      <c r="F11" s="4">
        <v>3186</v>
      </c>
      <c r="G11" s="4">
        <v>22</v>
      </c>
      <c r="H11" s="4">
        <f t="shared" si="3"/>
        <v>6386</v>
      </c>
      <c r="I11" s="4">
        <f t="shared" si="3"/>
        <v>46</v>
      </c>
      <c r="J11" s="4">
        <v>3197</v>
      </c>
      <c r="K11" s="4">
        <v>24</v>
      </c>
      <c r="L11" s="4">
        <v>3189</v>
      </c>
      <c r="M11" s="4">
        <v>22</v>
      </c>
      <c r="N11" s="4">
        <f t="shared" si="4"/>
        <v>6536</v>
      </c>
      <c r="O11" s="4">
        <f t="shared" si="4"/>
        <v>52</v>
      </c>
      <c r="P11" s="4">
        <v>3293</v>
      </c>
      <c r="Q11" s="4">
        <v>28</v>
      </c>
      <c r="R11" s="4">
        <v>3243</v>
      </c>
      <c r="S11" s="4">
        <v>24</v>
      </c>
      <c r="T11" s="4">
        <f t="shared" si="5"/>
        <v>-4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-154</v>
      </c>
      <c r="AA11" s="4">
        <f t="shared" si="7"/>
        <v>-6</v>
      </c>
      <c r="AB11" s="4">
        <f t="shared" si="7"/>
        <v>-97</v>
      </c>
      <c r="AC11" s="4">
        <f t="shared" si="7"/>
        <v>-4</v>
      </c>
      <c r="AD11" s="4">
        <f t="shared" si="7"/>
        <v>-57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6666</v>
      </c>
      <c r="C12" s="4">
        <f t="shared" si="2"/>
        <v>45</v>
      </c>
      <c r="D12" s="4">
        <v>3365</v>
      </c>
      <c r="E12" s="4">
        <v>22</v>
      </c>
      <c r="F12" s="4">
        <v>3301</v>
      </c>
      <c r="G12" s="4">
        <v>23</v>
      </c>
      <c r="H12" s="4">
        <f t="shared" si="3"/>
        <v>6667</v>
      </c>
      <c r="I12" s="4">
        <f t="shared" si="3"/>
        <v>45</v>
      </c>
      <c r="J12" s="4">
        <v>3365</v>
      </c>
      <c r="K12" s="4">
        <v>22</v>
      </c>
      <c r="L12" s="4">
        <v>3302</v>
      </c>
      <c r="M12" s="4">
        <v>23</v>
      </c>
      <c r="N12" s="4">
        <f t="shared" si="4"/>
        <v>6631</v>
      </c>
      <c r="O12" s="4">
        <f t="shared" si="4"/>
        <v>35</v>
      </c>
      <c r="P12" s="4">
        <v>3372</v>
      </c>
      <c r="Q12" s="4">
        <v>15</v>
      </c>
      <c r="R12" s="4">
        <v>3259</v>
      </c>
      <c r="S12" s="4">
        <v>20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35</v>
      </c>
      <c r="AA12" s="4">
        <f t="shared" si="7"/>
        <v>10</v>
      </c>
      <c r="AB12" s="4">
        <f t="shared" si="7"/>
        <v>-7</v>
      </c>
      <c r="AC12" s="4">
        <f t="shared" si="7"/>
        <v>7</v>
      </c>
      <c r="AD12" s="4">
        <f t="shared" si="7"/>
        <v>42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7198</v>
      </c>
      <c r="C13" s="4">
        <f t="shared" si="2"/>
        <v>84</v>
      </c>
      <c r="D13" s="4">
        <v>3706</v>
      </c>
      <c r="E13" s="4">
        <v>37</v>
      </c>
      <c r="F13" s="4">
        <v>3492</v>
      </c>
      <c r="G13" s="4">
        <v>47</v>
      </c>
      <c r="H13" s="4">
        <f t="shared" si="3"/>
        <v>7185</v>
      </c>
      <c r="I13" s="4">
        <f t="shared" si="3"/>
        <v>81</v>
      </c>
      <c r="J13" s="4">
        <v>3698</v>
      </c>
      <c r="K13" s="4">
        <v>36</v>
      </c>
      <c r="L13" s="4">
        <v>3487</v>
      </c>
      <c r="M13" s="4">
        <v>45</v>
      </c>
      <c r="N13" s="4">
        <f t="shared" si="4"/>
        <v>7501</v>
      </c>
      <c r="O13" s="4">
        <f t="shared" si="4"/>
        <v>72</v>
      </c>
      <c r="P13" s="4">
        <v>3891</v>
      </c>
      <c r="Q13" s="4">
        <v>33</v>
      </c>
      <c r="R13" s="4">
        <v>3610</v>
      </c>
      <c r="S13" s="4">
        <v>39</v>
      </c>
      <c r="T13" s="4">
        <f t="shared" si="5"/>
        <v>13</v>
      </c>
      <c r="U13" s="4">
        <f t="shared" si="5"/>
        <v>3</v>
      </c>
      <c r="V13" s="4">
        <f t="shared" si="6"/>
        <v>8</v>
      </c>
      <c r="W13" s="4">
        <f t="shared" si="6"/>
        <v>1</v>
      </c>
      <c r="X13" s="4">
        <f t="shared" si="6"/>
        <v>5</v>
      </c>
      <c r="Y13" s="4">
        <f t="shared" si="6"/>
        <v>2</v>
      </c>
      <c r="Z13" s="4">
        <f t="shared" si="7"/>
        <v>-303</v>
      </c>
      <c r="AA13" s="4">
        <f t="shared" si="7"/>
        <v>12</v>
      </c>
      <c r="AB13" s="4">
        <f t="shared" si="7"/>
        <v>-185</v>
      </c>
      <c r="AC13" s="4">
        <f t="shared" si="7"/>
        <v>4</v>
      </c>
      <c r="AD13" s="4">
        <f t="shared" si="7"/>
        <v>-118</v>
      </c>
      <c r="AE13" s="4">
        <f t="shared" si="7"/>
        <v>8</v>
      </c>
    </row>
    <row r="14" spans="1:32" s="1" customFormat="1" ht="18" customHeight="1" x14ac:dyDescent="0.15">
      <c r="A14" s="4" t="s">
        <v>6</v>
      </c>
      <c r="B14" s="4">
        <f t="shared" si="2"/>
        <v>6349</v>
      </c>
      <c r="C14" s="4">
        <f t="shared" si="2"/>
        <v>259</v>
      </c>
      <c r="D14" s="4">
        <v>3303</v>
      </c>
      <c r="E14" s="4">
        <v>108</v>
      </c>
      <c r="F14" s="4">
        <v>3046</v>
      </c>
      <c r="G14" s="4">
        <v>151</v>
      </c>
      <c r="H14" s="4">
        <f t="shared" si="3"/>
        <v>6378</v>
      </c>
      <c r="I14" s="4">
        <f t="shared" si="3"/>
        <v>252</v>
      </c>
      <c r="J14" s="4">
        <v>3313</v>
      </c>
      <c r="K14" s="4">
        <v>104</v>
      </c>
      <c r="L14" s="4">
        <v>3065</v>
      </c>
      <c r="M14" s="4">
        <v>148</v>
      </c>
      <c r="N14" s="4">
        <f t="shared" si="4"/>
        <v>6094</v>
      </c>
      <c r="O14" s="4">
        <f t="shared" si="4"/>
        <v>207</v>
      </c>
      <c r="P14" s="4">
        <v>3094</v>
      </c>
      <c r="Q14" s="4">
        <v>84</v>
      </c>
      <c r="R14" s="4">
        <v>3000</v>
      </c>
      <c r="S14" s="4">
        <v>123</v>
      </c>
      <c r="T14" s="4">
        <f t="shared" si="5"/>
        <v>-29</v>
      </c>
      <c r="U14" s="4">
        <f t="shared" si="5"/>
        <v>7</v>
      </c>
      <c r="V14" s="4">
        <f t="shared" si="6"/>
        <v>-10</v>
      </c>
      <c r="W14" s="4">
        <f t="shared" si="6"/>
        <v>4</v>
      </c>
      <c r="X14" s="4">
        <f t="shared" si="6"/>
        <v>-19</v>
      </c>
      <c r="Y14" s="4">
        <f t="shared" si="6"/>
        <v>3</v>
      </c>
      <c r="Z14" s="4">
        <f t="shared" si="7"/>
        <v>255</v>
      </c>
      <c r="AA14" s="4">
        <f t="shared" si="7"/>
        <v>52</v>
      </c>
      <c r="AB14" s="4">
        <f t="shared" si="7"/>
        <v>209</v>
      </c>
      <c r="AC14" s="4">
        <f t="shared" si="7"/>
        <v>24</v>
      </c>
      <c r="AD14" s="4">
        <f t="shared" si="7"/>
        <v>46</v>
      </c>
      <c r="AE14" s="4">
        <f t="shared" si="7"/>
        <v>28</v>
      </c>
    </row>
    <row r="15" spans="1:32" s="1" customFormat="1" ht="18" customHeight="1" x14ac:dyDescent="0.15">
      <c r="A15" s="4" t="s">
        <v>7</v>
      </c>
      <c r="B15" s="4">
        <f t="shared" si="2"/>
        <v>6490</v>
      </c>
      <c r="C15" s="4">
        <f t="shared" si="2"/>
        <v>224</v>
      </c>
      <c r="D15" s="4">
        <v>3115</v>
      </c>
      <c r="E15" s="4">
        <v>95</v>
      </c>
      <c r="F15" s="4">
        <v>3375</v>
      </c>
      <c r="G15" s="4">
        <v>129</v>
      </c>
      <c r="H15" s="4">
        <f t="shared" si="3"/>
        <v>6510</v>
      </c>
      <c r="I15" s="4">
        <f t="shared" si="3"/>
        <v>228</v>
      </c>
      <c r="J15" s="4">
        <v>3125</v>
      </c>
      <c r="K15" s="4">
        <v>98</v>
      </c>
      <c r="L15" s="4">
        <v>3385</v>
      </c>
      <c r="M15" s="4">
        <v>130</v>
      </c>
      <c r="N15" s="4">
        <f t="shared" si="4"/>
        <v>6659</v>
      </c>
      <c r="O15" s="4">
        <f t="shared" si="4"/>
        <v>180</v>
      </c>
      <c r="P15" s="4">
        <v>3291</v>
      </c>
      <c r="Q15" s="4">
        <v>74</v>
      </c>
      <c r="R15" s="4">
        <v>3368</v>
      </c>
      <c r="S15" s="4">
        <v>106</v>
      </c>
      <c r="T15" s="4">
        <f t="shared" si="5"/>
        <v>-20</v>
      </c>
      <c r="U15" s="4">
        <f t="shared" si="5"/>
        <v>-4</v>
      </c>
      <c r="V15" s="4">
        <f t="shared" si="6"/>
        <v>-10</v>
      </c>
      <c r="W15" s="4">
        <f t="shared" si="6"/>
        <v>-3</v>
      </c>
      <c r="X15" s="4">
        <f t="shared" si="6"/>
        <v>-10</v>
      </c>
      <c r="Y15" s="4">
        <f t="shared" si="6"/>
        <v>-1</v>
      </c>
      <c r="Z15" s="4">
        <f t="shared" si="7"/>
        <v>-169</v>
      </c>
      <c r="AA15" s="4">
        <f t="shared" si="7"/>
        <v>44</v>
      </c>
      <c r="AB15" s="4">
        <f t="shared" si="7"/>
        <v>-176</v>
      </c>
      <c r="AC15" s="4">
        <f t="shared" si="7"/>
        <v>21</v>
      </c>
      <c r="AD15" s="4">
        <f t="shared" si="7"/>
        <v>7</v>
      </c>
      <c r="AE15" s="4">
        <f t="shared" si="7"/>
        <v>23</v>
      </c>
    </row>
    <row r="16" spans="1:32" s="1" customFormat="1" ht="18" customHeight="1" x14ac:dyDescent="0.15">
      <c r="A16" s="4" t="s">
        <v>8</v>
      </c>
      <c r="B16" s="4">
        <f t="shared" si="2"/>
        <v>7558</v>
      </c>
      <c r="C16" s="4">
        <f t="shared" si="2"/>
        <v>183</v>
      </c>
      <c r="D16" s="4">
        <v>3739</v>
      </c>
      <c r="E16" s="4">
        <v>64</v>
      </c>
      <c r="F16" s="4">
        <v>3819</v>
      </c>
      <c r="G16" s="4">
        <v>119</v>
      </c>
      <c r="H16" s="4">
        <f t="shared" si="3"/>
        <v>7561</v>
      </c>
      <c r="I16" s="4">
        <f t="shared" si="3"/>
        <v>183</v>
      </c>
      <c r="J16" s="4">
        <v>3740</v>
      </c>
      <c r="K16" s="4">
        <v>63</v>
      </c>
      <c r="L16" s="4">
        <v>3821</v>
      </c>
      <c r="M16" s="4">
        <v>120</v>
      </c>
      <c r="N16" s="4">
        <f t="shared" si="4"/>
        <v>7797</v>
      </c>
      <c r="O16" s="4">
        <f t="shared" si="4"/>
        <v>166</v>
      </c>
      <c r="P16" s="4">
        <v>3836</v>
      </c>
      <c r="Q16" s="4">
        <v>52</v>
      </c>
      <c r="R16" s="4">
        <v>3961</v>
      </c>
      <c r="S16" s="4">
        <v>114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1</v>
      </c>
      <c r="X16" s="4">
        <f t="shared" si="6"/>
        <v>-2</v>
      </c>
      <c r="Y16" s="4">
        <f t="shared" si="6"/>
        <v>-1</v>
      </c>
      <c r="Z16" s="4">
        <f t="shared" si="7"/>
        <v>-239</v>
      </c>
      <c r="AA16" s="4">
        <f t="shared" si="7"/>
        <v>17</v>
      </c>
      <c r="AB16" s="4">
        <f t="shared" si="7"/>
        <v>-97</v>
      </c>
      <c r="AC16" s="4">
        <f t="shared" si="7"/>
        <v>12</v>
      </c>
      <c r="AD16" s="4">
        <f t="shared" si="7"/>
        <v>-142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8723</v>
      </c>
      <c r="C17" s="4">
        <f t="shared" si="2"/>
        <v>181</v>
      </c>
      <c r="D17" s="4">
        <v>4246</v>
      </c>
      <c r="E17" s="4">
        <v>50</v>
      </c>
      <c r="F17" s="4">
        <v>4477</v>
      </c>
      <c r="G17" s="4">
        <v>131</v>
      </c>
      <c r="H17" s="4">
        <f t="shared" si="3"/>
        <v>8726</v>
      </c>
      <c r="I17" s="4">
        <f t="shared" si="3"/>
        <v>181</v>
      </c>
      <c r="J17" s="4">
        <v>4246</v>
      </c>
      <c r="K17" s="4">
        <v>50</v>
      </c>
      <c r="L17" s="4">
        <v>4480</v>
      </c>
      <c r="M17" s="4">
        <v>131</v>
      </c>
      <c r="N17" s="4">
        <f t="shared" si="4"/>
        <v>8935</v>
      </c>
      <c r="O17" s="4">
        <f t="shared" si="4"/>
        <v>176</v>
      </c>
      <c r="P17" s="4">
        <v>4399</v>
      </c>
      <c r="Q17" s="4">
        <v>51</v>
      </c>
      <c r="R17" s="4">
        <v>4536</v>
      </c>
      <c r="S17" s="4">
        <v>125</v>
      </c>
      <c r="T17" s="4">
        <f t="shared" si="5"/>
        <v>-3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-212</v>
      </c>
      <c r="AA17" s="4">
        <f t="shared" si="7"/>
        <v>5</v>
      </c>
      <c r="AB17" s="4">
        <f t="shared" si="7"/>
        <v>-153</v>
      </c>
      <c r="AC17" s="4">
        <f t="shared" si="7"/>
        <v>-1</v>
      </c>
      <c r="AD17" s="4">
        <f t="shared" si="7"/>
        <v>-59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10130</v>
      </c>
      <c r="C18" s="4">
        <f t="shared" si="2"/>
        <v>133</v>
      </c>
      <c r="D18" s="4">
        <v>5071</v>
      </c>
      <c r="E18" s="4">
        <v>52</v>
      </c>
      <c r="F18" s="4">
        <v>5059</v>
      </c>
      <c r="G18" s="4">
        <v>81</v>
      </c>
      <c r="H18" s="4">
        <f t="shared" si="3"/>
        <v>10128</v>
      </c>
      <c r="I18" s="4">
        <f t="shared" si="3"/>
        <v>132</v>
      </c>
      <c r="J18" s="4">
        <v>5070</v>
      </c>
      <c r="K18" s="4">
        <v>51</v>
      </c>
      <c r="L18" s="4">
        <v>5058</v>
      </c>
      <c r="M18" s="4">
        <v>81</v>
      </c>
      <c r="N18" s="4">
        <f t="shared" si="4"/>
        <v>10483</v>
      </c>
      <c r="O18" s="4">
        <f t="shared" si="4"/>
        <v>119</v>
      </c>
      <c r="P18" s="4">
        <v>5220</v>
      </c>
      <c r="Q18" s="4">
        <v>41</v>
      </c>
      <c r="R18" s="4">
        <v>5263</v>
      </c>
      <c r="S18" s="4">
        <v>78</v>
      </c>
      <c r="T18" s="4">
        <f t="shared" si="5"/>
        <v>2</v>
      </c>
      <c r="U18" s="4">
        <f t="shared" si="5"/>
        <v>1</v>
      </c>
      <c r="V18" s="4">
        <f t="shared" si="6"/>
        <v>1</v>
      </c>
      <c r="W18" s="4">
        <f t="shared" si="6"/>
        <v>1</v>
      </c>
      <c r="X18" s="4">
        <f t="shared" si="6"/>
        <v>1</v>
      </c>
      <c r="Y18" s="4">
        <f t="shared" si="6"/>
        <v>0</v>
      </c>
      <c r="Z18" s="4">
        <f t="shared" si="7"/>
        <v>-353</v>
      </c>
      <c r="AA18" s="4">
        <f t="shared" si="7"/>
        <v>14</v>
      </c>
      <c r="AB18" s="4">
        <f t="shared" si="7"/>
        <v>-149</v>
      </c>
      <c r="AC18" s="4">
        <f t="shared" si="7"/>
        <v>11</v>
      </c>
      <c r="AD18" s="4">
        <f t="shared" si="7"/>
        <v>-204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10897</v>
      </c>
      <c r="C19" s="4">
        <f t="shared" si="2"/>
        <v>124</v>
      </c>
      <c r="D19" s="4">
        <v>5435</v>
      </c>
      <c r="E19" s="4">
        <v>27</v>
      </c>
      <c r="F19" s="4">
        <v>5462</v>
      </c>
      <c r="G19" s="4">
        <v>97</v>
      </c>
      <c r="H19" s="4">
        <f t="shared" si="3"/>
        <v>10900</v>
      </c>
      <c r="I19" s="4">
        <f t="shared" si="3"/>
        <v>124</v>
      </c>
      <c r="J19" s="4">
        <v>5439</v>
      </c>
      <c r="K19" s="4">
        <v>27</v>
      </c>
      <c r="L19" s="4">
        <v>5461</v>
      </c>
      <c r="M19" s="4">
        <v>97</v>
      </c>
      <c r="N19" s="4">
        <f t="shared" si="4"/>
        <v>10541</v>
      </c>
      <c r="O19" s="4">
        <f t="shared" si="4"/>
        <v>125</v>
      </c>
      <c r="P19" s="4">
        <v>5285</v>
      </c>
      <c r="Q19" s="4">
        <v>28</v>
      </c>
      <c r="R19" s="4">
        <v>5256</v>
      </c>
      <c r="S19" s="4">
        <v>97</v>
      </c>
      <c r="T19" s="4">
        <f t="shared" si="5"/>
        <v>-3</v>
      </c>
      <c r="U19" s="4">
        <f t="shared" si="5"/>
        <v>0</v>
      </c>
      <c r="V19" s="4">
        <f t="shared" si="6"/>
        <v>-4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356</v>
      </c>
      <c r="AA19" s="4">
        <f t="shared" si="7"/>
        <v>-1</v>
      </c>
      <c r="AB19" s="4">
        <f t="shared" si="7"/>
        <v>150</v>
      </c>
      <c r="AC19" s="4">
        <f t="shared" si="7"/>
        <v>-1</v>
      </c>
      <c r="AD19" s="4">
        <f t="shared" si="7"/>
        <v>206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8931</v>
      </c>
      <c r="C20" s="4">
        <f t="shared" si="2"/>
        <v>79</v>
      </c>
      <c r="D20" s="4">
        <v>4364</v>
      </c>
      <c r="E20" s="4">
        <v>14</v>
      </c>
      <c r="F20" s="4">
        <v>4567</v>
      </c>
      <c r="G20" s="4">
        <v>65</v>
      </c>
      <c r="H20" s="4">
        <f t="shared" si="3"/>
        <v>8938</v>
      </c>
      <c r="I20" s="4">
        <f t="shared" si="3"/>
        <v>80</v>
      </c>
      <c r="J20" s="4">
        <v>4366</v>
      </c>
      <c r="K20" s="4">
        <v>14</v>
      </c>
      <c r="L20" s="4">
        <v>4572</v>
      </c>
      <c r="M20" s="4">
        <v>66</v>
      </c>
      <c r="N20" s="4">
        <f t="shared" si="4"/>
        <v>8763</v>
      </c>
      <c r="O20" s="4">
        <f t="shared" si="4"/>
        <v>74</v>
      </c>
      <c r="P20" s="4">
        <v>4219</v>
      </c>
      <c r="Q20" s="4">
        <v>16</v>
      </c>
      <c r="R20" s="4">
        <v>4544</v>
      </c>
      <c r="S20" s="4">
        <v>58</v>
      </c>
      <c r="T20" s="4">
        <f t="shared" si="5"/>
        <v>-7</v>
      </c>
      <c r="U20" s="4">
        <f t="shared" si="5"/>
        <v>-1</v>
      </c>
      <c r="V20" s="4">
        <f t="shared" si="6"/>
        <v>-2</v>
      </c>
      <c r="W20" s="4">
        <f t="shared" si="6"/>
        <v>0</v>
      </c>
      <c r="X20" s="4">
        <f t="shared" si="6"/>
        <v>-5</v>
      </c>
      <c r="Y20" s="4">
        <f t="shared" si="6"/>
        <v>-1</v>
      </c>
      <c r="Z20" s="4">
        <f t="shared" si="7"/>
        <v>168</v>
      </c>
      <c r="AA20" s="4">
        <f t="shared" si="7"/>
        <v>5</v>
      </c>
      <c r="AB20" s="4">
        <f t="shared" si="7"/>
        <v>145</v>
      </c>
      <c r="AC20" s="4">
        <f t="shared" si="7"/>
        <v>-2</v>
      </c>
      <c r="AD20" s="4">
        <f t="shared" si="7"/>
        <v>23</v>
      </c>
      <c r="AE20" s="4">
        <f t="shared" si="7"/>
        <v>7</v>
      </c>
    </row>
    <row r="21" spans="1:31" s="1" customFormat="1" ht="18" customHeight="1" x14ac:dyDescent="0.15">
      <c r="A21" s="4" t="s">
        <v>13</v>
      </c>
      <c r="B21" s="4">
        <f t="shared" si="2"/>
        <v>8462</v>
      </c>
      <c r="C21" s="4">
        <f t="shared" si="2"/>
        <v>65</v>
      </c>
      <c r="D21" s="4">
        <v>4069</v>
      </c>
      <c r="E21" s="4">
        <v>25</v>
      </c>
      <c r="F21" s="4">
        <v>4393</v>
      </c>
      <c r="G21" s="4">
        <v>40</v>
      </c>
      <c r="H21" s="4">
        <f t="shared" si="3"/>
        <v>8466</v>
      </c>
      <c r="I21" s="4">
        <f t="shared" si="3"/>
        <v>65</v>
      </c>
      <c r="J21" s="4">
        <v>4072</v>
      </c>
      <c r="K21" s="4">
        <v>25</v>
      </c>
      <c r="L21" s="4">
        <v>4394</v>
      </c>
      <c r="M21" s="4">
        <v>40</v>
      </c>
      <c r="N21" s="4">
        <f t="shared" si="4"/>
        <v>8636</v>
      </c>
      <c r="O21" s="4">
        <f t="shared" si="4"/>
        <v>69</v>
      </c>
      <c r="P21" s="4">
        <v>4173</v>
      </c>
      <c r="Q21" s="4">
        <v>26</v>
      </c>
      <c r="R21" s="4">
        <v>4463</v>
      </c>
      <c r="S21" s="4">
        <v>43</v>
      </c>
      <c r="T21" s="4">
        <f t="shared" si="5"/>
        <v>-4</v>
      </c>
      <c r="U21" s="4">
        <f t="shared" si="5"/>
        <v>0</v>
      </c>
      <c r="V21" s="4">
        <f t="shared" si="6"/>
        <v>-3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-174</v>
      </c>
      <c r="AA21" s="4">
        <f t="shared" si="7"/>
        <v>-4</v>
      </c>
      <c r="AB21" s="4">
        <f t="shared" si="7"/>
        <v>-104</v>
      </c>
      <c r="AC21" s="4">
        <f t="shared" si="7"/>
        <v>-1</v>
      </c>
      <c r="AD21" s="4">
        <f t="shared" si="7"/>
        <v>-70</v>
      </c>
      <c r="AE21" s="4">
        <f t="shared" si="7"/>
        <v>-3</v>
      </c>
    </row>
    <row r="22" spans="1:31" s="1" customFormat="1" ht="18" customHeight="1" x14ac:dyDescent="0.15">
      <c r="A22" s="4" t="s">
        <v>14</v>
      </c>
      <c r="B22" s="4">
        <f t="shared" si="2"/>
        <v>8922</v>
      </c>
      <c r="C22" s="4">
        <f t="shared" si="2"/>
        <v>78</v>
      </c>
      <c r="D22" s="4">
        <v>4352</v>
      </c>
      <c r="E22" s="4">
        <v>28</v>
      </c>
      <c r="F22" s="4">
        <v>4570</v>
      </c>
      <c r="G22" s="4">
        <v>50</v>
      </c>
      <c r="H22" s="4">
        <f t="shared" si="3"/>
        <v>8929</v>
      </c>
      <c r="I22" s="4">
        <f t="shared" si="3"/>
        <v>78</v>
      </c>
      <c r="J22" s="4">
        <v>4357</v>
      </c>
      <c r="K22" s="4">
        <v>28</v>
      </c>
      <c r="L22" s="4">
        <v>4572</v>
      </c>
      <c r="M22" s="4">
        <v>50</v>
      </c>
      <c r="N22" s="4">
        <f t="shared" si="4"/>
        <v>8980</v>
      </c>
      <c r="O22" s="4">
        <f t="shared" si="4"/>
        <v>63</v>
      </c>
      <c r="P22" s="4">
        <v>4409</v>
      </c>
      <c r="Q22" s="4">
        <v>21</v>
      </c>
      <c r="R22" s="4">
        <v>4571</v>
      </c>
      <c r="S22" s="4">
        <v>42</v>
      </c>
      <c r="T22" s="4">
        <f t="shared" si="5"/>
        <v>-7</v>
      </c>
      <c r="U22" s="4">
        <f t="shared" si="5"/>
        <v>0</v>
      </c>
      <c r="V22" s="4">
        <f t="shared" si="6"/>
        <v>-5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-58</v>
      </c>
      <c r="AA22" s="4">
        <f t="shared" si="7"/>
        <v>15</v>
      </c>
      <c r="AB22" s="4">
        <f t="shared" si="7"/>
        <v>-57</v>
      </c>
      <c r="AC22" s="4">
        <f t="shared" si="7"/>
        <v>7</v>
      </c>
      <c r="AD22" s="4">
        <f t="shared" si="7"/>
        <v>-1</v>
      </c>
      <c r="AE22" s="4">
        <f t="shared" si="7"/>
        <v>8</v>
      </c>
    </row>
    <row r="23" spans="1:31" s="1" customFormat="1" ht="18" customHeight="1" x14ac:dyDescent="0.15">
      <c r="A23" s="4" t="s">
        <v>15</v>
      </c>
      <c r="B23" s="4">
        <f t="shared" si="2"/>
        <v>10144</v>
      </c>
      <c r="C23" s="4">
        <f t="shared" si="2"/>
        <v>62</v>
      </c>
      <c r="D23" s="4">
        <v>4760</v>
      </c>
      <c r="E23" s="4">
        <v>31</v>
      </c>
      <c r="F23" s="4">
        <v>5384</v>
      </c>
      <c r="G23" s="4">
        <v>31</v>
      </c>
      <c r="H23" s="4">
        <f t="shared" si="3"/>
        <v>10145</v>
      </c>
      <c r="I23" s="4">
        <f t="shared" si="3"/>
        <v>62</v>
      </c>
      <c r="J23" s="4">
        <v>4760</v>
      </c>
      <c r="K23" s="4">
        <v>31</v>
      </c>
      <c r="L23" s="4">
        <v>5385</v>
      </c>
      <c r="M23" s="4">
        <v>31</v>
      </c>
      <c r="N23" s="4">
        <f t="shared" si="4"/>
        <v>10845</v>
      </c>
      <c r="O23" s="4">
        <f t="shared" si="4"/>
        <v>72</v>
      </c>
      <c r="P23" s="4">
        <v>5052</v>
      </c>
      <c r="Q23" s="4">
        <v>32</v>
      </c>
      <c r="R23" s="4">
        <v>5793</v>
      </c>
      <c r="S23" s="4">
        <v>40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-701</v>
      </c>
      <c r="AA23" s="4">
        <f t="shared" si="7"/>
        <v>-10</v>
      </c>
      <c r="AB23" s="4">
        <f t="shared" si="7"/>
        <v>-292</v>
      </c>
      <c r="AC23" s="4">
        <f t="shared" si="7"/>
        <v>-1</v>
      </c>
      <c r="AD23" s="4">
        <f t="shared" si="7"/>
        <v>-409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10330</v>
      </c>
      <c r="C24" s="4">
        <f t="shared" si="2"/>
        <v>71</v>
      </c>
      <c r="D24" s="4">
        <v>4798</v>
      </c>
      <c r="E24" s="4">
        <v>25</v>
      </c>
      <c r="F24" s="4">
        <v>5532</v>
      </c>
      <c r="G24" s="4">
        <v>46</v>
      </c>
      <c r="H24" s="4">
        <f t="shared" si="3"/>
        <v>10346</v>
      </c>
      <c r="I24" s="4">
        <f t="shared" si="3"/>
        <v>71</v>
      </c>
      <c r="J24" s="4">
        <v>4809</v>
      </c>
      <c r="K24" s="4">
        <v>25</v>
      </c>
      <c r="L24" s="4">
        <v>5537</v>
      </c>
      <c r="M24" s="4">
        <v>46</v>
      </c>
      <c r="N24" s="4">
        <f t="shared" si="4"/>
        <v>9777</v>
      </c>
      <c r="O24" s="4">
        <f t="shared" si="4"/>
        <v>68</v>
      </c>
      <c r="P24" s="4">
        <v>4538</v>
      </c>
      <c r="Q24" s="4">
        <v>26</v>
      </c>
      <c r="R24" s="4">
        <v>5239</v>
      </c>
      <c r="S24" s="4">
        <v>42</v>
      </c>
      <c r="T24" s="4">
        <f t="shared" si="5"/>
        <v>-16</v>
      </c>
      <c r="U24" s="4">
        <f t="shared" si="5"/>
        <v>0</v>
      </c>
      <c r="V24" s="4">
        <f t="shared" si="6"/>
        <v>-11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553</v>
      </c>
      <c r="AA24" s="4">
        <f t="shared" si="7"/>
        <v>3</v>
      </c>
      <c r="AB24" s="4">
        <f t="shared" si="7"/>
        <v>260</v>
      </c>
      <c r="AC24" s="4">
        <f t="shared" si="7"/>
        <v>-1</v>
      </c>
      <c r="AD24" s="4">
        <f t="shared" si="7"/>
        <v>293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8100</v>
      </c>
      <c r="C25" s="4">
        <f t="shared" si="2"/>
        <v>42</v>
      </c>
      <c r="D25" s="4">
        <v>3546</v>
      </c>
      <c r="E25" s="4">
        <v>21</v>
      </c>
      <c r="F25" s="4">
        <v>4554</v>
      </c>
      <c r="G25" s="4">
        <v>21</v>
      </c>
      <c r="H25" s="4">
        <f t="shared" si="3"/>
        <v>8113</v>
      </c>
      <c r="I25" s="4">
        <f t="shared" si="3"/>
        <v>42</v>
      </c>
      <c r="J25" s="4">
        <v>3555</v>
      </c>
      <c r="K25" s="4">
        <v>21</v>
      </c>
      <c r="L25" s="4">
        <v>4558</v>
      </c>
      <c r="M25" s="4">
        <v>21</v>
      </c>
      <c r="N25" s="4">
        <f t="shared" si="4"/>
        <v>7710</v>
      </c>
      <c r="O25" s="4">
        <f t="shared" si="4"/>
        <v>30</v>
      </c>
      <c r="P25" s="4">
        <v>3336</v>
      </c>
      <c r="Q25" s="4">
        <v>17</v>
      </c>
      <c r="R25" s="4">
        <v>4374</v>
      </c>
      <c r="S25" s="4">
        <v>13</v>
      </c>
      <c r="T25" s="4">
        <f t="shared" si="5"/>
        <v>-13</v>
      </c>
      <c r="U25" s="4">
        <f t="shared" si="5"/>
        <v>0</v>
      </c>
      <c r="V25" s="4">
        <f t="shared" si="5"/>
        <v>-9</v>
      </c>
      <c r="W25" s="4">
        <f t="shared" si="5"/>
        <v>0</v>
      </c>
      <c r="X25" s="4">
        <f t="shared" si="5"/>
        <v>-4</v>
      </c>
      <c r="Y25" s="4">
        <f t="shared" si="5"/>
        <v>0</v>
      </c>
      <c r="Z25" s="4">
        <f t="shared" si="7"/>
        <v>390</v>
      </c>
      <c r="AA25" s="4">
        <f t="shared" si="7"/>
        <v>12</v>
      </c>
      <c r="AB25" s="4">
        <f t="shared" si="7"/>
        <v>210</v>
      </c>
      <c r="AC25" s="4">
        <f t="shared" si="7"/>
        <v>4</v>
      </c>
      <c r="AD25" s="4">
        <f t="shared" si="7"/>
        <v>180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6323</v>
      </c>
      <c r="C26" s="4">
        <f t="shared" si="2"/>
        <v>25</v>
      </c>
      <c r="D26" s="4">
        <v>2531</v>
      </c>
      <c r="E26" s="4">
        <v>10</v>
      </c>
      <c r="F26" s="4">
        <v>3792</v>
      </c>
      <c r="G26" s="4">
        <v>15</v>
      </c>
      <c r="H26" s="4">
        <f t="shared" si="3"/>
        <v>6338</v>
      </c>
      <c r="I26" s="4">
        <f t="shared" si="3"/>
        <v>25</v>
      </c>
      <c r="J26" s="4">
        <v>2539</v>
      </c>
      <c r="K26" s="4">
        <v>10</v>
      </c>
      <c r="L26" s="4">
        <v>3799</v>
      </c>
      <c r="M26" s="4">
        <v>15</v>
      </c>
      <c r="N26" s="4">
        <f t="shared" si="4"/>
        <v>6412</v>
      </c>
      <c r="O26" s="4">
        <f t="shared" si="4"/>
        <v>27</v>
      </c>
      <c r="P26" s="4">
        <v>2582</v>
      </c>
      <c r="Q26" s="4">
        <v>13</v>
      </c>
      <c r="R26" s="4">
        <v>3830</v>
      </c>
      <c r="S26" s="4">
        <v>14</v>
      </c>
      <c r="T26" s="4">
        <f t="shared" si="5"/>
        <v>-15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-7</v>
      </c>
      <c r="Y26" s="4">
        <f t="shared" si="5"/>
        <v>0</v>
      </c>
      <c r="Z26" s="4">
        <f t="shared" si="7"/>
        <v>-89</v>
      </c>
      <c r="AA26" s="4">
        <f t="shared" si="7"/>
        <v>-2</v>
      </c>
      <c r="AB26" s="4">
        <f t="shared" si="7"/>
        <v>-51</v>
      </c>
      <c r="AC26" s="4">
        <f t="shared" si="7"/>
        <v>-3</v>
      </c>
      <c r="AD26" s="4">
        <f t="shared" si="7"/>
        <v>-38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4724</v>
      </c>
      <c r="C27" s="4">
        <f t="shared" si="2"/>
        <v>13</v>
      </c>
      <c r="D27" s="4">
        <v>1637</v>
      </c>
      <c r="E27" s="4">
        <v>10</v>
      </c>
      <c r="F27" s="4">
        <v>3087</v>
      </c>
      <c r="G27" s="4">
        <v>3</v>
      </c>
      <c r="H27" s="4">
        <f t="shared" si="3"/>
        <v>4754</v>
      </c>
      <c r="I27" s="4">
        <f t="shared" si="3"/>
        <v>13</v>
      </c>
      <c r="J27" s="4">
        <v>1649</v>
      </c>
      <c r="K27" s="4">
        <v>10</v>
      </c>
      <c r="L27" s="4">
        <v>3105</v>
      </c>
      <c r="M27" s="4">
        <v>3</v>
      </c>
      <c r="N27" s="4">
        <f t="shared" si="4"/>
        <v>4698</v>
      </c>
      <c r="O27" s="4">
        <f t="shared" si="4"/>
        <v>10</v>
      </c>
      <c r="P27" s="4">
        <v>1611</v>
      </c>
      <c r="Q27" s="4">
        <v>4</v>
      </c>
      <c r="R27" s="4">
        <v>3087</v>
      </c>
      <c r="S27" s="4">
        <v>6</v>
      </c>
      <c r="T27" s="4">
        <f t="shared" si="5"/>
        <v>-30</v>
      </c>
      <c r="U27" s="4">
        <f t="shared" si="5"/>
        <v>0</v>
      </c>
      <c r="V27" s="4">
        <f t="shared" si="5"/>
        <v>-12</v>
      </c>
      <c r="W27" s="4">
        <f t="shared" si="5"/>
        <v>0</v>
      </c>
      <c r="X27" s="4">
        <f t="shared" si="5"/>
        <v>-18</v>
      </c>
      <c r="Y27" s="4">
        <f t="shared" si="5"/>
        <v>0</v>
      </c>
      <c r="Z27" s="4">
        <f t="shared" si="7"/>
        <v>26</v>
      </c>
      <c r="AA27" s="4">
        <f t="shared" si="7"/>
        <v>3</v>
      </c>
      <c r="AB27" s="4">
        <f t="shared" si="7"/>
        <v>26</v>
      </c>
      <c r="AC27" s="4">
        <f t="shared" si="7"/>
        <v>6</v>
      </c>
      <c r="AD27" s="4">
        <f t="shared" si="7"/>
        <v>0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2824</v>
      </c>
      <c r="C28" s="4">
        <f t="shared" si="2"/>
        <v>8</v>
      </c>
      <c r="D28" s="4">
        <v>775</v>
      </c>
      <c r="E28" s="4">
        <v>0</v>
      </c>
      <c r="F28" s="4">
        <v>2049</v>
      </c>
      <c r="G28" s="4">
        <v>8</v>
      </c>
      <c r="H28" s="4">
        <f t="shared" si="3"/>
        <v>2848</v>
      </c>
      <c r="I28" s="4">
        <f t="shared" si="3"/>
        <v>8</v>
      </c>
      <c r="J28" s="4">
        <v>781</v>
      </c>
      <c r="K28" s="4">
        <v>0</v>
      </c>
      <c r="L28" s="4">
        <v>2067</v>
      </c>
      <c r="M28" s="4">
        <v>8</v>
      </c>
      <c r="N28" s="4">
        <f t="shared" si="4"/>
        <v>2679</v>
      </c>
      <c r="O28" s="4">
        <f t="shared" si="4"/>
        <v>5</v>
      </c>
      <c r="P28" s="4">
        <v>699</v>
      </c>
      <c r="Q28" s="4">
        <v>0</v>
      </c>
      <c r="R28" s="4">
        <v>1980</v>
      </c>
      <c r="S28" s="4">
        <v>5</v>
      </c>
      <c r="T28" s="4">
        <f t="shared" si="5"/>
        <v>-24</v>
      </c>
      <c r="U28" s="4">
        <f t="shared" si="5"/>
        <v>0</v>
      </c>
      <c r="V28" s="4">
        <f t="shared" si="5"/>
        <v>-6</v>
      </c>
      <c r="W28" s="4">
        <f t="shared" si="5"/>
        <v>0</v>
      </c>
      <c r="X28" s="4">
        <f t="shared" si="5"/>
        <v>-18</v>
      </c>
      <c r="Y28" s="4">
        <f t="shared" si="5"/>
        <v>0</v>
      </c>
      <c r="Z28" s="4">
        <f t="shared" si="7"/>
        <v>145</v>
      </c>
      <c r="AA28" s="4">
        <f t="shared" si="7"/>
        <v>3</v>
      </c>
      <c r="AB28" s="4">
        <f t="shared" si="7"/>
        <v>76</v>
      </c>
      <c r="AC28" s="4">
        <f t="shared" si="7"/>
        <v>0</v>
      </c>
      <c r="AD28" s="4">
        <f t="shared" si="7"/>
        <v>69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889</v>
      </c>
      <c r="C29" s="4">
        <f t="shared" si="2"/>
        <v>0</v>
      </c>
      <c r="D29" s="4">
        <v>188</v>
      </c>
      <c r="E29" s="4">
        <v>1</v>
      </c>
      <c r="F29" s="4">
        <v>701</v>
      </c>
      <c r="G29" s="4">
        <v>-1</v>
      </c>
      <c r="H29" s="4">
        <f t="shared" si="3"/>
        <v>903</v>
      </c>
      <c r="I29" s="4">
        <f t="shared" si="3"/>
        <v>0</v>
      </c>
      <c r="J29" s="4">
        <v>190</v>
      </c>
      <c r="K29" s="4">
        <v>1</v>
      </c>
      <c r="L29" s="4">
        <v>713</v>
      </c>
      <c r="M29" s="4">
        <v>-1</v>
      </c>
      <c r="N29" s="4">
        <f t="shared" si="4"/>
        <v>751</v>
      </c>
      <c r="O29" s="4">
        <f t="shared" si="4"/>
        <v>1</v>
      </c>
      <c r="P29" s="4">
        <v>115</v>
      </c>
      <c r="Q29" s="4">
        <v>1</v>
      </c>
      <c r="R29" s="4">
        <v>636</v>
      </c>
      <c r="S29" s="4">
        <v>0</v>
      </c>
      <c r="T29" s="4">
        <f t="shared" si="5"/>
        <v>-14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138</v>
      </c>
      <c r="AA29" s="4">
        <f t="shared" si="7"/>
        <v>-1</v>
      </c>
      <c r="AB29" s="4">
        <f t="shared" si="7"/>
        <v>73</v>
      </c>
      <c r="AC29" s="4">
        <f t="shared" si="7"/>
        <v>0</v>
      </c>
      <c r="AD29" s="4">
        <f t="shared" si="7"/>
        <v>65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179</v>
      </c>
      <c r="C30" s="4">
        <f>E30+G30</f>
        <v>0</v>
      </c>
      <c r="D30" s="4">
        <v>22</v>
      </c>
      <c r="E30" s="4">
        <v>0</v>
      </c>
      <c r="F30" s="4">
        <v>157</v>
      </c>
      <c r="G30" s="4">
        <v>0</v>
      </c>
      <c r="H30" s="4">
        <f t="shared" si="3"/>
        <v>183</v>
      </c>
      <c r="I30" s="4">
        <f t="shared" si="3"/>
        <v>0</v>
      </c>
      <c r="J30" s="4">
        <v>22</v>
      </c>
      <c r="K30" s="4">
        <v>0</v>
      </c>
      <c r="L30" s="4">
        <v>161</v>
      </c>
      <c r="M30" s="4">
        <v>0</v>
      </c>
      <c r="N30" s="4">
        <f t="shared" si="4"/>
        <v>178</v>
      </c>
      <c r="O30" s="4">
        <f t="shared" si="4"/>
        <v>0</v>
      </c>
      <c r="P30" s="4">
        <v>23</v>
      </c>
      <c r="Q30" s="4">
        <v>0</v>
      </c>
      <c r="R30" s="4">
        <v>155</v>
      </c>
      <c r="S30" s="4">
        <v>0</v>
      </c>
      <c r="T30" s="4">
        <f t="shared" ref="T30:Y31" si="8">B30-H30</f>
        <v>-4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-4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18839</v>
      </c>
      <c r="C33" s="4">
        <f t="shared" ref="C33:AE33" si="12">SUM(C10:C12)</f>
        <v>114</v>
      </c>
      <c r="D33" s="4">
        <f t="shared" si="12"/>
        <v>9578</v>
      </c>
      <c r="E33" s="4">
        <f t="shared" si="12"/>
        <v>59</v>
      </c>
      <c r="F33" s="4">
        <f t="shared" si="12"/>
        <v>9261</v>
      </c>
      <c r="G33" s="4">
        <f t="shared" si="12"/>
        <v>55</v>
      </c>
      <c r="H33" s="4">
        <f t="shared" si="12"/>
        <v>18753</v>
      </c>
      <c r="I33" s="4">
        <f t="shared" si="12"/>
        <v>113</v>
      </c>
      <c r="J33" s="4">
        <f t="shared" si="12"/>
        <v>9525</v>
      </c>
      <c r="K33" s="4">
        <f t="shared" si="12"/>
        <v>59</v>
      </c>
      <c r="L33" s="4">
        <f t="shared" si="12"/>
        <v>9228</v>
      </c>
      <c r="M33" s="4">
        <f t="shared" si="12"/>
        <v>54</v>
      </c>
      <c r="N33" s="4">
        <f t="shared" si="12"/>
        <v>18922</v>
      </c>
      <c r="O33" s="4">
        <f t="shared" si="12"/>
        <v>114</v>
      </c>
      <c r="P33" s="4">
        <f t="shared" si="12"/>
        <v>9587</v>
      </c>
      <c r="Q33" s="4">
        <f t="shared" si="12"/>
        <v>61</v>
      </c>
      <c r="R33" s="4">
        <f t="shared" si="12"/>
        <v>9335</v>
      </c>
      <c r="S33" s="4">
        <f t="shared" si="12"/>
        <v>53</v>
      </c>
      <c r="T33" s="4">
        <f t="shared" si="12"/>
        <v>86</v>
      </c>
      <c r="U33" s="4">
        <f t="shared" si="12"/>
        <v>1</v>
      </c>
      <c r="V33" s="4">
        <f t="shared" si="12"/>
        <v>53</v>
      </c>
      <c r="W33" s="4">
        <f t="shared" si="12"/>
        <v>0</v>
      </c>
      <c r="X33" s="4">
        <f t="shared" si="12"/>
        <v>33</v>
      </c>
      <c r="Y33" s="4">
        <f t="shared" si="12"/>
        <v>1</v>
      </c>
      <c r="Z33" s="4">
        <f t="shared" si="12"/>
        <v>-83</v>
      </c>
      <c r="AA33" s="4">
        <f t="shared" si="12"/>
        <v>0</v>
      </c>
      <c r="AB33" s="4">
        <f t="shared" si="12"/>
        <v>-9</v>
      </c>
      <c r="AC33" s="4">
        <f t="shared" si="12"/>
        <v>-2</v>
      </c>
      <c r="AD33" s="4">
        <f t="shared" si="12"/>
        <v>-74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83660</v>
      </c>
      <c r="C34" s="4">
        <f t="shared" ref="C34:AE34" si="13">SUM(C13:C22)</f>
        <v>1410</v>
      </c>
      <c r="D34" s="4">
        <f t="shared" si="13"/>
        <v>41400</v>
      </c>
      <c r="E34" s="4">
        <f t="shared" si="13"/>
        <v>500</v>
      </c>
      <c r="F34" s="4">
        <f t="shared" si="13"/>
        <v>42260</v>
      </c>
      <c r="G34" s="4">
        <f t="shared" si="13"/>
        <v>910</v>
      </c>
      <c r="H34" s="4">
        <f t="shared" si="13"/>
        <v>83721</v>
      </c>
      <c r="I34" s="4">
        <f t="shared" si="13"/>
        <v>1404</v>
      </c>
      <c r="J34" s="4">
        <f t="shared" si="13"/>
        <v>41426</v>
      </c>
      <c r="K34" s="4">
        <f t="shared" si="13"/>
        <v>496</v>
      </c>
      <c r="L34" s="4">
        <f t="shared" si="13"/>
        <v>42295</v>
      </c>
      <c r="M34" s="4">
        <f t="shared" si="13"/>
        <v>908</v>
      </c>
      <c r="N34" s="4">
        <f t="shared" si="13"/>
        <v>84389</v>
      </c>
      <c r="O34" s="4">
        <f t="shared" si="13"/>
        <v>1251</v>
      </c>
      <c r="P34" s="4">
        <f t="shared" si="13"/>
        <v>41817</v>
      </c>
      <c r="Q34" s="4">
        <f t="shared" si="13"/>
        <v>426</v>
      </c>
      <c r="R34" s="4">
        <f t="shared" si="13"/>
        <v>42572</v>
      </c>
      <c r="S34" s="4">
        <f>SUM(S13:S22)</f>
        <v>825</v>
      </c>
      <c r="T34" s="4">
        <f t="shared" si="13"/>
        <v>-61</v>
      </c>
      <c r="U34" s="4">
        <f t="shared" si="13"/>
        <v>6</v>
      </c>
      <c r="V34" s="4">
        <f t="shared" si="13"/>
        <v>-26</v>
      </c>
      <c r="W34" s="4">
        <f t="shared" si="13"/>
        <v>4</v>
      </c>
      <c r="X34" s="4">
        <f t="shared" si="13"/>
        <v>-35</v>
      </c>
      <c r="Y34" s="4">
        <f t="shared" si="13"/>
        <v>2</v>
      </c>
      <c r="Z34" s="4">
        <f t="shared" si="13"/>
        <v>-729</v>
      </c>
      <c r="AA34" s="4">
        <f t="shared" si="13"/>
        <v>159</v>
      </c>
      <c r="AB34" s="4">
        <f t="shared" si="13"/>
        <v>-417</v>
      </c>
      <c r="AC34" s="4">
        <f t="shared" si="13"/>
        <v>74</v>
      </c>
      <c r="AD34" s="4">
        <f t="shared" si="13"/>
        <v>-312</v>
      </c>
      <c r="AE34" s="4">
        <f t="shared" si="13"/>
        <v>85</v>
      </c>
    </row>
    <row r="35" spans="1:31" s="1" customFormat="1" ht="18" customHeight="1" x14ac:dyDescent="0.15">
      <c r="A35" s="4" t="s">
        <v>25</v>
      </c>
      <c r="B35" s="4">
        <f>SUM(B23:B30)</f>
        <v>43513</v>
      </c>
      <c r="C35" s="4">
        <f t="shared" ref="C35:AE35" si="14">SUM(C23:C30)</f>
        <v>221</v>
      </c>
      <c r="D35" s="4">
        <f t="shared" si="14"/>
        <v>18257</v>
      </c>
      <c r="E35" s="4">
        <f t="shared" si="14"/>
        <v>98</v>
      </c>
      <c r="F35" s="4">
        <f t="shared" si="14"/>
        <v>25256</v>
      </c>
      <c r="G35" s="4">
        <f t="shared" si="14"/>
        <v>123</v>
      </c>
      <c r="H35" s="4">
        <f t="shared" si="14"/>
        <v>43630</v>
      </c>
      <c r="I35" s="4">
        <f t="shared" si="14"/>
        <v>221</v>
      </c>
      <c r="J35" s="4">
        <f t="shared" si="14"/>
        <v>18305</v>
      </c>
      <c r="K35" s="4">
        <f t="shared" si="14"/>
        <v>98</v>
      </c>
      <c r="L35" s="4">
        <f t="shared" si="14"/>
        <v>25325</v>
      </c>
      <c r="M35" s="4">
        <f t="shared" si="14"/>
        <v>123</v>
      </c>
      <c r="N35" s="4">
        <f t="shared" si="14"/>
        <v>43050</v>
      </c>
      <c r="O35" s="4">
        <f t="shared" si="14"/>
        <v>213</v>
      </c>
      <c r="P35" s="4">
        <f t="shared" si="14"/>
        <v>17956</v>
      </c>
      <c r="Q35" s="4">
        <f t="shared" si="14"/>
        <v>93</v>
      </c>
      <c r="R35" s="4">
        <f t="shared" si="14"/>
        <v>25094</v>
      </c>
      <c r="S35" s="4">
        <f t="shared" si="14"/>
        <v>120</v>
      </c>
      <c r="T35" s="4">
        <f t="shared" si="14"/>
        <v>-117</v>
      </c>
      <c r="U35" s="4">
        <f t="shared" si="14"/>
        <v>0</v>
      </c>
      <c r="V35" s="4">
        <f t="shared" si="14"/>
        <v>-48</v>
      </c>
      <c r="W35" s="4">
        <f t="shared" si="14"/>
        <v>0</v>
      </c>
      <c r="X35" s="4">
        <f t="shared" si="14"/>
        <v>-69</v>
      </c>
      <c r="Y35" s="4">
        <f t="shared" si="14"/>
        <v>0</v>
      </c>
      <c r="Z35" s="4">
        <f t="shared" si="14"/>
        <v>463</v>
      </c>
      <c r="AA35" s="4">
        <f t="shared" si="14"/>
        <v>8</v>
      </c>
      <c r="AB35" s="4">
        <f t="shared" si="14"/>
        <v>301</v>
      </c>
      <c r="AC35" s="4">
        <f t="shared" si="14"/>
        <v>5</v>
      </c>
      <c r="AD35" s="4">
        <f t="shared" si="14"/>
        <v>162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23039</v>
      </c>
      <c r="C36" s="4">
        <f t="shared" ref="C36:AE36" si="15">SUM(C25:C30)</f>
        <v>88</v>
      </c>
      <c r="D36" s="4">
        <f t="shared" si="15"/>
        <v>8699</v>
      </c>
      <c r="E36" s="4">
        <f t="shared" si="15"/>
        <v>42</v>
      </c>
      <c r="F36" s="4">
        <f t="shared" si="15"/>
        <v>14340</v>
      </c>
      <c r="G36" s="4">
        <f t="shared" si="15"/>
        <v>46</v>
      </c>
      <c r="H36" s="4">
        <f t="shared" si="15"/>
        <v>23139</v>
      </c>
      <c r="I36" s="4">
        <f t="shared" si="15"/>
        <v>88</v>
      </c>
      <c r="J36" s="4">
        <f t="shared" si="15"/>
        <v>8736</v>
      </c>
      <c r="K36" s="4">
        <f t="shared" si="15"/>
        <v>42</v>
      </c>
      <c r="L36" s="4">
        <f t="shared" si="15"/>
        <v>14403</v>
      </c>
      <c r="M36" s="4">
        <f t="shared" si="15"/>
        <v>46</v>
      </c>
      <c r="N36" s="4">
        <f t="shared" si="15"/>
        <v>22428</v>
      </c>
      <c r="O36" s="4">
        <f t="shared" si="15"/>
        <v>73</v>
      </c>
      <c r="P36" s="4">
        <f t="shared" si="15"/>
        <v>8366</v>
      </c>
      <c r="Q36" s="4">
        <f t="shared" si="15"/>
        <v>35</v>
      </c>
      <c r="R36" s="4">
        <f t="shared" si="15"/>
        <v>14062</v>
      </c>
      <c r="S36" s="4">
        <f t="shared" si="15"/>
        <v>38</v>
      </c>
      <c r="T36" s="4">
        <f t="shared" si="15"/>
        <v>-100</v>
      </c>
      <c r="U36" s="4">
        <f t="shared" si="15"/>
        <v>0</v>
      </c>
      <c r="V36" s="4">
        <f t="shared" si="15"/>
        <v>-37</v>
      </c>
      <c r="W36" s="4">
        <f t="shared" si="15"/>
        <v>0</v>
      </c>
      <c r="X36" s="4">
        <f t="shared" si="15"/>
        <v>-63</v>
      </c>
      <c r="Y36" s="4">
        <f t="shared" si="15"/>
        <v>0</v>
      </c>
      <c r="Z36" s="4">
        <f t="shared" si="15"/>
        <v>611</v>
      </c>
      <c r="AA36" s="4">
        <f t="shared" si="15"/>
        <v>15</v>
      </c>
      <c r="AB36" s="4">
        <f t="shared" si="15"/>
        <v>333</v>
      </c>
      <c r="AC36" s="4">
        <f t="shared" si="15"/>
        <v>7</v>
      </c>
      <c r="AD36" s="4">
        <f t="shared" si="15"/>
        <v>278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8616</v>
      </c>
      <c r="C37" s="4">
        <f t="shared" ref="C37:AE37" si="16">SUM(C27:C30)</f>
        <v>21</v>
      </c>
      <c r="D37" s="4">
        <f t="shared" si="16"/>
        <v>2622</v>
      </c>
      <c r="E37" s="4">
        <f t="shared" si="16"/>
        <v>11</v>
      </c>
      <c r="F37" s="4">
        <f t="shared" si="16"/>
        <v>5994</v>
      </c>
      <c r="G37" s="4">
        <f t="shared" si="16"/>
        <v>10</v>
      </c>
      <c r="H37" s="4">
        <f t="shared" si="16"/>
        <v>8688</v>
      </c>
      <c r="I37" s="4">
        <f t="shared" si="16"/>
        <v>21</v>
      </c>
      <c r="J37" s="4">
        <f t="shared" si="16"/>
        <v>2642</v>
      </c>
      <c r="K37" s="4">
        <f t="shared" si="16"/>
        <v>11</v>
      </c>
      <c r="L37" s="4">
        <f t="shared" si="16"/>
        <v>6046</v>
      </c>
      <c r="M37" s="4">
        <f t="shared" si="16"/>
        <v>10</v>
      </c>
      <c r="N37" s="4">
        <f t="shared" si="16"/>
        <v>8306</v>
      </c>
      <c r="O37" s="4">
        <f t="shared" si="16"/>
        <v>16</v>
      </c>
      <c r="P37" s="4">
        <f t="shared" si="16"/>
        <v>2448</v>
      </c>
      <c r="Q37" s="4">
        <f t="shared" si="16"/>
        <v>5</v>
      </c>
      <c r="R37" s="4">
        <f t="shared" si="16"/>
        <v>5858</v>
      </c>
      <c r="S37" s="4">
        <f t="shared" si="16"/>
        <v>11</v>
      </c>
      <c r="T37" s="4">
        <f t="shared" si="16"/>
        <v>-72</v>
      </c>
      <c r="U37" s="4">
        <f t="shared" si="16"/>
        <v>0</v>
      </c>
      <c r="V37" s="4">
        <f t="shared" si="16"/>
        <v>-20</v>
      </c>
      <c r="W37" s="4">
        <f t="shared" si="16"/>
        <v>0</v>
      </c>
      <c r="X37" s="4">
        <f t="shared" si="16"/>
        <v>-52</v>
      </c>
      <c r="Y37" s="4">
        <f t="shared" si="16"/>
        <v>0</v>
      </c>
      <c r="Z37" s="4">
        <f t="shared" si="16"/>
        <v>310</v>
      </c>
      <c r="AA37" s="4">
        <f t="shared" si="16"/>
        <v>5</v>
      </c>
      <c r="AB37" s="4">
        <f t="shared" si="16"/>
        <v>174</v>
      </c>
      <c r="AC37" s="4">
        <f t="shared" si="16"/>
        <v>6</v>
      </c>
      <c r="AD37" s="4">
        <f t="shared" si="16"/>
        <v>136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12.90236418924472</v>
      </c>
      <c r="C39" s="15">
        <f t="shared" ref="C39:AE39" si="17">C33/(C9-C31)*100</f>
        <v>6.5329512893982811</v>
      </c>
      <c r="D39" s="15">
        <f t="shared" si="17"/>
        <v>13.834043475120966</v>
      </c>
      <c r="E39" s="15">
        <f t="shared" si="17"/>
        <v>8.9802130898021311</v>
      </c>
      <c r="F39" s="15">
        <f t="shared" si="17"/>
        <v>12.062206129439806</v>
      </c>
      <c r="G39" s="15">
        <f t="shared" si="17"/>
        <v>5.0551470588235299</v>
      </c>
      <c r="H39" s="15">
        <f t="shared" si="17"/>
        <v>12.835377539287082</v>
      </c>
      <c r="I39" s="15">
        <f t="shared" si="17"/>
        <v>6.5017261219792868</v>
      </c>
      <c r="J39" s="15">
        <f t="shared" si="17"/>
        <v>13.753321011897887</v>
      </c>
      <c r="K39" s="15">
        <f t="shared" si="17"/>
        <v>9.0352220520673807</v>
      </c>
      <c r="L39" s="15">
        <f t="shared" si="17"/>
        <v>12.008119925046845</v>
      </c>
      <c r="M39" s="15">
        <f t="shared" si="17"/>
        <v>4.9769585253456219</v>
      </c>
      <c r="N39" s="15">
        <f t="shared" si="17"/>
        <v>12.928307404294859</v>
      </c>
      <c r="O39" s="15">
        <f t="shared" si="17"/>
        <v>7.2243346007604554</v>
      </c>
      <c r="P39" s="15">
        <f t="shared" si="17"/>
        <v>13.822087658592849</v>
      </c>
      <c r="Q39" s="15">
        <f t="shared" si="17"/>
        <v>10.517241379310345</v>
      </c>
      <c r="R39" s="15">
        <f t="shared" si="17"/>
        <v>12.123219178971702</v>
      </c>
      <c r="S39" s="15">
        <f t="shared" si="17"/>
        <v>5.3106212424849701</v>
      </c>
      <c r="T39" s="15">
        <f t="shared" si="17"/>
        <v>-93.478260869565219</v>
      </c>
      <c r="U39" s="15">
        <f t="shared" si="17"/>
        <v>14.285714285714285</v>
      </c>
      <c r="V39" s="15">
        <f t="shared" si="17"/>
        <v>-252.38095238095238</v>
      </c>
      <c r="W39" s="15">
        <f t="shared" si="17"/>
        <v>0</v>
      </c>
      <c r="X39" s="15">
        <f t="shared" si="17"/>
        <v>-46.478873239436616</v>
      </c>
      <c r="Y39" s="15">
        <f t="shared" si="17"/>
        <v>33.333333333333329</v>
      </c>
      <c r="Z39" s="15">
        <f t="shared" si="17"/>
        <v>23.782234957020059</v>
      </c>
      <c r="AA39" s="15">
        <f t="shared" si="17"/>
        <v>0</v>
      </c>
      <c r="AB39" s="15">
        <f t="shared" si="17"/>
        <v>7.1999999999999993</v>
      </c>
      <c r="AC39" s="15">
        <f t="shared" si="17"/>
        <v>-2.5974025974025974</v>
      </c>
      <c r="AD39" s="15">
        <f t="shared" si="17"/>
        <v>33.035714285714285</v>
      </c>
      <c r="AE39" s="15">
        <f t="shared" si="17"/>
        <v>2.2222222222222223</v>
      </c>
    </row>
    <row r="40" spans="1:31" ht="18" customHeight="1" x14ac:dyDescent="0.15">
      <c r="A40" s="4" t="s">
        <v>29</v>
      </c>
      <c r="B40" s="15">
        <f>B34/(B9-B31)*100</f>
        <v>57.296660548448074</v>
      </c>
      <c r="C40" s="15">
        <f t="shared" ref="C40:AE40" si="18">C34/(C9-C31)*100</f>
        <v>80.802292263610326</v>
      </c>
      <c r="D40" s="15">
        <f t="shared" si="18"/>
        <v>59.796345778869068</v>
      </c>
      <c r="E40" s="15">
        <f t="shared" si="18"/>
        <v>76.103500761035008</v>
      </c>
      <c r="F40" s="15">
        <f t="shared" si="18"/>
        <v>55.042525756411422</v>
      </c>
      <c r="G40" s="15">
        <f t="shared" si="18"/>
        <v>83.639705882352942</v>
      </c>
      <c r="H40" s="15">
        <f t="shared" si="18"/>
        <v>57.302332585007946</v>
      </c>
      <c r="I40" s="15">
        <f t="shared" si="18"/>
        <v>80.782508630609897</v>
      </c>
      <c r="J40" s="15">
        <f t="shared" si="18"/>
        <v>59.815756035578147</v>
      </c>
      <c r="K40" s="15">
        <f t="shared" si="18"/>
        <v>75.957120980091887</v>
      </c>
      <c r="L40" s="15">
        <f t="shared" si="18"/>
        <v>55.037216323131375</v>
      </c>
      <c r="M40" s="15">
        <f t="shared" si="18"/>
        <v>83.686635944700456</v>
      </c>
      <c r="N40" s="15">
        <f t="shared" si="18"/>
        <v>57.658119307739085</v>
      </c>
      <c r="O40" s="15">
        <f t="shared" si="18"/>
        <v>79.277566539923953</v>
      </c>
      <c r="P40" s="15">
        <f t="shared" si="18"/>
        <v>60.289792387543251</v>
      </c>
      <c r="Q40" s="15">
        <f t="shared" si="18"/>
        <v>73.448275862068968</v>
      </c>
      <c r="R40" s="15">
        <f t="shared" si="18"/>
        <v>55.287593667614708</v>
      </c>
      <c r="S40" s="15">
        <f t="shared" si="18"/>
        <v>82.665330661322642</v>
      </c>
      <c r="T40" s="15">
        <f t="shared" si="18"/>
        <v>66.304347826086953</v>
      </c>
      <c r="U40" s="15">
        <f t="shared" si="18"/>
        <v>85.714285714285708</v>
      </c>
      <c r="V40" s="15">
        <f t="shared" si="18"/>
        <v>123.80952380952381</v>
      </c>
      <c r="W40" s="15">
        <f t="shared" si="18"/>
        <v>100</v>
      </c>
      <c r="X40" s="15">
        <f t="shared" si="18"/>
        <v>49.295774647887328</v>
      </c>
      <c r="Y40" s="15">
        <f t="shared" si="18"/>
        <v>66.666666666666657</v>
      </c>
      <c r="Z40" s="15">
        <f t="shared" si="18"/>
        <v>208.88252148997134</v>
      </c>
      <c r="AA40" s="15">
        <f t="shared" si="18"/>
        <v>95.209580838323348</v>
      </c>
      <c r="AB40" s="15">
        <f t="shared" si="18"/>
        <v>333.59999999999997</v>
      </c>
      <c r="AC40" s="15">
        <f t="shared" si="18"/>
        <v>96.103896103896105</v>
      </c>
      <c r="AD40" s="15">
        <f t="shared" si="18"/>
        <v>139.28571428571428</v>
      </c>
      <c r="AE40" s="15">
        <f t="shared" si="18"/>
        <v>94.444444444444443</v>
      </c>
    </row>
    <row r="41" spans="1:31" ht="18" customHeight="1" x14ac:dyDescent="0.15">
      <c r="A41" s="4" t="s">
        <v>25</v>
      </c>
      <c r="B41" s="15">
        <f>B35/(B9-B31)*100</f>
        <v>29.800975262307205</v>
      </c>
      <c r="C41" s="15">
        <f t="shared" ref="C41:AE41" si="19">C35/(C9-C31)*100</f>
        <v>12.664756446991404</v>
      </c>
      <c r="D41" s="15">
        <f t="shared" si="19"/>
        <v>26.369610746009965</v>
      </c>
      <c r="E41" s="15">
        <f t="shared" si="19"/>
        <v>14.916286149162861</v>
      </c>
      <c r="F41" s="15">
        <f t="shared" si="19"/>
        <v>32.89526811414877</v>
      </c>
      <c r="G41" s="15">
        <f t="shared" si="19"/>
        <v>11.305147058823529</v>
      </c>
      <c r="H41" s="15">
        <f t="shared" si="19"/>
        <v>29.862289875704978</v>
      </c>
      <c r="I41" s="15">
        <f t="shared" si="19"/>
        <v>12.715765247410818</v>
      </c>
      <c r="J41" s="15">
        <f t="shared" si="19"/>
        <v>26.430922952523968</v>
      </c>
      <c r="K41" s="15">
        <f t="shared" si="19"/>
        <v>15.007656967840735</v>
      </c>
      <c r="L41" s="15">
        <f t="shared" si="19"/>
        <v>32.954663751821776</v>
      </c>
      <c r="M41" s="15">
        <f t="shared" si="19"/>
        <v>11.336405529953918</v>
      </c>
      <c r="N41" s="15">
        <f t="shared" si="19"/>
        <v>29.413573287966056</v>
      </c>
      <c r="O41" s="15">
        <f t="shared" si="19"/>
        <v>13.498098859315588</v>
      </c>
      <c r="P41" s="15">
        <f t="shared" si="19"/>
        <v>25.888119953863896</v>
      </c>
      <c r="Q41" s="15">
        <f t="shared" si="19"/>
        <v>16.034482758620687</v>
      </c>
      <c r="R41" s="15">
        <f t="shared" si="19"/>
        <v>32.58918715341359</v>
      </c>
      <c r="S41" s="15">
        <f t="shared" si="19"/>
        <v>12.024048096192384</v>
      </c>
      <c r="T41" s="15">
        <f t="shared" si="19"/>
        <v>127.17391304347827</v>
      </c>
      <c r="U41" s="15">
        <f t="shared" si="19"/>
        <v>0</v>
      </c>
      <c r="V41" s="15">
        <f t="shared" si="19"/>
        <v>228.57142857142856</v>
      </c>
      <c r="W41" s="15">
        <f t="shared" si="19"/>
        <v>0</v>
      </c>
      <c r="X41" s="15">
        <f t="shared" si="19"/>
        <v>97.183098591549296</v>
      </c>
      <c r="Y41" s="15">
        <f t="shared" si="19"/>
        <v>0</v>
      </c>
      <c r="Z41" s="15">
        <f t="shared" si="19"/>
        <v>-132.66475644699142</v>
      </c>
      <c r="AA41" s="15">
        <f t="shared" si="19"/>
        <v>4.7904191616766472</v>
      </c>
      <c r="AB41" s="15">
        <f t="shared" si="19"/>
        <v>-240.79999999999998</v>
      </c>
      <c r="AC41" s="15">
        <f t="shared" si="19"/>
        <v>6.4935064935064926</v>
      </c>
      <c r="AD41" s="15">
        <f t="shared" si="19"/>
        <v>-72.321428571428569</v>
      </c>
      <c r="AE41" s="15">
        <f t="shared" si="19"/>
        <v>3.3333333333333335</v>
      </c>
    </row>
    <row r="42" spans="1:31" ht="18" customHeight="1" x14ac:dyDescent="0.15">
      <c r="A42" s="4" t="s">
        <v>26</v>
      </c>
      <c r="B42" s="15">
        <f>B36/(B9-B31)*100</f>
        <v>15.778840095334631</v>
      </c>
      <c r="C42" s="15">
        <f t="shared" ref="C42:AD42" si="20">C36/(C9-C31)*100</f>
        <v>5.0429799426934094</v>
      </c>
      <c r="D42" s="15">
        <f t="shared" si="20"/>
        <v>12.564454394453673</v>
      </c>
      <c r="E42" s="15">
        <f t="shared" si="20"/>
        <v>6.3926940639269407</v>
      </c>
      <c r="F42" s="15">
        <f t="shared" si="20"/>
        <v>18.677468512705627</v>
      </c>
      <c r="G42" s="15">
        <f t="shared" si="20"/>
        <v>4.2279411764705888</v>
      </c>
      <c r="H42" s="15">
        <f t="shared" si="20"/>
        <v>15.837348737885343</v>
      </c>
      <c r="I42" s="15">
        <f t="shared" si="20"/>
        <v>5.0632911392405067</v>
      </c>
      <c r="J42" s="15">
        <f t="shared" si="20"/>
        <v>12.614069539101305</v>
      </c>
      <c r="K42" s="15">
        <f t="shared" si="20"/>
        <v>6.431852986217458</v>
      </c>
      <c r="L42" s="15">
        <f t="shared" si="20"/>
        <v>18.742192379762649</v>
      </c>
      <c r="M42" s="15">
        <f t="shared" si="20"/>
        <v>4.2396313364055294</v>
      </c>
      <c r="N42" s="15">
        <f t="shared" si="20"/>
        <v>15.323754278803781</v>
      </c>
      <c r="O42" s="15">
        <f t="shared" si="20"/>
        <v>4.6261089987325725</v>
      </c>
      <c r="P42" s="15">
        <f t="shared" si="20"/>
        <v>12.061707035755479</v>
      </c>
      <c r="Q42" s="15">
        <f t="shared" si="20"/>
        <v>6.0344827586206895</v>
      </c>
      <c r="R42" s="15">
        <f t="shared" si="20"/>
        <v>18.262100492201398</v>
      </c>
      <c r="S42" s="15">
        <f t="shared" si="20"/>
        <v>3.8076152304609221</v>
      </c>
      <c r="T42" s="15">
        <f t="shared" si="20"/>
        <v>108.69565217391303</v>
      </c>
      <c r="U42" s="15">
        <f t="shared" si="20"/>
        <v>0</v>
      </c>
      <c r="V42" s="15">
        <f t="shared" si="20"/>
        <v>176.19047619047618</v>
      </c>
      <c r="W42" s="15">
        <f t="shared" si="20"/>
        <v>0</v>
      </c>
      <c r="X42" s="15">
        <f t="shared" si="20"/>
        <v>88.732394366197184</v>
      </c>
      <c r="Y42" s="15">
        <f t="shared" si="20"/>
        <v>0</v>
      </c>
      <c r="Z42" s="15">
        <f t="shared" si="20"/>
        <v>-175.07163323782237</v>
      </c>
      <c r="AA42" s="15">
        <f t="shared" si="20"/>
        <v>8.9820359281437128</v>
      </c>
      <c r="AB42" s="15">
        <f t="shared" si="20"/>
        <v>-266.40000000000003</v>
      </c>
      <c r="AC42" s="15">
        <f t="shared" si="20"/>
        <v>9.0909090909090917</v>
      </c>
      <c r="AD42" s="15">
        <f t="shared" si="20"/>
        <v>-124.10714285714286</v>
      </c>
      <c r="AE42" s="15">
        <f>AE36/(AE9-AE31)*100</f>
        <v>8.8888888888888893</v>
      </c>
    </row>
    <row r="43" spans="1:31" ht="18" customHeight="1" x14ac:dyDescent="0.15">
      <c r="A43" s="4" t="s">
        <v>27</v>
      </c>
      <c r="B43" s="15">
        <f>B37/(B9-B31)*100</f>
        <v>5.9008848587787304</v>
      </c>
      <c r="C43" s="15">
        <f t="shared" ref="C43:AE43" si="21">C37/(C9-C31)*100</f>
        <v>1.2034383954154728</v>
      </c>
      <c r="D43" s="15">
        <f t="shared" si="21"/>
        <v>3.7871018993283747</v>
      </c>
      <c r="E43" s="15">
        <f t="shared" si="21"/>
        <v>1.6742770167427701</v>
      </c>
      <c r="F43" s="15">
        <f t="shared" si="21"/>
        <v>7.8070255415033154</v>
      </c>
      <c r="G43" s="15">
        <f t="shared" si="21"/>
        <v>0.91911764705882359</v>
      </c>
      <c r="H43" s="15">
        <f t="shared" si="21"/>
        <v>5.9464491047473036</v>
      </c>
      <c r="I43" s="15">
        <f t="shared" si="21"/>
        <v>1.2082853855005753</v>
      </c>
      <c r="J43" s="15">
        <f t="shared" si="21"/>
        <v>3.8148319279196028</v>
      </c>
      <c r="K43" s="15">
        <f t="shared" si="21"/>
        <v>1.6845329249617151</v>
      </c>
      <c r="L43" s="15">
        <f t="shared" si="21"/>
        <v>7.8674786591713506</v>
      </c>
      <c r="M43" s="15">
        <f t="shared" si="21"/>
        <v>0.92165898617511521</v>
      </c>
      <c r="N43" s="15">
        <f t="shared" si="21"/>
        <v>5.6750090529580968</v>
      </c>
      <c r="O43" s="15">
        <f t="shared" si="21"/>
        <v>1.0139416983523446</v>
      </c>
      <c r="P43" s="15">
        <f t="shared" si="21"/>
        <v>3.5294117647058822</v>
      </c>
      <c r="Q43" s="15">
        <f t="shared" si="21"/>
        <v>0.86206896551724133</v>
      </c>
      <c r="R43" s="15">
        <f t="shared" si="21"/>
        <v>7.607693406579136</v>
      </c>
      <c r="S43" s="15">
        <f t="shared" si="21"/>
        <v>1.1022044088176353</v>
      </c>
      <c r="T43" s="15">
        <f t="shared" si="21"/>
        <v>78.260869565217391</v>
      </c>
      <c r="U43" s="15">
        <f t="shared" si="21"/>
        <v>0</v>
      </c>
      <c r="V43" s="15">
        <f t="shared" si="21"/>
        <v>95.238095238095227</v>
      </c>
      <c r="W43" s="15">
        <f t="shared" si="21"/>
        <v>0</v>
      </c>
      <c r="X43" s="15">
        <f t="shared" si="21"/>
        <v>73.239436619718319</v>
      </c>
      <c r="Y43" s="15">
        <f t="shared" si="21"/>
        <v>0</v>
      </c>
      <c r="Z43" s="15">
        <f t="shared" si="21"/>
        <v>-88.825214899713473</v>
      </c>
      <c r="AA43" s="15">
        <f t="shared" si="21"/>
        <v>2.9940119760479043</v>
      </c>
      <c r="AB43" s="15">
        <f t="shared" si="21"/>
        <v>-139.19999999999999</v>
      </c>
      <c r="AC43" s="15">
        <f t="shared" si="21"/>
        <v>7.7922077922077921</v>
      </c>
      <c r="AD43" s="15">
        <f t="shared" si="21"/>
        <v>-60.714285714285708</v>
      </c>
      <c r="AE43" s="15">
        <f t="shared" si="21"/>
        <v>-1.1111111111111112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47262</v>
      </c>
      <c r="C9" s="4">
        <f>E9+G9</f>
        <v>368</v>
      </c>
      <c r="D9" s="4">
        <f>SUM(D10:D31)</f>
        <v>22284</v>
      </c>
      <c r="E9" s="4">
        <f>SUM(E10:E31)</f>
        <v>154</v>
      </c>
      <c r="F9" s="4">
        <f>SUM(F10:F31)</f>
        <v>24978</v>
      </c>
      <c r="G9" s="4">
        <f>SUM(G10:G31)</f>
        <v>214</v>
      </c>
      <c r="H9" s="4">
        <f>J9+L9</f>
        <v>47301</v>
      </c>
      <c r="I9" s="4">
        <f>K9+M9</f>
        <v>364</v>
      </c>
      <c r="J9" s="4">
        <f>SUM(J10:J31)</f>
        <v>22289</v>
      </c>
      <c r="K9" s="4">
        <f>SUM(K10:K31)</f>
        <v>150</v>
      </c>
      <c r="L9" s="4">
        <f>SUM(L10:L31)</f>
        <v>25012</v>
      </c>
      <c r="M9" s="4">
        <f>SUM(M10:M31)</f>
        <v>214</v>
      </c>
      <c r="N9" s="4">
        <f>P9+R9</f>
        <v>47797</v>
      </c>
      <c r="O9" s="4">
        <f>Q9+S9</f>
        <v>324</v>
      </c>
      <c r="P9" s="4">
        <f>SUM(P10:P31)</f>
        <v>22552</v>
      </c>
      <c r="Q9" s="4">
        <f>SUM(Q10:Q31)</f>
        <v>139</v>
      </c>
      <c r="R9" s="4">
        <f>SUM(R10:R31)</f>
        <v>25245</v>
      </c>
      <c r="S9" s="4">
        <f>SUM(S10:S31)</f>
        <v>185</v>
      </c>
      <c r="T9" s="4">
        <f>B9-H9</f>
        <v>-39</v>
      </c>
      <c r="U9" s="4">
        <f>C9-I9</f>
        <v>4</v>
      </c>
      <c r="V9" s="4">
        <f>D9-J9</f>
        <v>-5</v>
      </c>
      <c r="W9" s="4">
        <f t="shared" ref="W9:X9" si="0">E9-K9</f>
        <v>4</v>
      </c>
      <c r="X9" s="4">
        <f t="shared" si="0"/>
        <v>-34</v>
      </c>
      <c r="Y9" s="4">
        <f>G9-M9</f>
        <v>0</v>
      </c>
      <c r="Z9" s="4">
        <f t="shared" ref="Z9:AE9" si="1">B9-N9</f>
        <v>-535</v>
      </c>
      <c r="AA9" s="4">
        <f t="shared" si="1"/>
        <v>44</v>
      </c>
      <c r="AB9" s="4">
        <f t="shared" si="1"/>
        <v>-268</v>
      </c>
      <c r="AC9" s="4">
        <f t="shared" si="1"/>
        <v>15</v>
      </c>
      <c r="AD9" s="4">
        <f t="shared" si="1"/>
        <v>-267</v>
      </c>
      <c r="AE9" s="4">
        <f t="shared" si="1"/>
        <v>29</v>
      </c>
    </row>
    <row r="10" spans="1:32" s="1" customFormat="1" ht="18" customHeight="1" x14ac:dyDescent="0.15">
      <c r="A10" s="4" t="s">
        <v>2</v>
      </c>
      <c r="B10" s="4">
        <f t="shared" ref="B10:C30" si="2">D10+F10</f>
        <v>1579</v>
      </c>
      <c r="C10" s="4">
        <f t="shared" si="2"/>
        <v>7</v>
      </c>
      <c r="D10" s="4">
        <v>832</v>
      </c>
      <c r="E10" s="4">
        <v>4</v>
      </c>
      <c r="F10" s="4">
        <v>747</v>
      </c>
      <c r="G10" s="4">
        <v>3</v>
      </c>
      <c r="H10" s="4">
        <f t="shared" ref="H10:I30" si="3">J10+L10</f>
        <v>1554</v>
      </c>
      <c r="I10" s="4">
        <f t="shared" si="3"/>
        <v>7</v>
      </c>
      <c r="J10" s="4">
        <v>817</v>
      </c>
      <c r="K10" s="4">
        <v>4</v>
      </c>
      <c r="L10" s="4">
        <v>737</v>
      </c>
      <c r="M10" s="4">
        <v>3</v>
      </c>
      <c r="N10" s="4">
        <f t="shared" ref="N10:O30" si="4">P10+R10</f>
        <v>1571</v>
      </c>
      <c r="O10" s="4">
        <f t="shared" si="4"/>
        <v>3</v>
      </c>
      <c r="P10" s="4">
        <v>808</v>
      </c>
      <c r="Q10" s="4">
        <v>2</v>
      </c>
      <c r="R10" s="4">
        <v>763</v>
      </c>
      <c r="S10" s="4">
        <v>1</v>
      </c>
      <c r="T10" s="4">
        <f t="shared" ref="T10:Y29" si="5">B10-H10</f>
        <v>25</v>
      </c>
      <c r="U10" s="4">
        <f t="shared" si="5"/>
        <v>0</v>
      </c>
      <c r="V10" s="4">
        <f t="shared" ref="V10:Y24" si="6">D10-J10</f>
        <v>15</v>
      </c>
      <c r="W10" s="4">
        <f t="shared" si="6"/>
        <v>0</v>
      </c>
      <c r="X10" s="4">
        <f t="shared" si="6"/>
        <v>10</v>
      </c>
      <c r="Y10" s="4">
        <f t="shared" si="6"/>
        <v>0</v>
      </c>
      <c r="Z10" s="4">
        <f t="shared" ref="Z10:AE30" si="7">B10-N10</f>
        <v>8</v>
      </c>
      <c r="AA10" s="4">
        <f t="shared" si="7"/>
        <v>4</v>
      </c>
      <c r="AB10" s="4">
        <f t="shared" si="7"/>
        <v>24</v>
      </c>
      <c r="AC10" s="4">
        <f t="shared" si="7"/>
        <v>2</v>
      </c>
      <c r="AD10" s="4">
        <f t="shared" si="7"/>
        <v>-16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1961</v>
      </c>
      <c r="C11" s="4">
        <f t="shared" si="2"/>
        <v>3</v>
      </c>
      <c r="D11" s="4">
        <v>1022</v>
      </c>
      <c r="E11" s="4">
        <v>3</v>
      </c>
      <c r="F11" s="4">
        <v>939</v>
      </c>
      <c r="G11" s="4">
        <v>0</v>
      </c>
      <c r="H11" s="4">
        <f t="shared" si="3"/>
        <v>1961</v>
      </c>
      <c r="I11" s="4">
        <f t="shared" si="3"/>
        <v>3</v>
      </c>
      <c r="J11" s="4">
        <v>1022</v>
      </c>
      <c r="K11" s="4">
        <v>3</v>
      </c>
      <c r="L11" s="4">
        <v>939</v>
      </c>
      <c r="M11" s="4">
        <v>0</v>
      </c>
      <c r="N11" s="4">
        <f t="shared" si="4"/>
        <v>2044</v>
      </c>
      <c r="O11" s="4">
        <f t="shared" si="4"/>
        <v>3</v>
      </c>
      <c r="P11" s="4">
        <v>1081</v>
      </c>
      <c r="Q11" s="4">
        <v>2</v>
      </c>
      <c r="R11" s="4">
        <v>963</v>
      </c>
      <c r="S11" s="4">
        <v>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-83</v>
      </c>
      <c r="AA11" s="4">
        <f t="shared" si="7"/>
        <v>0</v>
      </c>
      <c r="AB11" s="4">
        <f t="shared" si="7"/>
        <v>-59</v>
      </c>
      <c r="AC11" s="4">
        <f t="shared" si="7"/>
        <v>1</v>
      </c>
      <c r="AD11" s="4">
        <f t="shared" si="7"/>
        <v>-24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2105</v>
      </c>
      <c r="C12" s="4">
        <f t="shared" si="2"/>
        <v>4</v>
      </c>
      <c r="D12" s="4">
        <v>1120</v>
      </c>
      <c r="E12" s="4">
        <v>1</v>
      </c>
      <c r="F12" s="4">
        <v>985</v>
      </c>
      <c r="G12" s="4">
        <v>3</v>
      </c>
      <c r="H12" s="4">
        <f t="shared" si="3"/>
        <v>2105</v>
      </c>
      <c r="I12" s="4">
        <f t="shared" si="3"/>
        <v>4</v>
      </c>
      <c r="J12" s="4">
        <v>1120</v>
      </c>
      <c r="K12" s="4">
        <v>1</v>
      </c>
      <c r="L12" s="4">
        <v>985</v>
      </c>
      <c r="M12" s="4">
        <v>3</v>
      </c>
      <c r="N12" s="4">
        <f t="shared" si="4"/>
        <v>2112</v>
      </c>
      <c r="O12" s="4">
        <f t="shared" si="4"/>
        <v>4</v>
      </c>
      <c r="P12" s="4">
        <v>1124</v>
      </c>
      <c r="Q12" s="4">
        <v>2</v>
      </c>
      <c r="R12" s="4">
        <v>988</v>
      </c>
      <c r="S12" s="4">
        <v>2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-4</v>
      </c>
      <c r="AC12" s="4">
        <f t="shared" si="7"/>
        <v>-1</v>
      </c>
      <c r="AD12" s="4">
        <f t="shared" si="7"/>
        <v>-3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2167</v>
      </c>
      <c r="C13" s="4">
        <f t="shared" si="2"/>
        <v>24</v>
      </c>
      <c r="D13" s="4">
        <v>1096</v>
      </c>
      <c r="E13" s="4">
        <v>5</v>
      </c>
      <c r="F13" s="4">
        <v>1071</v>
      </c>
      <c r="G13" s="4">
        <v>19</v>
      </c>
      <c r="H13" s="4">
        <f t="shared" si="3"/>
        <v>2162</v>
      </c>
      <c r="I13" s="4">
        <f t="shared" si="3"/>
        <v>24</v>
      </c>
      <c r="J13" s="4">
        <v>1092</v>
      </c>
      <c r="K13" s="4">
        <v>5</v>
      </c>
      <c r="L13" s="4">
        <v>1070</v>
      </c>
      <c r="M13" s="4">
        <v>19</v>
      </c>
      <c r="N13" s="4">
        <f t="shared" si="4"/>
        <v>2253</v>
      </c>
      <c r="O13" s="4">
        <f t="shared" si="4"/>
        <v>9</v>
      </c>
      <c r="P13" s="4">
        <v>1160</v>
      </c>
      <c r="Q13" s="4">
        <v>3</v>
      </c>
      <c r="R13" s="4">
        <v>1093</v>
      </c>
      <c r="S13" s="4">
        <v>6</v>
      </c>
      <c r="T13" s="4">
        <f t="shared" si="5"/>
        <v>5</v>
      </c>
      <c r="U13" s="4">
        <f t="shared" si="5"/>
        <v>0</v>
      </c>
      <c r="V13" s="4">
        <f t="shared" si="6"/>
        <v>4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-86</v>
      </c>
      <c r="AA13" s="4">
        <f t="shared" si="7"/>
        <v>15</v>
      </c>
      <c r="AB13" s="4">
        <f t="shared" si="7"/>
        <v>-64</v>
      </c>
      <c r="AC13" s="4">
        <f t="shared" si="7"/>
        <v>2</v>
      </c>
      <c r="AD13" s="4">
        <f t="shared" si="7"/>
        <v>-22</v>
      </c>
      <c r="AE13" s="4">
        <f t="shared" si="7"/>
        <v>13</v>
      </c>
    </row>
    <row r="14" spans="1:32" s="1" customFormat="1" ht="18" customHeight="1" x14ac:dyDescent="0.15">
      <c r="A14" s="4" t="s">
        <v>6</v>
      </c>
      <c r="B14" s="4">
        <f t="shared" si="2"/>
        <v>1758</v>
      </c>
      <c r="C14" s="4">
        <f t="shared" si="2"/>
        <v>52</v>
      </c>
      <c r="D14" s="4">
        <v>889</v>
      </c>
      <c r="E14" s="4">
        <v>23</v>
      </c>
      <c r="F14" s="4">
        <v>869</v>
      </c>
      <c r="G14" s="4">
        <v>29</v>
      </c>
      <c r="H14" s="4">
        <f t="shared" si="3"/>
        <v>1759</v>
      </c>
      <c r="I14" s="4">
        <f t="shared" si="3"/>
        <v>49</v>
      </c>
      <c r="J14" s="4">
        <v>888</v>
      </c>
      <c r="K14" s="4">
        <v>20</v>
      </c>
      <c r="L14" s="4">
        <v>871</v>
      </c>
      <c r="M14" s="4">
        <v>29</v>
      </c>
      <c r="N14" s="4">
        <f t="shared" si="4"/>
        <v>1647</v>
      </c>
      <c r="O14" s="4">
        <f t="shared" si="4"/>
        <v>40</v>
      </c>
      <c r="P14" s="4">
        <v>833</v>
      </c>
      <c r="Q14" s="4">
        <v>22</v>
      </c>
      <c r="R14" s="4">
        <v>814</v>
      </c>
      <c r="S14" s="4">
        <v>18</v>
      </c>
      <c r="T14" s="4">
        <f t="shared" si="5"/>
        <v>-1</v>
      </c>
      <c r="U14" s="4">
        <f t="shared" si="5"/>
        <v>3</v>
      </c>
      <c r="V14" s="4">
        <f t="shared" si="6"/>
        <v>1</v>
      </c>
      <c r="W14" s="4">
        <f t="shared" si="6"/>
        <v>3</v>
      </c>
      <c r="X14" s="4">
        <f t="shared" si="6"/>
        <v>-2</v>
      </c>
      <c r="Y14" s="4">
        <f t="shared" si="6"/>
        <v>0</v>
      </c>
      <c r="Z14" s="4">
        <f t="shared" si="7"/>
        <v>111</v>
      </c>
      <c r="AA14" s="4">
        <f t="shared" si="7"/>
        <v>12</v>
      </c>
      <c r="AB14" s="4">
        <f t="shared" si="7"/>
        <v>56</v>
      </c>
      <c r="AC14" s="4">
        <f t="shared" si="7"/>
        <v>1</v>
      </c>
      <c r="AD14" s="4">
        <f t="shared" si="7"/>
        <v>55</v>
      </c>
      <c r="AE14" s="4">
        <f t="shared" si="7"/>
        <v>11</v>
      </c>
    </row>
    <row r="15" spans="1:32" s="1" customFormat="1" ht="18" customHeight="1" x14ac:dyDescent="0.15">
      <c r="A15" s="4" t="s">
        <v>7</v>
      </c>
      <c r="B15" s="4">
        <f t="shared" si="2"/>
        <v>1602</v>
      </c>
      <c r="C15" s="4">
        <f t="shared" si="2"/>
        <v>44</v>
      </c>
      <c r="D15" s="4">
        <v>808</v>
      </c>
      <c r="E15" s="4">
        <v>28</v>
      </c>
      <c r="F15" s="4">
        <v>794</v>
      </c>
      <c r="G15" s="4">
        <v>16</v>
      </c>
      <c r="H15" s="4">
        <f t="shared" si="3"/>
        <v>1605</v>
      </c>
      <c r="I15" s="4">
        <f t="shared" si="3"/>
        <v>43</v>
      </c>
      <c r="J15" s="4">
        <v>809</v>
      </c>
      <c r="K15" s="4">
        <v>27</v>
      </c>
      <c r="L15" s="4">
        <v>796</v>
      </c>
      <c r="M15" s="4">
        <v>16</v>
      </c>
      <c r="N15" s="4">
        <f t="shared" si="4"/>
        <v>1776</v>
      </c>
      <c r="O15" s="4">
        <f t="shared" si="4"/>
        <v>33</v>
      </c>
      <c r="P15" s="4">
        <v>893</v>
      </c>
      <c r="Q15" s="4">
        <v>25</v>
      </c>
      <c r="R15" s="4">
        <v>883</v>
      </c>
      <c r="S15" s="4">
        <v>8</v>
      </c>
      <c r="T15" s="4">
        <f t="shared" si="5"/>
        <v>-3</v>
      </c>
      <c r="U15" s="4">
        <f t="shared" si="5"/>
        <v>1</v>
      </c>
      <c r="V15" s="4">
        <f t="shared" si="6"/>
        <v>-1</v>
      </c>
      <c r="W15" s="4">
        <f t="shared" si="6"/>
        <v>1</v>
      </c>
      <c r="X15" s="4">
        <f t="shared" si="6"/>
        <v>-2</v>
      </c>
      <c r="Y15" s="4">
        <f t="shared" si="6"/>
        <v>0</v>
      </c>
      <c r="Z15" s="4">
        <f t="shared" si="7"/>
        <v>-174</v>
      </c>
      <c r="AA15" s="4">
        <f t="shared" si="7"/>
        <v>11</v>
      </c>
      <c r="AB15" s="4">
        <f t="shared" si="7"/>
        <v>-85</v>
      </c>
      <c r="AC15" s="4">
        <f t="shared" si="7"/>
        <v>3</v>
      </c>
      <c r="AD15" s="4">
        <f t="shared" si="7"/>
        <v>-89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2170</v>
      </c>
      <c r="C16" s="4">
        <f t="shared" si="2"/>
        <v>20</v>
      </c>
      <c r="D16" s="4">
        <v>1119</v>
      </c>
      <c r="E16" s="4">
        <v>10</v>
      </c>
      <c r="F16" s="4">
        <v>1051</v>
      </c>
      <c r="G16" s="4">
        <v>10</v>
      </c>
      <c r="H16" s="4">
        <f t="shared" si="3"/>
        <v>2173</v>
      </c>
      <c r="I16" s="4">
        <f t="shared" si="3"/>
        <v>20</v>
      </c>
      <c r="J16" s="4">
        <v>1118</v>
      </c>
      <c r="K16" s="4">
        <v>10</v>
      </c>
      <c r="L16" s="4">
        <v>1055</v>
      </c>
      <c r="M16" s="4">
        <v>10</v>
      </c>
      <c r="N16" s="4">
        <f t="shared" si="4"/>
        <v>2240</v>
      </c>
      <c r="O16" s="4">
        <f t="shared" si="4"/>
        <v>26</v>
      </c>
      <c r="P16" s="4">
        <v>1140</v>
      </c>
      <c r="Q16" s="4">
        <v>9</v>
      </c>
      <c r="R16" s="4">
        <v>1100</v>
      </c>
      <c r="S16" s="4">
        <v>17</v>
      </c>
      <c r="T16" s="4">
        <f t="shared" si="5"/>
        <v>-3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-4</v>
      </c>
      <c r="Y16" s="4">
        <f t="shared" si="6"/>
        <v>0</v>
      </c>
      <c r="Z16" s="4">
        <f t="shared" si="7"/>
        <v>-70</v>
      </c>
      <c r="AA16" s="4">
        <f t="shared" si="7"/>
        <v>-6</v>
      </c>
      <c r="AB16" s="4">
        <f t="shared" si="7"/>
        <v>-21</v>
      </c>
      <c r="AC16" s="4">
        <f t="shared" si="7"/>
        <v>1</v>
      </c>
      <c r="AD16" s="4">
        <f t="shared" si="7"/>
        <v>-49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2575</v>
      </c>
      <c r="C17" s="4">
        <f t="shared" si="2"/>
        <v>32</v>
      </c>
      <c r="D17" s="4">
        <v>1297</v>
      </c>
      <c r="E17" s="4">
        <v>13</v>
      </c>
      <c r="F17" s="4">
        <v>1278</v>
      </c>
      <c r="G17" s="4">
        <v>19</v>
      </c>
      <c r="H17" s="4">
        <f t="shared" si="3"/>
        <v>2577</v>
      </c>
      <c r="I17" s="4">
        <f t="shared" si="3"/>
        <v>32</v>
      </c>
      <c r="J17" s="4">
        <v>1301</v>
      </c>
      <c r="K17" s="4">
        <v>13</v>
      </c>
      <c r="L17" s="4">
        <v>1276</v>
      </c>
      <c r="M17" s="4">
        <v>19</v>
      </c>
      <c r="N17" s="4">
        <f t="shared" si="4"/>
        <v>2631</v>
      </c>
      <c r="O17" s="4">
        <f t="shared" si="4"/>
        <v>32</v>
      </c>
      <c r="P17" s="4">
        <v>1320</v>
      </c>
      <c r="Q17" s="4">
        <v>8</v>
      </c>
      <c r="R17" s="4">
        <v>1311</v>
      </c>
      <c r="S17" s="4">
        <v>24</v>
      </c>
      <c r="T17" s="4">
        <f t="shared" si="5"/>
        <v>-2</v>
      </c>
      <c r="U17" s="4">
        <f t="shared" si="5"/>
        <v>0</v>
      </c>
      <c r="V17" s="4">
        <f t="shared" si="6"/>
        <v>-4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-56</v>
      </c>
      <c r="AA17" s="4">
        <f t="shared" si="7"/>
        <v>0</v>
      </c>
      <c r="AB17" s="4">
        <f t="shared" si="7"/>
        <v>-23</v>
      </c>
      <c r="AC17" s="4">
        <f t="shared" si="7"/>
        <v>5</v>
      </c>
      <c r="AD17" s="4">
        <f t="shared" si="7"/>
        <v>-33</v>
      </c>
      <c r="AE17" s="4">
        <f t="shared" si="7"/>
        <v>-5</v>
      </c>
    </row>
    <row r="18" spans="1:31" s="1" customFormat="1" ht="18" customHeight="1" x14ac:dyDescent="0.15">
      <c r="A18" s="4" t="s">
        <v>10</v>
      </c>
      <c r="B18" s="4">
        <f t="shared" si="2"/>
        <v>2934</v>
      </c>
      <c r="C18" s="4">
        <f t="shared" si="2"/>
        <v>38</v>
      </c>
      <c r="D18" s="4">
        <v>1431</v>
      </c>
      <c r="E18" s="4">
        <v>11</v>
      </c>
      <c r="F18" s="4">
        <v>1503</v>
      </c>
      <c r="G18" s="4">
        <v>27</v>
      </c>
      <c r="H18" s="4">
        <f t="shared" si="3"/>
        <v>2937</v>
      </c>
      <c r="I18" s="4">
        <f t="shared" si="3"/>
        <v>38</v>
      </c>
      <c r="J18" s="4">
        <v>1432</v>
      </c>
      <c r="K18" s="4">
        <v>11</v>
      </c>
      <c r="L18" s="4">
        <v>1505</v>
      </c>
      <c r="M18" s="4">
        <v>27</v>
      </c>
      <c r="N18" s="4">
        <f t="shared" si="4"/>
        <v>3084</v>
      </c>
      <c r="O18" s="4">
        <f t="shared" si="4"/>
        <v>40</v>
      </c>
      <c r="P18" s="4">
        <v>1523</v>
      </c>
      <c r="Q18" s="4">
        <v>11</v>
      </c>
      <c r="R18" s="4">
        <v>1561</v>
      </c>
      <c r="S18" s="4">
        <v>29</v>
      </c>
      <c r="T18" s="4">
        <f t="shared" si="5"/>
        <v>-3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-150</v>
      </c>
      <c r="AA18" s="4">
        <f t="shared" si="7"/>
        <v>-2</v>
      </c>
      <c r="AB18" s="4">
        <f t="shared" si="7"/>
        <v>-92</v>
      </c>
      <c r="AC18" s="4">
        <f t="shared" si="7"/>
        <v>0</v>
      </c>
      <c r="AD18" s="4">
        <f t="shared" si="7"/>
        <v>-58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3051</v>
      </c>
      <c r="C19" s="4">
        <f t="shared" si="2"/>
        <v>29</v>
      </c>
      <c r="D19" s="4">
        <v>1531</v>
      </c>
      <c r="E19" s="4">
        <v>4</v>
      </c>
      <c r="F19" s="4">
        <v>1520</v>
      </c>
      <c r="G19" s="4">
        <v>25</v>
      </c>
      <c r="H19" s="4">
        <f t="shared" si="3"/>
        <v>3049</v>
      </c>
      <c r="I19" s="4">
        <f t="shared" si="3"/>
        <v>29</v>
      </c>
      <c r="J19" s="4">
        <v>1530</v>
      </c>
      <c r="K19" s="4">
        <v>4</v>
      </c>
      <c r="L19" s="4">
        <v>1519</v>
      </c>
      <c r="M19" s="4">
        <v>25</v>
      </c>
      <c r="N19" s="4">
        <f t="shared" si="4"/>
        <v>2947</v>
      </c>
      <c r="O19" s="4">
        <f t="shared" si="4"/>
        <v>24</v>
      </c>
      <c r="P19" s="4">
        <v>1478</v>
      </c>
      <c r="Q19" s="4">
        <v>1</v>
      </c>
      <c r="R19" s="4">
        <v>1469</v>
      </c>
      <c r="S19" s="4">
        <v>23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104</v>
      </c>
      <c r="AA19" s="4">
        <f t="shared" si="7"/>
        <v>5</v>
      </c>
      <c r="AB19" s="4">
        <f t="shared" si="7"/>
        <v>53</v>
      </c>
      <c r="AC19" s="4">
        <f t="shared" si="7"/>
        <v>3</v>
      </c>
      <c r="AD19" s="4">
        <f t="shared" si="7"/>
        <v>51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2678</v>
      </c>
      <c r="C20" s="4">
        <f t="shared" si="2"/>
        <v>24</v>
      </c>
      <c r="D20" s="4">
        <v>1301</v>
      </c>
      <c r="E20" s="4">
        <v>7</v>
      </c>
      <c r="F20" s="4">
        <v>1377</v>
      </c>
      <c r="G20" s="4">
        <v>17</v>
      </c>
      <c r="H20" s="4">
        <f t="shared" si="3"/>
        <v>2683</v>
      </c>
      <c r="I20" s="4">
        <f t="shared" si="3"/>
        <v>25</v>
      </c>
      <c r="J20" s="4">
        <v>1303</v>
      </c>
      <c r="K20" s="4">
        <v>7</v>
      </c>
      <c r="L20" s="4">
        <v>1380</v>
      </c>
      <c r="M20" s="4">
        <v>18</v>
      </c>
      <c r="N20" s="4">
        <f t="shared" si="4"/>
        <v>2725</v>
      </c>
      <c r="O20" s="4">
        <f t="shared" si="4"/>
        <v>21</v>
      </c>
      <c r="P20" s="4">
        <v>1325</v>
      </c>
      <c r="Q20" s="4">
        <v>7</v>
      </c>
      <c r="R20" s="4">
        <v>1400</v>
      </c>
      <c r="S20" s="4">
        <v>14</v>
      </c>
      <c r="T20" s="4">
        <f t="shared" si="5"/>
        <v>-5</v>
      </c>
      <c r="U20" s="4">
        <f t="shared" si="5"/>
        <v>-1</v>
      </c>
      <c r="V20" s="4">
        <f t="shared" si="6"/>
        <v>-2</v>
      </c>
      <c r="W20" s="4">
        <f t="shared" si="6"/>
        <v>0</v>
      </c>
      <c r="X20" s="4">
        <f t="shared" si="6"/>
        <v>-3</v>
      </c>
      <c r="Y20" s="4">
        <f t="shared" si="6"/>
        <v>-1</v>
      </c>
      <c r="Z20" s="4">
        <f t="shared" si="7"/>
        <v>-47</v>
      </c>
      <c r="AA20" s="4">
        <f t="shared" si="7"/>
        <v>3</v>
      </c>
      <c r="AB20" s="4">
        <f t="shared" si="7"/>
        <v>-24</v>
      </c>
      <c r="AC20" s="4">
        <f t="shared" si="7"/>
        <v>0</v>
      </c>
      <c r="AD20" s="4">
        <f t="shared" si="7"/>
        <v>-23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2841</v>
      </c>
      <c r="C21" s="4">
        <f t="shared" si="2"/>
        <v>8</v>
      </c>
      <c r="D21" s="4">
        <v>1376</v>
      </c>
      <c r="E21" s="4">
        <v>1</v>
      </c>
      <c r="F21" s="4">
        <v>1465</v>
      </c>
      <c r="G21" s="4">
        <v>7</v>
      </c>
      <c r="H21" s="4">
        <f t="shared" si="3"/>
        <v>2840</v>
      </c>
      <c r="I21" s="4">
        <f t="shared" si="3"/>
        <v>8</v>
      </c>
      <c r="J21" s="4">
        <v>1375</v>
      </c>
      <c r="K21" s="4">
        <v>1</v>
      </c>
      <c r="L21" s="4">
        <v>1465</v>
      </c>
      <c r="M21" s="4">
        <v>7</v>
      </c>
      <c r="N21" s="4">
        <f t="shared" si="4"/>
        <v>2900</v>
      </c>
      <c r="O21" s="4">
        <f t="shared" si="4"/>
        <v>6</v>
      </c>
      <c r="P21" s="4">
        <v>1388</v>
      </c>
      <c r="Q21" s="4">
        <v>1</v>
      </c>
      <c r="R21" s="4">
        <v>1512</v>
      </c>
      <c r="S21" s="4">
        <v>5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-59</v>
      </c>
      <c r="AA21" s="4">
        <f t="shared" si="7"/>
        <v>2</v>
      </c>
      <c r="AB21" s="4">
        <f t="shared" si="7"/>
        <v>-12</v>
      </c>
      <c r="AC21" s="4">
        <f t="shared" si="7"/>
        <v>0</v>
      </c>
      <c r="AD21" s="4">
        <f t="shared" si="7"/>
        <v>-47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3293</v>
      </c>
      <c r="C22" s="4">
        <f t="shared" si="2"/>
        <v>7</v>
      </c>
      <c r="D22" s="4">
        <v>1574</v>
      </c>
      <c r="E22" s="4">
        <v>2</v>
      </c>
      <c r="F22" s="4">
        <v>1719</v>
      </c>
      <c r="G22" s="4">
        <v>5</v>
      </c>
      <c r="H22" s="4">
        <f t="shared" si="3"/>
        <v>3296</v>
      </c>
      <c r="I22" s="4">
        <f t="shared" si="3"/>
        <v>7</v>
      </c>
      <c r="J22" s="4">
        <v>1575</v>
      </c>
      <c r="K22" s="4">
        <v>2</v>
      </c>
      <c r="L22" s="4">
        <v>1721</v>
      </c>
      <c r="M22" s="4">
        <v>5</v>
      </c>
      <c r="N22" s="4">
        <f t="shared" si="4"/>
        <v>3404</v>
      </c>
      <c r="O22" s="4">
        <f t="shared" si="4"/>
        <v>8</v>
      </c>
      <c r="P22" s="4">
        <v>1652</v>
      </c>
      <c r="Q22" s="4">
        <v>3</v>
      </c>
      <c r="R22" s="4">
        <v>1752</v>
      </c>
      <c r="S22" s="4">
        <v>5</v>
      </c>
      <c r="T22" s="4">
        <f t="shared" si="5"/>
        <v>-3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-111</v>
      </c>
      <c r="AA22" s="4">
        <f t="shared" si="7"/>
        <v>-1</v>
      </c>
      <c r="AB22" s="4">
        <f t="shared" si="7"/>
        <v>-78</v>
      </c>
      <c r="AC22" s="4">
        <f t="shared" si="7"/>
        <v>-1</v>
      </c>
      <c r="AD22" s="4">
        <f t="shared" si="7"/>
        <v>-33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3827</v>
      </c>
      <c r="C23" s="4">
        <f t="shared" si="2"/>
        <v>11</v>
      </c>
      <c r="D23" s="4">
        <v>1862</v>
      </c>
      <c r="E23" s="4">
        <v>5</v>
      </c>
      <c r="F23" s="4">
        <v>1965</v>
      </c>
      <c r="G23" s="4">
        <v>6</v>
      </c>
      <c r="H23" s="4">
        <f t="shared" si="3"/>
        <v>3827</v>
      </c>
      <c r="I23" s="4">
        <f t="shared" si="3"/>
        <v>11</v>
      </c>
      <c r="J23" s="4">
        <v>1862</v>
      </c>
      <c r="K23" s="4">
        <v>5</v>
      </c>
      <c r="L23" s="4">
        <v>1965</v>
      </c>
      <c r="M23" s="4">
        <v>6</v>
      </c>
      <c r="N23" s="4">
        <f t="shared" si="4"/>
        <v>4051</v>
      </c>
      <c r="O23" s="4">
        <f t="shared" si="4"/>
        <v>13</v>
      </c>
      <c r="P23" s="4">
        <v>1979</v>
      </c>
      <c r="Q23" s="4">
        <v>7</v>
      </c>
      <c r="R23" s="4">
        <v>2072</v>
      </c>
      <c r="S23" s="4">
        <v>6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-224</v>
      </c>
      <c r="AA23" s="4">
        <f t="shared" si="7"/>
        <v>-2</v>
      </c>
      <c r="AB23" s="4">
        <f t="shared" si="7"/>
        <v>-117</v>
      </c>
      <c r="AC23" s="4">
        <f t="shared" si="7"/>
        <v>-2</v>
      </c>
      <c r="AD23" s="4">
        <f t="shared" si="7"/>
        <v>-107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3590</v>
      </c>
      <c r="C24" s="4">
        <f t="shared" si="2"/>
        <v>11</v>
      </c>
      <c r="D24" s="4">
        <v>1676</v>
      </c>
      <c r="E24" s="4">
        <v>4</v>
      </c>
      <c r="F24" s="4">
        <v>1914</v>
      </c>
      <c r="G24" s="4">
        <v>7</v>
      </c>
      <c r="H24" s="4">
        <f t="shared" si="3"/>
        <v>3592</v>
      </c>
      <c r="I24" s="4">
        <f t="shared" si="3"/>
        <v>11</v>
      </c>
      <c r="J24" s="4">
        <v>1678</v>
      </c>
      <c r="K24" s="4">
        <v>4</v>
      </c>
      <c r="L24" s="4">
        <v>1914</v>
      </c>
      <c r="M24" s="4">
        <v>7</v>
      </c>
      <c r="N24" s="4">
        <f t="shared" si="4"/>
        <v>3344</v>
      </c>
      <c r="O24" s="4">
        <f t="shared" si="4"/>
        <v>8</v>
      </c>
      <c r="P24" s="4">
        <v>1552</v>
      </c>
      <c r="Q24" s="4">
        <v>2</v>
      </c>
      <c r="R24" s="4">
        <v>1792</v>
      </c>
      <c r="S24" s="4">
        <v>6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246</v>
      </c>
      <c r="AA24" s="4">
        <f t="shared" si="7"/>
        <v>3</v>
      </c>
      <c r="AB24" s="4">
        <f t="shared" si="7"/>
        <v>124</v>
      </c>
      <c r="AC24" s="4">
        <f t="shared" si="7"/>
        <v>2</v>
      </c>
      <c r="AD24" s="4">
        <f t="shared" si="7"/>
        <v>122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2851</v>
      </c>
      <c r="C25" s="4">
        <f t="shared" si="2"/>
        <v>6</v>
      </c>
      <c r="D25" s="4">
        <v>1282</v>
      </c>
      <c r="E25" s="4">
        <v>3</v>
      </c>
      <c r="F25" s="4">
        <v>1569</v>
      </c>
      <c r="G25" s="4">
        <v>3</v>
      </c>
      <c r="H25" s="4">
        <f t="shared" si="3"/>
        <v>2856</v>
      </c>
      <c r="I25" s="4">
        <f t="shared" si="3"/>
        <v>5</v>
      </c>
      <c r="J25" s="4">
        <v>1284</v>
      </c>
      <c r="K25" s="4">
        <v>3</v>
      </c>
      <c r="L25" s="4">
        <v>1572</v>
      </c>
      <c r="M25" s="4">
        <v>2</v>
      </c>
      <c r="N25" s="4">
        <f t="shared" si="4"/>
        <v>2709</v>
      </c>
      <c r="O25" s="4">
        <f t="shared" si="4"/>
        <v>6</v>
      </c>
      <c r="P25" s="4">
        <v>1171</v>
      </c>
      <c r="Q25" s="4">
        <v>3</v>
      </c>
      <c r="R25" s="4">
        <v>1538</v>
      </c>
      <c r="S25" s="4">
        <v>3</v>
      </c>
      <c r="T25" s="4">
        <f t="shared" si="5"/>
        <v>-5</v>
      </c>
      <c r="U25" s="4">
        <f t="shared" si="5"/>
        <v>1</v>
      </c>
      <c r="V25" s="4">
        <f t="shared" si="5"/>
        <v>-2</v>
      </c>
      <c r="W25" s="4">
        <f t="shared" si="5"/>
        <v>0</v>
      </c>
      <c r="X25" s="4">
        <f t="shared" si="5"/>
        <v>-3</v>
      </c>
      <c r="Y25" s="4">
        <f t="shared" si="5"/>
        <v>1</v>
      </c>
      <c r="Z25" s="4">
        <f t="shared" si="7"/>
        <v>142</v>
      </c>
      <c r="AA25" s="4">
        <f t="shared" si="7"/>
        <v>0</v>
      </c>
      <c r="AB25" s="4">
        <f t="shared" si="7"/>
        <v>111</v>
      </c>
      <c r="AC25" s="4">
        <f t="shared" si="7"/>
        <v>0</v>
      </c>
      <c r="AD25" s="4">
        <f t="shared" si="7"/>
        <v>31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2278</v>
      </c>
      <c r="C26" s="4">
        <f t="shared" si="2"/>
        <v>1</v>
      </c>
      <c r="D26" s="4">
        <v>864</v>
      </c>
      <c r="E26" s="4">
        <v>1</v>
      </c>
      <c r="F26" s="4">
        <v>1414</v>
      </c>
      <c r="G26" s="4">
        <v>0</v>
      </c>
      <c r="H26" s="4">
        <f t="shared" si="3"/>
        <v>2284</v>
      </c>
      <c r="I26" s="4">
        <f t="shared" si="3"/>
        <v>1</v>
      </c>
      <c r="J26" s="4">
        <v>867</v>
      </c>
      <c r="K26" s="4">
        <v>1</v>
      </c>
      <c r="L26" s="4">
        <v>1417</v>
      </c>
      <c r="M26" s="4">
        <v>0</v>
      </c>
      <c r="N26" s="4">
        <f t="shared" si="4"/>
        <v>2442</v>
      </c>
      <c r="O26" s="4">
        <f t="shared" si="4"/>
        <v>1</v>
      </c>
      <c r="P26" s="4">
        <v>1000</v>
      </c>
      <c r="Q26" s="4">
        <v>1</v>
      </c>
      <c r="R26" s="4">
        <v>1442</v>
      </c>
      <c r="S26" s="4">
        <v>0</v>
      </c>
      <c r="T26" s="4">
        <f t="shared" si="5"/>
        <v>-6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-164</v>
      </c>
      <c r="AA26" s="4">
        <f t="shared" si="7"/>
        <v>0</v>
      </c>
      <c r="AB26" s="4">
        <f t="shared" si="7"/>
        <v>-136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1981</v>
      </c>
      <c r="C27" s="4">
        <f t="shared" si="2"/>
        <v>3</v>
      </c>
      <c r="D27" s="4">
        <v>691</v>
      </c>
      <c r="E27" s="4">
        <v>0</v>
      </c>
      <c r="F27" s="4">
        <v>1290</v>
      </c>
      <c r="G27" s="4">
        <v>3</v>
      </c>
      <c r="H27" s="4">
        <f t="shared" si="3"/>
        <v>1995</v>
      </c>
      <c r="I27" s="4">
        <f t="shared" si="3"/>
        <v>3</v>
      </c>
      <c r="J27" s="4">
        <v>697</v>
      </c>
      <c r="K27" s="4">
        <v>0</v>
      </c>
      <c r="L27" s="4">
        <v>1298</v>
      </c>
      <c r="M27" s="4">
        <v>3</v>
      </c>
      <c r="N27" s="4">
        <f t="shared" si="4"/>
        <v>1972</v>
      </c>
      <c r="O27" s="4">
        <f t="shared" si="4"/>
        <v>3</v>
      </c>
      <c r="P27" s="4">
        <v>617</v>
      </c>
      <c r="Q27" s="4">
        <v>1</v>
      </c>
      <c r="R27" s="4">
        <v>1355</v>
      </c>
      <c r="S27" s="4">
        <v>2</v>
      </c>
      <c r="T27" s="4">
        <f t="shared" si="5"/>
        <v>-14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-8</v>
      </c>
      <c r="Y27" s="4">
        <f t="shared" si="5"/>
        <v>0</v>
      </c>
      <c r="Z27" s="4">
        <f t="shared" si="7"/>
        <v>9</v>
      </c>
      <c r="AA27" s="4">
        <f t="shared" si="7"/>
        <v>0</v>
      </c>
      <c r="AB27" s="4">
        <f t="shared" si="7"/>
        <v>74</v>
      </c>
      <c r="AC27" s="4">
        <f t="shared" si="7"/>
        <v>-1</v>
      </c>
      <c r="AD27" s="4">
        <f t="shared" si="7"/>
        <v>-65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1275</v>
      </c>
      <c r="C28" s="4">
        <f t="shared" si="2"/>
        <v>0</v>
      </c>
      <c r="D28" s="4">
        <v>300</v>
      </c>
      <c r="E28" s="4">
        <v>0</v>
      </c>
      <c r="F28" s="4">
        <v>975</v>
      </c>
      <c r="G28" s="4">
        <v>0</v>
      </c>
      <c r="H28" s="4">
        <f t="shared" si="3"/>
        <v>1288</v>
      </c>
      <c r="I28" s="4">
        <f t="shared" si="3"/>
        <v>0</v>
      </c>
      <c r="J28" s="4">
        <v>302</v>
      </c>
      <c r="K28" s="4">
        <v>0</v>
      </c>
      <c r="L28" s="4">
        <v>986</v>
      </c>
      <c r="M28" s="4">
        <v>0</v>
      </c>
      <c r="N28" s="4">
        <f t="shared" si="4"/>
        <v>1276</v>
      </c>
      <c r="O28" s="4">
        <f t="shared" si="4"/>
        <v>0</v>
      </c>
      <c r="P28" s="4">
        <v>306</v>
      </c>
      <c r="Q28" s="4">
        <v>0</v>
      </c>
      <c r="R28" s="4">
        <v>970</v>
      </c>
      <c r="S28" s="4">
        <v>0</v>
      </c>
      <c r="T28" s="4">
        <f t="shared" si="5"/>
        <v>-13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-11</v>
      </c>
      <c r="Y28" s="4">
        <f t="shared" si="5"/>
        <v>0</v>
      </c>
      <c r="Z28" s="4">
        <f t="shared" si="7"/>
        <v>-1</v>
      </c>
      <c r="AA28" s="4">
        <f t="shared" si="7"/>
        <v>0</v>
      </c>
      <c r="AB28" s="4">
        <f t="shared" si="7"/>
        <v>-6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477</v>
      </c>
      <c r="C29" s="4">
        <f t="shared" si="2"/>
        <v>0</v>
      </c>
      <c r="D29" s="4">
        <v>94</v>
      </c>
      <c r="E29" s="4">
        <v>0</v>
      </c>
      <c r="F29" s="4">
        <v>383</v>
      </c>
      <c r="G29" s="4">
        <v>0</v>
      </c>
      <c r="H29" s="4">
        <f t="shared" si="3"/>
        <v>488</v>
      </c>
      <c r="I29" s="4">
        <f t="shared" si="3"/>
        <v>0</v>
      </c>
      <c r="J29" s="4">
        <v>97</v>
      </c>
      <c r="K29" s="4">
        <v>0</v>
      </c>
      <c r="L29" s="4">
        <v>391</v>
      </c>
      <c r="M29" s="4">
        <v>0</v>
      </c>
      <c r="N29" s="4">
        <f t="shared" si="4"/>
        <v>403</v>
      </c>
      <c r="O29" s="4">
        <f t="shared" si="4"/>
        <v>0</v>
      </c>
      <c r="P29" s="4">
        <v>78</v>
      </c>
      <c r="Q29" s="4">
        <v>0</v>
      </c>
      <c r="R29" s="4">
        <v>325</v>
      </c>
      <c r="S29" s="4">
        <v>0</v>
      </c>
      <c r="T29" s="4">
        <f t="shared" si="5"/>
        <v>-11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-8</v>
      </c>
      <c r="Y29" s="4">
        <f t="shared" si="5"/>
        <v>0</v>
      </c>
      <c r="Z29" s="4">
        <f t="shared" si="7"/>
        <v>74</v>
      </c>
      <c r="AA29" s="4">
        <f t="shared" si="7"/>
        <v>0</v>
      </c>
      <c r="AB29" s="4">
        <f t="shared" si="7"/>
        <v>16</v>
      </c>
      <c r="AC29" s="4">
        <f t="shared" si="7"/>
        <v>0</v>
      </c>
      <c r="AD29" s="4">
        <f t="shared" si="7"/>
        <v>58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111</v>
      </c>
      <c r="C30" s="4">
        <f>E30+G30</f>
        <v>0</v>
      </c>
      <c r="D30" s="4">
        <v>10</v>
      </c>
      <c r="E30" s="4">
        <v>0</v>
      </c>
      <c r="F30" s="4">
        <v>101</v>
      </c>
      <c r="G30" s="4">
        <v>0</v>
      </c>
      <c r="H30" s="4">
        <f t="shared" si="3"/>
        <v>112</v>
      </c>
      <c r="I30" s="4">
        <f t="shared" si="3"/>
        <v>0</v>
      </c>
      <c r="J30" s="4">
        <v>11</v>
      </c>
      <c r="K30" s="4">
        <v>0</v>
      </c>
      <c r="L30" s="4">
        <v>101</v>
      </c>
      <c r="M30" s="4">
        <v>0</v>
      </c>
      <c r="N30" s="4">
        <f t="shared" si="4"/>
        <v>108</v>
      </c>
      <c r="O30" s="4">
        <f t="shared" si="4"/>
        <v>0</v>
      </c>
      <c r="P30" s="4">
        <v>15</v>
      </c>
      <c r="Q30" s="4">
        <v>0</v>
      </c>
      <c r="R30" s="4">
        <v>93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8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5645</v>
      </c>
      <c r="C33" s="4">
        <f t="shared" ref="C33:AE33" si="12">SUM(C10:C12)</f>
        <v>14</v>
      </c>
      <c r="D33" s="4">
        <f t="shared" si="12"/>
        <v>2974</v>
      </c>
      <c r="E33" s="4">
        <f t="shared" si="12"/>
        <v>8</v>
      </c>
      <c r="F33" s="4">
        <f t="shared" si="12"/>
        <v>2671</v>
      </c>
      <c r="G33" s="4">
        <f t="shared" si="12"/>
        <v>6</v>
      </c>
      <c r="H33" s="4">
        <f t="shared" si="12"/>
        <v>5620</v>
      </c>
      <c r="I33" s="4">
        <f t="shared" si="12"/>
        <v>14</v>
      </c>
      <c r="J33" s="4">
        <f t="shared" si="12"/>
        <v>2959</v>
      </c>
      <c r="K33" s="4">
        <f t="shared" si="12"/>
        <v>8</v>
      </c>
      <c r="L33" s="4">
        <f t="shared" si="12"/>
        <v>2661</v>
      </c>
      <c r="M33" s="4">
        <f t="shared" si="12"/>
        <v>6</v>
      </c>
      <c r="N33" s="4">
        <f t="shared" si="12"/>
        <v>5727</v>
      </c>
      <c r="O33" s="4">
        <f t="shared" si="12"/>
        <v>10</v>
      </c>
      <c r="P33" s="4">
        <f t="shared" si="12"/>
        <v>3013</v>
      </c>
      <c r="Q33" s="4">
        <f t="shared" si="12"/>
        <v>6</v>
      </c>
      <c r="R33" s="4">
        <f t="shared" si="12"/>
        <v>2714</v>
      </c>
      <c r="S33" s="4">
        <f t="shared" si="12"/>
        <v>4</v>
      </c>
      <c r="T33" s="4">
        <f t="shared" si="12"/>
        <v>25</v>
      </c>
      <c r="U33" s="4">
        <f t="shared" si="12"/>
        <v>0</v>
      </c>
      <c r="V33" s="4">
        <f t="shared" si="12"/>
        <v>15</v>
      </c>
      <c r="W33" s="4">
        <f t="shared" si="12"/>
        <v>0</v>
      </c>
      <c r="X33" s="4">
        <f t="shared" si="12"/>
        <v>10</v>
      </c>
      <c r="Y33" s="4">
        <f t="shared" si="12"/>
        <v>0</v>
      </c>
      <c r="Z33" s="4">
        <f t="shared" si="12"/>
        <v>-82</v>
      </c>
      <c r="AA33" s="4">
        <f t="shared" si="12"/>
        <v>4</v>
      </c>
      <c r="AB33" s="4">
        <f t="shared" si="12"/>
        <v>-39</v>
      </c>
      <c r="AC33" s="4">
        <f t="shared" si="12"/>
        <v>2</v>
      </c>
      <c r="AD33" s="4">
        <f t="shared" si="12"/>
        <v>-43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25069</v>
      </c>
      <c r="C34" s="4">
        <f t="shared" ref="C34:AE34" si="13">SUM(C13:C22)</f>
        <v>278</v>
      </c>
      <c r="D34" s="4">
        <f t="shared" si="13"/>
        <v>12422</v>
      </c>
      <c r="E34" s="4">
        <f t="shared" si="13"/>
        <v>104</v>
      </c>
      <c r="F34" s="4">
        <f t="shared" si="13"/>
        <v>12647</v>
      </c>
      <c r="G34" s="4">
        <f t="shared" si="13"/>
        <v>174</v>
      </c>
      <c r="H34" s="4">
        <f t="shared" si="13"/>
        <v>25081</v>
      </c>
      <c r="I34" s="4">
        <f t="shared" si="13"/>
        <v>275</v>
      </c>
      <c r="J34" s="4">
        <f t="shared" si="13"/>
        <v>12423</v>
      </c>
      <c r="K34" s="4">
        <f t="shared" si="13"/>
        <v>100</v>
      </c>
      <c r="L34" s="4">
        <f t="shared" si="13"/>
        <v>12658</v>
      </c>
      <c r="M34" s="4">
        <f t="shared" si="13"/>
        <v>175</v>
      </c>
      <c r="N34" s="4">
        <f t="shared" si="13"/>
        <v>25607</v>
      </c>
      <c r="O34" s="4">
        <f t="shared" si="13"/>
        <v>239</v>
      </c>
      <c r="P34" s="4">
        <f t="shared" si="13"/>
        <v>12712</v>
      </c>
      <c r="Q34" s="4">
        <f t="shared" si="13"/>
        <v>90</v>
      </c>
      <c r="R34" s="4">
        <f t="shared" si="13"/>
        <v>12895</v>
      </c>
      <c r="S34" s="4">
        <f>SUM(S13:S22)</f>
        <v>149</v>
      </c>
      <c r="T34" s="4">
        <f t="shared" si="13"/>
        <v>-12</v>
      </c>
      <c r="U34" s="4">
        <f t="shared" si="13"/>
        <v>3</v>
      </c>
      <c r="V34" s="4">
        <f t="shared" si="13"/>
        <v>-1</v>
      </c>
      <c r="W34" s="4">
        <f t="shared" si="13"/>
        <v>4</v>
      </c>
      <c r="X34" s="4">
        <f t="shared" si="13"/>
        <v>-11</v>
      </c>
      <c r="Y34" s="4">
        <f t="shared" si="13"/>
        <v>-1</v>
      </c>
      <c r="Z34" s="4">
        <f t="shared" si="13"/>
        <v>-538</v>
      </c>
      <c r="AA34" s="4">
        <f t="shared" si="13"/>
        <v>39</v>
      </c>
      <c r="AB34" s="4">
        <f t="shared" si="13"/>
        <v>-290</v>
      </c>
      <c r="AC34" s="4">
        <f t="shared" si="13"/>
        <v>14</v>
      </c>
      <c r="AD34" s="4">
        <f t="shared" si="13"/>
        <v>-248</v>
      </c>
      <c r="AE34" s="4">
        <f t="shared" si="13"/>
        <v>25</v>
      </c>
    </row>
    <row r="35" spans="1:31" s="1" customFormat="1" ht="18" customHeight="1" x14ac:dyDescent="0.15">
      <c r="A35" s="4" t="s">
        <v>25</v>
      </c>
      <c r="B35" s="4">
        <f>SUM(B23:B30)</f>
        <v>16390</v>
      </c>
      <c r="C35" s="4">
        <f t="shared" ref="C35:AE35" si="14">SUM(C23:C30)</f>
        <v>32</v>
      </c>
      <c r="D35" s="4">
        <f t="shared" si="14"/>
        <v>6779</v>
      </c>
      <c r="E35" s="4">
        <f t="shared" si="14"/>
        <v>13</v>
      </c>
      <c r="F35" s="4">
        <f t="shared" si="14"/>
        <v>9611</v>
      </c>
      <c r="G35" s="4">
        <f t="shared" si="14"/>
        <v>19</v>
      </c>
      <c r="H35" s="4">
        <f t="shared" si="14"/>
        <v>16442</v>
      </c>
      <c r="I35" s="4">
        <f t="shared" si="14"/>
        <v>31</v>
      </c>
      <c r="J35" s="4">
        <f t="shared" si="14"/>
        <v>6798</v>
      </c>
      <c r="K35" s="4">
        <f t="shared" si="14"/>
        <v>13</v>
      </c>
      <c r="L35" s="4">
        <f t="shared" si="14"/>
        <v>9644</v>
      </c>
      <c r="M35" s="4">
        <f t="shared" si="14"/>
        <v>18</v>
      </c>
      <c r="N35" s="4">
        <f t="shared" si="14"/>
        <v>16305</v>
      </c>
      <c r="O35" s="4">
        <f t="shared" si="14"/>
        <v>31</v>
      </c>
      <c r="P35" s="4">
        <f t="shared" si="14"/>
        <v>6718</v>
      </c>
      <c r="Q35" s="4">
        <f t="shared" si="14"/>
        <v>14</v>
      </c>
      <c r="R35" s="4">
        <f t="shared" si="14"/>
        <v>9587</v>
      </c>
      <c r="S35" s="4">
        <f t="shared" si="14"/>
        <v>17</v>
      </c>
      <c r="T35" s="4">
        <f t="shared" si="14"/>
        <v>-52</v>
      </c>
      <c r="U35" s="4">
        <f t="shared" si="14"/>
        <v>1</v>
      </c>
      <c r="V35" s="4">
        <f t="shared" si="14"/>
        <v>-19</v>
      </c>
      <c r="W35" s="4">
        <f t="shared" si="14"/>
        <v>0</v>
      </c>
      <c r="X35" s="4">
        <f t="shared" si="14"/>
        <v>-33</v>
      </c>
      <c r="Y35" s="4">
        <f t="shared" si="14"/>
        <v>1</v>
      </c>
      <c r="Z35" s="4">
        <f t="shared" si="14"/>
        <v>85</v>
      </c>
      <c r="AA35" s="4">
        <f t="shared" si="14"/>
        <v>1</v>
      </c>
      <c r="AB35" s="4">
        <f t="shared" si="14"/>
        <v>61</v>
      </c>
      <c r="AC35" s="4">
        <f t="shared" si="14"/>
        <v>-1</v>
      </c>
      <c r="AD35" s="4">
        <f t="shared" si="14"/>
        <v>24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8973</v>
      </c>
      <c r="C36" s="4">
        <f t="shared" ref="C36:AE36" si="15">SUM(C25:C30)</f>
        <v>10</v>
      </c>
      <c r="D36" s="4">
        <f t="shared" si="15"/>
        <v>3241</v>
      </c>
      <c r="E36" s="4">
        <f t="shared" si="15"/>
        <v>4</v>
      </c>
      <c r="F36" s="4">
        <f t="shared" si="15"/>
        <v>5732</v>
      </c>
      <c r="G36" s="4">
        <f t="shared" si="15"/>
        <v>6</v>
      </c>
      <c r="H36" s="4">
        <f t="shared" si="15"/>
        <v>9023</v>
      </c>
      <c r="I36" s="4">
        <f t="shared" si="15"/>
        <v>9</v>
      </c>
      <c r="J36" s="4">
        <f t="shared" si="15"/>
        <v>3258</v>
      </c>
      <c r="K36" s="4">
        <f t="shared" si="15"/>
        <v>4</v>
      </c>
      <c r="L36" s="4">
        <f t="shared" si="15"/>
        <v>5765</v>
      </c>
      <c r="M36" s="4">
        <f t="shared" si="15"/>
        <v>5</v>
      </c>
      <c r="N36" s="4">
        <f t="shared" si="15"/>
        <v>8910</v>
      </c>
      <c r="O36" s="4">
        <f t="shared" si="15"/>
        <v>10</v>
      </c>
      <c r="P36" s="4">
        <f t="shared" si="15"/>
        <v>3187</v>
      </c>
      <c r="Q36" s="4">
        <f t="shared" si="15"/>
        <v>5</v>
      </c>
      <c r="R36" s="4">
        <f t="shared" si="15"/>
        <v>5723</v>
      </c>
      <c r="S36" s="4">
        <f t="shared" si="15"/>
        <v>5</v>
      </c>
      <c r="T36" s="4">
        <f t="shared" si="15"/>
        <v>-50</v>
      </c>
      <c r="U36" s="4">
        <f t="shared" si="15"/>
        <v>1</v>
      </c>
      <c r="V36" s="4">
        <f t="shared" si="15"/>
        <v>-17</v>
      </c>
      <c r="W36" s="4">
        <f t="shared" si="15"/>
        <v>0</v>
      </c>
      <c r="X36" s="4">
        <f t="shared" si="15"/>
        <v>-33</v>
      </c>
      <c r="Y36" s="4">
        <f t="shared" si="15"/>
        <v>1</v>
      </c>
      <c r="Z36" s="4">
        <f t="shared" si="15"/>
        <v>63</v>
      </c>
      <c r="AA36" s="4">
        <f t="shared" si="15"/>
        <v>0</v>
      </c>
      <c r="AB36" s="4">
        <f t="shared" si="15"/>
        <v>54</v>
      </c>
      <c r="AC36" s="4">
        <f t="shared" si="15"/>
        <v>-1</v>
      </c>
      <c r="AD36" s="4">
        <f t="shared" si="15"/>
        <v>9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3844</v>
      </c>
      <c r="C37" s="4">
        <f t="shared" ref="C37:AE37" si="16">SUM(C27:C30)</f>
        <v>3</v>
      </c>
      <c r="D37" s="4">
        <f t="shared" si="16"/>
        <v>1095</v>
      </c>
      <c r="E37" s="4">
        <f t="shared" si="16"/>
        <v>0</v>
      </c>
      <c r="F37" s="4">
        <f t="shared" si="16"/>
        <v>2749</v>
      </c>
      <c r="G37" s="4">
        <f t="shared" si="16"/>
        <v>3</v>
      </c>
      <c r="H37" s="4">
        <f t="shared" si="16"/>
        <v>3883</v>
      </c>
      <c r="I37" s="4">
        <f t="shared" si="16"/>
        <v>3</v>
      </c>
      <c r="J37" s="4">
        <f t="shared" si="16"/>
        <v>1107</v>
      </c>
      <c r="K37" s="4">
        <f t="shared" si="16"/>
        <v>0</v>
      </c>
      <c r="L37" s="4">
        <f t="shared" si="16"/>
        <v>2776</v>
      </c>
      <c r="M37" s="4">
        <f t="shared" si="16"/>
        <v>3</v>
      </c>
      <c r="N37" s="4">
        <f t="shared" si="16"/>
        <v>3759</v>
      </c>
      <c r="O37" s="4">
        <f t="shared" si="16"/>
        <v>3</v>
      </c>
      <c r="P37" s="4">
        <f t="shared" si="16"/>
        <v>1016</v>
      </c>
      <c r="Q37" s="4">
        <f t="shared" si="16"/>
        <v>1</v>
      </c>
      <c r="R37" s="4">
        <f t="shared" si="16"/>
        <v>2743</v>
      </c>
      <c r="S37" s="4">
        <f t="shared" si="16"/>
        <v>2</v>
      </c>
      <c r="T37" s="4">
        <f t="shared" si="16"/>
        <v>-39</v>
      </c>
      <c r="U37" s="4">
        <f t="shared" si="16"/>
        <v>0</v>
      </c>
      <c r="V37" s="4">
        <f t="shared" si="16"/>
        <v>-12</v>
      </c>
      <c r="W37" s="4">
        <f t="shared" si="16"/>
        <v>0</v>
      </c>
      <c r="X37" s="4">
        <f t="shared" si="16"/>
        <v>-27</v>
      </c>
      <c r="Y37" s="4">
        <f t="shared" si="16"/>
        <v>0</v>
      </c>
      <c r="Z37" s="4">
        <f t="shared" si="16"/>
        <v>85</v>
      </c>
      <c r="AA37" s="4">
        <f t="shared" si="16"/>
        <v>0</v>
      </c>
      <c r="AB37" s="4">
        <f t="shared" si="16"/>
        <v>79</v>
      </c>
      <c r="AC37" s="4">
        <f t="shared" si="16"/>
        <v>-1</v>
      </c>
      <c r="AD37" s="4">
        <f t="shared" si="16"/>
        <v>6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11.984120244565217</v>
      </c>
      <c r="C39" s="15">
        <f t="shared" ref="C39:AE39" si="17">C33/(C9-C31)*100</f>
        <v>4.3209876543209873</v>
      </c>
      <c r="D39" s="15">
        <f t="shared" si="17"/>
        <v>13.411499436302144</v>
      </c>
      <c r="E39" s="15">
        <f t="shared" si="17"/>
        <v>6.4</v>
      </c>
      <c r="F39" s="15">
        <f t="shared" si="17"/>
        <v>10.714428978298367</v>
      </c>
      <c r="G39" s="15">
        <f t="shared" si="17"/>
        <v>3.0150753768844218</v>
      </c>
      <c r="H39" s="15">
        <f t="shared" si="17"/>
        <v>11.921175996436375</v>
      </c>
      <c r="I39" s="15">
        <f t="shared" si="17"/>
        <v>4.375</v>
      </c>
      <c r="J39" s="15">
        <f t="shared" si="17"/>
        <v>13.340847610459875</v>
      </c>
      <c r="K39" s="15">
        <f t="shared" si="17"/>
        <v>6.6115702479338845</v>
      </c>
      <c r="L39" s="15">
        <f t="shared" si="17"/>
        <v>10.659776469174378</v>
      </c>
      <c r="M39" s="15">
        <f t="shared" si="17"/>
        <v>3.0150753768844218</v>
      </c>
      <c r="N39" s="15">
        <f t="shared" si="17"/>
        <v>12.021662923235164</v>
      </c>
      <c r="O39" s="15">
        <f t="shared" si="17"/>
        <v>3.5714285714285712</v>
      </c>
      <c r="P39" s="15">
        <f t="shared" si="17"/>
        <v>13.425121418705164</v>
      </c>
      <c r="Q39" s="15">
        <f t="shared" si="17"/>
        <v>5.4545454545454541</v>
      </c>
      <c r="R39" s="15">
        <f t="shared" si="17"/>
        <v>10.771551039847594</v>
      </c>
      <c r="S39" s="15">
        <f t="shared" si="17"/>
        <v>2.3529411764705883</v>
      </c>
      <c r="T39" s="15">
        <f t="shared" si="17"/>
        <v>-64.102564102564102</v>
      </c>
      <c r="U39" s="15">
        <f t="shared" si="17"/>
        <v>0</v>
      </c>
      <c r="V39" s="15">
        <f t="shared" si="17"/>
        <v>-300</v>
      </c>
      <c r="W39" s="15">
        <f t="shared" si="17"/>
        <v>0</v>
      </c>
      <c r="X39" s="15">
        <f t="shared" si="17"/>
        <v>-29.411764705882355</v>
      </c>
      <c r="Y39" s="15" t="e">
        <f t="shared" si="17"/>
        <v>#DIV/0!</v>
      </c>
      <c r="Z39" s="15">
        <f t="shared" si="17"/>
        <v>15.327102803738319</v>
      </c>
      <c r="AA39" s="15">
        <f t="shared" si="17"/>
        <v>9.0909090909090917</v>
      </c>
      <c r="AB39" s="15">
        <f t="shared" si="17"/>
        <v>14.55223880597015</v>
      </c>
      <c r="AC39" s="15">
        <f t="shared" si="17"/>
        <v>13.333333333333334</v>
      </c>
      <c r="AD39" s="15">
        <f t="shared" si="17"/>
        <v>16.104868913857679</v>
      </c>
      <c r="AE39" s="15">
        <f t="shared" si="17"/>
        <v>6.8965517241379306</v>
      </c>
    </row>
    <row r="40" spans="1:31" ht="18" customHeight="1" x14ac:dyDescent="0.15">
      <c r="A40" s="4" t="s">
        <v>29</v>
      </c>
      <c r="B40" s="15">
        <f>B34/(B9-B31)*100</f>
        <v>53.220533288043484</v>
      </c>
      <c r="C40" s="15">
        <f t="shared" ref="C40:AE40" si="18">C34/(C9-C31)*100</f>
        <v>85.802469135802468</v>
      </c>
      <c r="D40" s="15">
        <f t="shared" si="18"/>
        <v>56.018038331454342</v>
      </c>
      <c r="E40" s="15">
        <f t="shared" si="18"/>
        <v>83.2</v>
      </c>
      <c r="F40" s="15">
        <f t="shared" si="18"/>
        <v>50.732079104657224</v>
      </c>
      <c r="G40" s="15">
        <f t="shared" si="18"/>
        <v>87.437185929648237</v>
      </c>
      <c r="H40" s="15">
        <f t="shared" si="18"/>
        <v>53.201959994060623</v>
      </c>
      <c r="I40" s="15">
        <f t="shared" si="18"/>
        <v>85.9375</v>
      </c>
      <c r="J40" s="15">
        <f t="shared" si="18"/>
        <v>56.009918845807036</v>
      </c>
      <c r="K40" s="15">
        <f t="shared" si="18"/>
        <v>82.644628099173559</v>
      </c>
      <c r="L40" s="15">
        <f t="shared" si="18"/>
        <v>50.707046428714499</v>
      </c>
      <c r="M40" s="15">
        <f t="shared" si="18"/>
        <v>87.939698492462313</v>
      </c>
      <c r="N40" s="15">
        <f t="shared" si="18"/>
        <v>53.752177837486094</v>
      </c>
      <c r="O40" s="15">
        <f t="shared" si="18"/>
        <v>85.357142857142847</v>
      </c>
      <c r="P40" s="15">
        <f t="shared" si="18"/>
        <v>56.641268992558921</v>
      </c>
      <c r="Q40" s="15">
        <f t="shared" si="18"/>
        <v>81.818181818181827</v>
      </c>
      <c r="R40" s="15">
        <f t="shared" si="18"/>
        <v>51.178758533100485</v>
      </c>
      <c r="S40" s="15">
        <f t="shared" si="18"/>
        <v>87.647058823529406</v>
      </c>
      <c r="T40" s="15">
        <f t="shared" si="18"/>
        <v>30.76923076923077</v>
      </c>
      <c r="U40" s="15">
        <f t="shared" si="18"/>
        <v>75</v>
      </c>
      <c r="V40" s="15">
        <f t="shared" si="18"/>
        <v>20</v>
      </c>
      <c r="W40" s="15">
        <f t="shared" si="18"/>
        <v>100</v>
      </c>
      <c r="X40" s="15">
        <f t="shared" si="18"/>
        <v>32.352941176470587</v>
      </c>
      <c r="Y40" s="15" t="e">
        <f t="shared" si="18"/>
        <v>#DIV/0!</v>
      </c>
      <c r="Z40" s="15">
        <f t="shared" si="18"/>
        <v>100.56074766355141</v>
      </c>
      <c r="AA40" s="15">
        <f t="shared" si="18"/>
        <v>88.63636363636364</v>
      </c>
      <c r="AB40" s="15">
        <f t="shared" si="18"/>
        <v>108.20895522388059</v>
      </c>
      <c r="AC40" s="15">
        <f t="shared" si="18"/>
        <v>93.333333333333329</v>
      </c>
      <c r="AD40" s="15">
        <f t="shared" si="18"/>
        <v>92.883895131086149</v>
      </c>
      <c r="AE40" s="15">
        <f t="shared" si="18"/>
        <v>86.206896551724128</v>
      </c>
    </row>
    <row r="41" spans="1:31" ht="18" customHeight="1" x14ac:dyDescent="0.15">
      <c r="A41" s="4" t="s">
        <v>25</v>
      </c>
      <c r="B41" s="15">
        <f>B35/(B9-B31)*100</f>
        <v>34.795346467391305</v>
      </c>
      <c r="C41" s="15">
        <f t="shared" ref="C41:AE41" si="19">C35/(C9-C31)*100</f>
        <v>9.8765432098765427</v>
      </c>
      <c r="D41" s="15">
        <f t="shared" si="19"/>
        <v>30.570462232243518</v>
      </c>
      <c r="E41" s="15">
        <f t="shared" si="19"/>
        <v>10.4</v>
      </c>
      <c r="F41" s="15">
        <f t="shared" si="19"/>
        <v>38.553491917044411</v>
      </c>
      <c r="G41" s="15">
        <f t="shared" si="19"/>
        <v>9.5477386934673358</v>
      </c>
      <c r="H41" s="15">
        <f t="shared" si="19"/>
        <v>34.876864009503002</v>
      </c>
      <c r="I41" s="15">
        <f t="shared" si="19"/>
        <v>9.6875</v>
      </c>
      <c r="J41" s="15">
        <f t="shared" si="19"/>
        <v>30.649233543733096</v>
      </c>
      <c r="K41" s="15">
        <f t="shared" si="19"/>
        <v>10.743801652892563</v>
      </c>
      <c r="L41" s="15">
        <f t="shared" si="19"/>
        <v>38.633177102111127</v>
      </c>
      <c r="M41" s="15">
        <f t="shared" si="19"/>
        <v>9.0452261306532673</v>
      </c>
      <c r="N41" s="15">
        <f t="shared" si="19"/>
        <v>34.226159239278743</v>
      </c>
      <c r="O41" s="15">
        <f t="shared" si="19"/>
        <v>11.071428571428571</v>
      </c>
      <c r="P41" s="15">
        <f t="shared" si="19"/>
        <v>29.933609588735909</v>
      </c>
      <c r="Q41" s="15">
        <f t="shared" si="19"/>
        <v>12.727272727272727</v>
      </c>
      <c r="R41" s="15">
        <f t="shared" si="19"/>
        <v>38.049690427051914</v>
      </c>
      <c r="S41" s="15">
        <f t="shared" si="19"/>
        <v>10</v>
      </c>
      <c r="T41" s="15">
        <f t="shared" si="19"/>
        <v>133.33333333333331</v>
      </c>
      <c r="U41" s="15">
        <f t="shared" si="19"/>
        <v>25</v>
      </c>
      <c r="V41" s="15">
        <f t="shared" si="19"/>
        <v>380</v>
      </c>
      <c r="W41" s="15">
        <f t="shared" si="19"/>
        <v>0</v>
      </c>
      <c r="X41" s="15">
        <f t="shared" si="19"/>
        <v>97.058823529411768</v>
      </c>
      <c r="Y41" s="15" t="e">
        <f t="shared" si="19"/>
        <v>#DIV/0!</v>
      </c>
      <c r="Z41" s="15">
        <f t="shared" si="19"/>
        <v>-15.887850467289718</v>
      </c>
      <c r="AA41" s="15">
        <f t="shared" si="19"/>
        <v>2.2727272727272729</v>
      </c>
      <c r="AB41" s="15">
        <f t="shared" si="19"/>
        <v>-22.761194029850746</v>
      </c>
      <c r="AC41" s="15">
        <f t="shared" si="19"/>
        <v>-6.666666666666667</v>
      </c>
      <c r="AD41" s="15">
        <f t="shared" si="19"/>
        <v>-8.9887640449438209</v>
      </c>
      <c r="AE41" s="15">
        <f t="shared" si="19"/>
        <v>6.8965517241379306</v>
      </c>
    </row>
    <row r="42" spans="1:31" ht="18" customHeight="1" x14ac:dyDescent="0.15">
      <c r="A42" s="4" t="s">
        <v>26</v>
      </c>
      <c r="B42" s="15">
        <f>B36/(B9-B31)*100</f>
        <v>19.049337635869566</v>
      </c>
      <c r="C42" s="15">
        <f t="shared" ref="C42:AD42" si="20">C36/(C9-C31)*100</f>
        <v>3.0864197530864197</v>
      </c>
      <c r="D42" s="15">
        <f t="shared" si="20"/>
        <v>14.615558060879369</v>
      </c>
      <c r="E42" s="15">
        <f t="shared" si="20"/>
        <v>3.2</v>
      </c>
      <c r="F42" s="15">
        <f t="shared" si="20"/>
        <v>22.993300974768342</v>
      </c>
      <c r="G42" s="15">
        <f t="shared" si="20"/>
        <v>3.0150753768844218</v>
      </c>
      <c r="H42" s="15">
        <f t="shared" si="20"/>
        <v>19.139638970790998</v>
      </c>
      <c r="I42" s="15">
        <f t="shared" si="20"/>
        <v>2.8125</v>
      </c>
      <c r="J42" s="15">
        <f t="shared" si="20"/>
        <v>14.688908926961226</v>
      </c>
      <c r="K42" s="15">
        <f t="shared" si="20"/>
        <v>3.3057851239669422</v>
      </c>
      <c r="L42" s="15">
        <f t="shared" si="20"/>
        <v>23.094179385490527</v>
      </c>
      <c r="M42" s="15">
        <f t="shared" si="20"/>
        <v>2.512562814070352</v>
      </c>
      <c r="N42" s="15">
        <f t="shared" si="20"/>
        <v>18.703163374546065</v>
      </c>
      <c r="O42" s="15">
        <f t="shared" si="20"/>
        <v>3.5714285714285712</v>
      </c>
      <c r="P42" s="15">
        <f t="shared" si="20"/>
        <v>14.200418838836162</v>
      </c>
      <c r="Q42" s="15">
        <f t="shared" si="20"/>
        <v>4.5454545454545459</v>
      </c>
      <c r="R42" s="15">
        <f t="shared" si="20"/>
        <v>22.713922844896015</v>
      </c>
      <c r="S42" s="15">
        <f t="shared" si="20"/>
        <v>2.9411764705882351</v>
      </c>
      <c r="T42" s="15">
        <f t="shared" si="20"/>
        <v>128.2051282051282</v>
      </c>
      <c r="U42" s="15">
        <f t="shared" si="20"/>
        <v>25</v>
      </c>
      <c r="V42" s="15">
        <f t="shared" si="20"/>
        <v>340</v>
      </c>
      <c r="W42" s="15">
        <f t="shared" si="20"/>
        <v>0</v>
      </c>
      <c r="X42" s="15">
        <f t="shared" si="20"/>
        <v>97.058823529411768</v>
      </c>
      <c r="Y42" s="15" t="e">
        <f t="shared" si="20"/>
        <v>#DIV/0!</v>
      </c>
      <c r="Z42" s="15">
        <f t="shared" si="20"/>
        <v>-11.775700934579438</v>
      </c>
      <c r="AA42" s="15">
        <f t="shared" si="20"/>
        <v>0</v>
      </c>
      <c r="AB42" s="15">
        <f t="shared" si="20"/>
        <v>-20.149253731343283</v>
      </c>
      <c r="AC42" s="15">
        <f t="shared" si="20"/>
        <v>-6.666666666666667</v>
      </c>
      <c r="AD42" s="15">
        <f t="shared" si="20"/>
        <v>-3.3707865168539324</v>
      </c>
      <c r="AE42" s="15">
        <f>AE36/(AE9-AE31)*100</f>
        <v>3.4482758620689653</v>
      </c>
    </row>
    <row r="43" spans="1:31" ht="18" customHeight="1" x14ac:dyDescent="0.15">
      <c r="A43" s="4" t="s">
        <v>27</v>
      </c>
      <c r="B43" s="15">
        <f>B37/(B9-B31)*100</f>
        <v>8.1606657608695645</v>
      </c>
      <c r="C43" s="15">
        <f t="shared" ref="C43:AE43" si="21">C37/(C9-C31)*100</f>
        <v>0.92592592592592582</v>
      </c>
      <c r="D43" s="15">
        <f t="shared" si="21"/>
        <v>4.9379932356257044</v>
      </c>
      <c r="E43" s="15">
        <f t="shared" si="21"/>
        <v>0</v>
      </c>
      <c r="F43" s="15">
        <f t="shared" si="21"/>
        <v>11.027317581932689</v>
      </c>
      <c r="G43" s="15">
        <f t="shared" si="21"/>
        <v>1.5075376884422109</v>
      </c>
      <c r="H43" s="15">
        <f t="shared" si="21"/>
        <v>8.236641707146342</v>
      </c>
      <c r="I43" s="15">
        <f t="shared" si="21"/>
        <v>0.9375</v>
      </c>
      <c r="J43" s="15">
        <f t="shared" si="21"/>
        <v>4.9909828674481513</v>
      </c>
      <c r="K43" s="15">
        <f t="shared" si="21"/>
        <v>0</v>
      </c>
      <c r="L43" s="15">
        <f t="shared" si="21"/>
        <v>11.120458278251814</v>
      </c>
      <c r="M43" s="15">
        <f t="shared" si="21"/>
        <v>1.5075376884422109</v>
      </c>
      <c r="N43" s="15">
        <f t="shared" si="21"/>
        <v>7.8905938411805456</v>
      </c>
      <c r="O43" s="15">
        <f t="shared" si="21"/>
        <v>1.0714285714285714</v>
      </c>
      <c r="P43" s="15">
        <f t="shared" si="21"/>
        <v>4.5270240163970952</v>
      </c>
      <c r="Q43" s="15">
        <f t="shared" si="21"/>
        <v>0.90909090909090906</v>
      </c>
      <c r="R43" s="15">
        <f t="shared" si="21"/>
        <v>10.886648674392761</v>
      </c>
      <c r="S43" s="15">
        <f t="shared" si="21"/>
        <v>1.1764705882352942</v>
      </c>
      <c r="T43" s="15">
        <f t="shared" si="21"/>
        <v>100</v>
      </c>
      <c r="U43" s="15">
        <f t="shared" si="21"/>
        <v>0</v>
      </c>
      <c r="V43" s="15">
        <f t="shared" si="21"/>
        <v>240</v>
      </c>
      <c r="W43" s="15">
        <f t="shared" si="21"/>
        <v>0</v>
      </c>
      <c r="X43" s="15">
        <f t="shared" si="21"/>
        <v>79.411764705882348</v>
      </c>
      <c r="Y43" s="15" t="e">
        <f t="shared" si="21"/>
        <v>#DIV/0!</v>
      </c>
      <c r="Z43" s="15">
        <f t="shared" si="21"/>
        <v>-15.887850467289718</v>
      </c>
      <c r="AA43" s="15">
        <f t="shared" si="21"/>
        <v>0</v>
      </c>
      <c r="AB43" s="15">
        <f t="shared" si="21"/>
        <v>-29.477611940298509</v>
      </c>
      <c r="AC43" s="15">
        <f t="shared" si="21"/>
        <v>-6.666666666666667</v>
      </c>
      <c r="AD43" s="15">
        <f t="shared" si="21"/>
        <v>-2.2471910112359552</v>
      </c>
      <c r="AE43" s="15">
        <f t="shared" si="21"/>
        <v>3.4482758620689653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33044</v>
      </c>
      <c r="C9" s="4">
        <f>E9+G9</f>
        <v>490</v>
      </c>
      <c r="D9" s="4">
        <f>SUM(D10:D31)</f>
        <v>15804</v>
      </c>
      <c r="E9" s="4">
        <f>SUM(E10:E31)</f>
        <v>116</v>
      </c>
      <c r="F9" s="4">
        <f>SUM(F10:F31)</f>
        <v>17240</v>
      </c>
      <c r="G9" s="4">
        <f>SUM(G10:G31)</f>
        <v>374</v>
      </c>
      <c r="H9" s="4">
        <f>J9+L9</f>
        <v>33058</v>
      </c>
      <c r="I9" s="4">
        <f>K9+M9</f>
        <v>480</v>
      </c>
      <c r="J9" s="4">
        <f>SUM(J10:J31)</f>
        <v>15802</v>
      </c>
      <c r="K9" s="4">
        <f>SUM(K10:K31)</f>
        <v>115</v>
      </c>
      <c r="L9" s="4">
        <f>SUM(L10:L31)</f>
        <v>17256</v>
      </c>
      <c r="M9" s="4">
        <f>SUM(M10:M31)</f>
        <v>365</v>
      </c>
      <c r="N9" s="4">
        <f>P9+R9</f>
        <v>33291</v>
      </c>
      <c r="O9" s="4">
        <f>Q9+S9</f>
        <v>447</v>
      </c>
      <c r="P9" s="4">
        <f>SUM(P10:P31)</f>
        <v>15906</v>
      </c>
      <c r="Q9" s="4">
        <f>SUM(Q10:Q31)</f>
        <v>93</v>
      </c>
      <c r="R9" s="4">
        <f>SUM(R10:R31)</f>
        <v>17385</v>
      </c>
      <c r="S9" s="4">
        <f>SUM(S10:S31)</f>
        <v>354</v>
      </c>
      <c r="T9" s="4">
        <f>B9-H9</f>
        <v>-14</v>
      </c>
      <c r="U9" s="4">
        <f>C9-I9</f>
        <v>10</v>
      </c>
      <c r="V9" s="4">
        <f>D9-J9</f>
        <v>2</v>
      </c>
      <c r="W9" s="4">
        <f t="shared" ref="W9:X9" si="0">E9-K9</f>
        <v>1</v>
      </c>
      <c r="X9" s="4">
        <f t="shared" si="0"/>
        <v>-16</v>
      </c>
      <c r="Y9" s="4">
        <f>G9-M9</f>
        <v>9</v>
      </c>
      <c r="Z9" s="4">
        <f t="shared" ref="Z9:AE9" si="1">B9-N9</f>
        <v>-247</v>
      </c>
      <c r="AA9" s="4">
        <f t="shared" si="1"/>
        <v>43</v>
      </c>
      <c r="AB9" s="4">
        <f t="shared" si="1"/>
        <v>-102</v>
      </c>
      <c r="AC9" s="4">
        <f t="shared" si="1"/>
        <v>23</v>
      </c>
      <c r="AD9" s="4">
        <f t="shared" si="1"/>
        <v>-145</v>
      </c>
      <c r="AE9" s="4">
        <f t="shared" si="1"/>
        <v>20</v>
      </c>
    </row>
    <row r="10" spans="1:32" s="1" customFormat="1" ht="18" customHeight="1" x14ac:dyDescent="0.15">
      <c r="A10" s="4" t="s">
        <v>2</v>
      </c>
      <c r="B10" s="4">
        <f t="shared" ref="B10:C30" si="2">D10+F10</f>
        <v>1098</v>
      </c>
      <c r="C10" s="4">
        <f t="shared" si="2"/>
        <v>3</v>
      </c>
      <c r="D10" s="4">
        <v>574</v>
      </c>
      <c r="E10" s="4">
        <v>1</v>
      </c>
      <c r="F10" s="4">
        <v>524</v>
      </c>
      <c r="G10" s="4">
        <v>2</v>
      </c>
      <c r="H10" s="4">
        <f t="shared" ref="H10:I30" si="3">J10+L10</f>
        <v>1083</v>
      </c>
      <c r="I10" s="4">
        <f t="shared" si="3"/>
        <v>3</v>
      </c>
      <c r="J10" s="4">
        <v>571</v>
      </c>
      <c r="K10" s="4">
        <v>1</v>
      </c>
      <c r="L10" s="4">
        <v>512</v>
      </c>
      <c r="M10" s="4">
        <v>2</v>
      </c>
      <c r="N10" s="4">
        <f t="shared" ref="N10:O30" si="4">P10+R10</f>
        <v>1135</v>
      </c>
      <c r="O10" s="4">
        <f t="shared" si="4"/>
        <v>3</v>
      </c>
      <c r="P10" s="4">
        <v>602</v>
      </c>
      <c r="Q10" s="4">
        <v>1</v>
      </c>
      <c r="R10" s="4">
        <v>533</v>
      </c>
      <c r="S10" s="4">
        <v>2</v>
      </c>
      <c r="T10" s="4">
        <f t="shared" ref="T10:Y29" si="5">B10-H10</f>
        <v>15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12</v>
      </c>
      <c r="Y10" s="4">
        <f t="shared" si="6"/>
        <v>0</v>
      </c>
      <c r="Z10" s="4">
        <f t="shared" ref="Z10:AE30" si="7">B10-N10</f>
        <v>-37</v>
      </c>
      <c r="AA10" s="4">
        <f t="shared" si="7"/>
        <v>0</v>
      </c>
      <c r="AB10" s="4">
        <f t="shared" si="7"/>
        <v>-28</v>
      </c>
      <c r="AC10" s="4">
        <f t="shared" si="7"/>
        <v>0</v>
      </c>
      <c r="AD10" s="4">
        <f t="shared" si="7"/>
        <v>-9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1389</v>
      </c>
      <c r="C11" s="4">
        <f t="shared" si="2"/>
        <v>1</v>
      </c>
      <c r="D11" s="4">
        <v>723</v>
      </c>
      <c r="E11" s="4">
        <v>0</v>
      </c>
      <c r="F11" s="4">
        <v>666</v>
      </c>
      <c r="G11" s="4">
        <v>1</v>
      </c>
      <c r="H11" s="4">
        <f t="shared" si="3"/>
        <v>1391</v>
      </c>
      <c r="I11" s="4">
        <f t="shared" si="3"/>
        <v>1</v>
      </c>
      <c r="J11" s="4">
        <v>724</v>
      </c>
      <c r="K11" s="4">
        <v>0</v>
      </c>
      <c r="L11" s="4">
        <v>667</v>
      </c>
      <c r="M11" s="4">
        <v>1</v>
      </c>
      <c r="N11" s="4">
        <f t="shared" si="4"/>
        <v>1396</v>
      </c>
      <c r="O11" s="4">
        <f t="shared" si="4"/>
        <v>4</v>
      </c>
      <c r="P11" s="4">
        <v>730</v>
      </c>
      <c r="Q11" s="4">
        <v>2</v>
      </c>
      <c r="R11" s="4">
        <v>666</v>
      </c>
      <c r="S11" s="4">
        <v>2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-7</v>
      </c>
      <c r="AA11" s="4">
        <f t="shared" si="7"/>
        <v>-3</v>
      </c>
      <c r="AB11" s="4">
        <f t="shared" si="7"/>
        <v>-7</v>
      </c>
      <c r="AC11" s="4">
        <f t="shared" si="7"/>
        <v>-2</v>
      </c>
      <c r="AD11" s="4">
        <f t="shared" si="7"/>
        <v>0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1372</v>
      </c>
      <c r="C12" s="4">
        <f t="shared" si="2"/>
        <v>5</v>
      </c>
      <c r="D12" s="4">
        <v>731</v>
      </c>
      <c r="E12" s="4">
        <v>4</v>
      </c>
      <c r="F12" s="4">
        <v>641</v>
      </c>
      <c r="G12" s="4">
        <v>1</v>
      </c>
      <c r="H12" s="4">
        <f t="shared" si="3"/>
        <v>1374</v>
      </c>
      <c r="I12" s="4">
        <f t="shared" si="3"/>
        <v>5</v>
      </c>
      <c r="J12" s="4">
        <v>731</v>
      </c>
      <c r="K12" s="4">
        <v>4</v>
      </c>
      <c r="L12" s="4">
        <v>643</v>
      </c>
      <c r="M12" s="4">
        <v>1</v>
      </c>
      <c r="N12" s="4">
        <f t="shared" si="4"/>
        <v>1385</v>
      </c>
      <c r="O12" s="4">
        <f t="shared" si="4"/>
        <v>2</v>
      </c>
      <c r="P12" s="4">
        <v>716</v>
      </c>
      <c r="Q12" s="4">
        <v>1</v>
      </c>
      <c r="R12" s="4">
        <v>669</v>
      </c>
      <c r="S12" s="4">
        <v>1</v>
      </c>
      <c r="T12" s="4">
        <f t="shared" si="5"/>
        <v>-2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-13</v>
      </c>
      <c r="AA12" s="4">
        <f t="shared" si="7"/>
        <v>3</v>
      </c>
      <c r="AB12" s="4">
        <f t="shared" si="7"/>
        <v>15</v>
      </c>
      <c r="AC12" s="4">
        <f t="shared" si="7"/>
        <v>3</v>
      </c>
      <c r="AD12" s="4">
        <f t="shared" si="7"/>
        <v>-28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1572</v>
      </c>
      <c r="C13" s="4">
        <f t="shared" si="2"/>
        <v>19</v>
      </c>
      <c r="D13" s="4">
        <v>785</v>
      </c>
      <c r="E13" s="4">
        <v>3</v>
      </c>
      <c r="F13" s="4">
        <v>787</v>
      </c>
      <c r="G13" s="4">
        <v>16</v>
      </c>
      <c r="H13" s="4">
        <f t="shared" si="3"/>
        <v>1572</v>
      </c>
      <c r="I13" s="4">
        <f t="shared" si="3"/>
        <v>15</v>
      </c>
      <c r="J13" s="4">
        <v>787</v>
      </c>
      <c r="K13" s="4">
        <v>3</v>
      </c>
      <c r="L13" s="4">
        <v>785</v>
      </c>
      <c r="M13" s="4">
        <v>12</v>
      </c>
      <c r="N13" s="4">
        <f t="shared" si="4"/>
        <v>1620</v>
      </c>
      <c r="O13" s="4">
        <f t="shared" si="4"/>
        <v>13</v>
      </c>
      <c r="P13" s="4">
        <v>820</v>
      </c>
      <c r="Q13" s="4">
        <v>2</v>
      </c>
      <c r="R13" s="4">
        <v>800</v>
      </c>
      <c r="S13" s="4">
        <v>11</v>
      </c>
      <c r="T13" s="4">
        <f t="shared" si="5"/>
        <v>0</v>
      </c>
      <c r="U13" s="4">
        <f t="shared" si="5"/>
        <v>4</v>
      </c>
      <c r="V13" s="4">
        <f t="shared" si="6"/>
        <v>-2</v>
      </c>
      <c r="W13" s="4">
        <f t="shared" si="6"/>
        <v>0</v>
      </c>
      <c r="X13" s="4">
        <f t="shared" si="6"/>
        <v>2</v>
      </c>
      <c r="Y13" s="4">
        <f t="shared" si="6"/>
        <v>4</v>
      </c>
      <c r="Z13" s="4">
        <f t="shared" si="7"/>
        <v>-48</v>
      </c>
      <c r="AA13" s="4">
        <f t="shared" si="7"/>
        <v>6</v>
      </c>
      <c r="AB13" s="4">
        <f t="shared" si="7"/>
        <v>-35</v>
      </c>
      <c r="AC13" s="4">
        <f t="shared" si="7"/>
        <v>1</v>
      </c>
      <c r="AD13" s="4">
        <f t="shared" si="7"/>
        <v>-13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1368</v>
      </c>
      <c r="C14" s="4">
        <f t="shared" si="2"/>
        <v>135</v>
      </c>
      <c r="D14" s="4">
        <v>732</v>
      </c>
      <c r="E14" s="4">
        <v>41</v>
      </c>
      <c r="F14" s="4">
        <v>636</v>
      </c>
      <c r="G14" s="4">
        <v>94</v>
      </c>
      <c r="H14" s="4">
        <f t="shared" si="3"/>
        <v>1366</v>
      </c>
      <c r="I14" s="4">
        <f t="shared" si="3"/>
        <v>136</v>
      </c>
      <c r="J14" s="4">
        <v>730</v>
      </c>
      <c r="K14" s="4">
        <v>43</v>
      </c>
      <c r="L14" s="4">
        <v>636</v>
      </c>
      <c r="M14" s="4">
        <v>93</v>
      </c>
      <c r="N14" s="4">
        <f t="shared" si="4"/>
        <v>1253</v>
      </c>
      <c r="O14" s="4">
        <f t="shared" si="4"/>
        <v>78</v>
      </c>
      <c r="P14" s="4">
        <v>660</v>
      </c>
      <c r="Q14" s="4">
        <v>22</v>
      </c>
      <c r="R14" s="4">
        <v>593</v>
      </c>
      <c r="S14" s="4">
        <v>56</v>
      </c>
      <c r="T14" s="4">
        <f t="shared" si="5"/>
        <v>2</v>
      </c>
      <c r="U14" s="4">
        <f t="shared" si="5"/>
        <v>-1</v>
      </c>
      <c r="V14" s="4">
        <f t="shared" si="6"/>
        <v>2</v>
      </c>
      <c r="W14" s="4">
        <f t="shared" si="6"/>
        <v>-2</v>
      </c>
      <c r="X14" s="4">
        <f t="shared" si="6"/>
        <v>0</v>
      </c>
      <c r="Y14" s="4">
        <f t="shared" si="6"/>
        <v>1</v>
      </c>
      <c r="Z14" s="4">
        <f t="shared" si="7"/>
        <v>115</v>
      </c>
      <c r="AA14" s="4">
        <f t="shared" si="7"/>
        <v>57</v>
      </c>
      <c r="AB14" s="4">
        <f t="shared" si="7"/>
        <v>72</v>
      </c>
      <c r="AC14" s="4">
        <f t="shared" si="7"/>
        <v>19</v>
      </c>
      <c r="AD14" s="4">
        <f t="shared" si="7"/>
        <v>43</v>
      </c>
      <c r="AE14" s="4">
        <f t="shared" si="7"/>
        <v>38</v>
      </c>
    </row>
    <row r="15" spans="1:32" s="1" customFormat="1" ht="18" customHeight="1" x14ac:dyDescent="0.15">
      <c r="A15" s="4" t="s">
        <v>7</v>
      </c>
      <c r="B15" s="4">
        <f t="shared" si="2"/>
        <v>1267</v>
      </c>
      <c r="C15" s="4">
        <f t="shared" si="2"/>
        <v>65</v>
      </c>
      <c r="D15" s="4">
        <v>658</v>
      </c>
      <c r="E15" s="4">
        <v>2</v>
      </c>
      <c r="F15" s="4">
        <v>609</v>
      </c>
      <c r="G15" s="4">
        <v>63</v>
      </c>
      <c r="H15" s="4">
        <f t="shared" si="3"/>
        <v>1263</v>
      </c>
      <c r="I15" s="4">
        <f t="shared" si="3"/>
        <v>62</v>
      </c>
      <c r="J15" s="4">
        <v>656</v>
      </c>
      <c r="K15" s="4">
        <v>2</v>
      </c>
      <c r="L15" s="4">
        <v>607</v>
      </c>
      <c r="M15" s="4">
        <v>60</v>
      </c>
      <c r="N15" s="4">
        <f t="shared" si="4"/>
        <v>1333</v>
      </c>
      <c r="O15" s="4">
        <f t="shared" si="4"/>
        <v>79</v>
      </c>
      <c r="P15" s="4">
        <v>695</v>
      </c>
      <c r="Q15" s="4">
        <v>12</v>
      </c>
      <c r="R15" s="4">
        <v>638</v>
      </c>
      <c r="S15" s="4">
        <v>67</v>
      </c>
      <c r="T15" s="4">
        <f t="shared" si="5"/>
        <v>4</v>
      </c>
      <c r="U15" s="4">
        <f t="shared" si="5"/>
        <v>3</v>
      </c>
      <c r="V15" s="4">
        <f t="shared" si="6"/>
        <v>2</v>
      </c>
      <c r="W15" s="4">
        <f t="shared" si="6"/>
        <v>0</v>
      </c>
      <c r="X15" s="4">
        <f t="shared" si="6"/>
        <v>2</v>
      </c>
      <c r="Y15" s="4">
        <f t="shared" si="6"/>
        <v>3</v>
      </c>
      <c r="Z15" s="4">
        <f t="shared" si="7"/>
        <v>-66</v>
      </c>
      <c r="AA15" s="4">
        <f t="shared" si="7"/>
        <v>-14</v>
      </c>
      <c r="AB15" s="4">
        <f t="shared" si="7"/>
        <v>-37</v>
      </c>
      <c r="AC15" s="4">
        <f t="shared" si="7"/>
        <v>-10</v>
      </c>
      <c r="AD15" s="4">
        <f t="shared" si="7"/>
        <v>-29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1555</v>
      </c>
      <c r="C16" s="4">
        <f t="shared" si="2"/>
        <v>46</v>
      </c>
      <c r="D16" s="4">
        <v>832</v>
      </c>
      <c r="E16" s="4">
        <v>15</v>
      </c>
      <c r="F16" s="4">
        <v>723</v>
      </c>
      <c r="G16" s="4">
        <v>31</v>
      </c>
      <c r="H16" s="4">
        <f t="shared" si="3"/>
        <v>1551</v>
      </c>
      <c r="I16" s="4">
        <f t="shared" si="3"/>
        <v>46</v>
      </c>
      <c r="J16" s="4">
        <v>829</v>
      </c>
      <c r="K16" s="4">
        <v>15</v>
      </c>
      <c r="L16" s="4">
        <v>722</v>
      </c>
      <c r="M16" s="4">
        <v>31</v>
      </c>
      <c r="N16" s="4">
        <f t="shared" si="4"/>
        <v>1637</v>
      </c>
      <c r="O16" s="4">
        <f t="shared" si="4"/>
        <v>35</v>
      </c>
      <c r="P16" s="4">
        <v>860</v>
      </c>
      <c r="Q16" s="4">
        <v>5</v>
      </c>
      <c r="R16" s="4">
        <v>777</v>
      </c>
      <c r="S16" s="4">
        <v>30</v>
      </c>
      <c r="T16" s="4">
        <f t="shared" si="5"/>
        <v>4</v>
      </c>
      <c r="U16" s="4">
        <f t="shared" si="5"/>
        <v>0</v>
      </c>
      <c r="V16" s="4">
        <f t="shared" si="6"/>
        <v>3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-82</v>
      </c>
      <c r="AA16" s="4">
        <f t="shared" si="7"/>
        <v>11</v>
      </c>
      <c r="AB16" s="4">
        <f t="shared" si="7"/>
        <v>-28</v>
      </c>
      <c r="AC16" s="4">
        <f t="shared" si="7"/>
        <v>10</v>
      </c>
      <c r="AD16" s="4">
        <f t="shared" si="7"/>
        <v>-54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1797</v>
      </c>
      <c r="C17" s="4">
        <f t="shared" si="2"/>
        <v>31</v>
      </c>
      <c r="D17" s="4">
        <v>928</v>
      </c>
      <c r="E17" s="4">
        <v>5</v>
      </c>
      <c r="F17" s="4">
        <v>869</v>
      </c>
      <c r="G17" s="4">
        <v>26</v>
      </c>
      <c r="H17" s="4">
        <f t="shared" si="3"/>
        <v>1796</v>
      </c>
      <c r="I17" s="4">
        <f t="shared" si="3"/>
        <v>31</v>
      </c>
      <c r="J17" s="4">
        <v>926</v>
      </c>
      <c r="K17" s="4">
        <v>5</v>
      </c>
      <c r="L17" s="4">
        <v>870</v>
      </c>
      <c r="M17" s="4">
        <v>26</v>
      </c>
      <c r="N17" s="4">
        <f t="shared" si="4"/>
        <v>1845</v>
      </c>
      <c r="O17" s="4">
        <f t="shared" si="4"/>
        <v>43</v>
      </c>
      <c r="P17" s="4">
        <v>939</v>
      </c>
      <c r="Q17" s="4">
        <v>6</v>
      </c>
      <c r="R17" s="4">
        <v>906</v>
      </c>
      <c r="S17" s="4">
        <v>37</v>
      </c>
      <c r="T17" s="4">
        <f t="shared" si="5"/>
        <v>1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-48</v>
      </c>
      <c r="AA17" s="4">
        <f t="shared" si="7"/>
        <v>-12</v>
      </c>
      <c r="AB17" s="4">
        <f t="shared" si="7"/>
        <v>-11</v>
      </c>
      <c r="AC17" s="4">
        <f t="shared" si="7"/>
        <v>-1</v>
      </c>
      <c r="AD17" s="4">
        <f t="shared" si="7"/>
        <v>-37</v>
      </c>
      <c r="AE17" s="4">
        <f t="shared" si="7"/>
        <v>-11</v>
      </c>
    </row>
    <row r="18" spans="1:31" s="1" customFormat="1" ht="18" customHeight="1" x14ac:dyDescent="0.15">
      <c r="A18" s="4" t="s">
        <v>10</v>
      </c>
      <c r="B18" s="4">
        <f t="shared" si="2"/>
        <v>2060</v>
      </c>
      <c r="C18" s="4">
        <f t="shared" si="2"/>
        <v>49</v>
      </c>
      <c r="D18" s="4">
        <v>1017</v>
      </c>
      <c r="E18" s="4">
        <v>5</v>
      </c>
      <c r="F18" s="4">
        <v>1043</v>
      </c>
      <c r="G18" s="4">
        <v>44</v>
      </c>
      <c r="H18" s="4">
        <f t="shared" si="3"/>
        <v>2061</v>
      </c>
      <c r="I18" s="4">
        <f t="shared" si="3"/>
        <v>48</v>
      </c>
      <c r="J18" s="4">
        <v>1018</v>
      </c>
      <c r="K18" s="4">
        <v>4</v>
      </c>
      <c r="L18" s="4">
        <v>1043</v>
      </c>
      <c r="M18" s="4">
        <v>44</v>
      </c>
      <c r="N18" s="4">
        <f t="shared" si="4"/>
        <v>2151</v>
      </c>
      <c r="O18" s="4">
        <f t="shared" si="4"/>
        <v>55</v>
      </c>
      <c r="P18" s="4">
        <v>1067</v>
      </c>
      <c r="Q18" s="4">
        <v>5</v>
      </c>
      <c r="R18" s="4">
        <v>1084</v>
      </c>
      <c r="S18" s="4">
        <v>50</v>
      </c>
      <c r="T18" s="4">
        <f t="shared" si="5"/>
        <v>-1</v>
      </c>
      <c r="U18" s="4">
        <f t="shared" si="5"/>
        <v>1</v>
      </c>
      <c r="V18" s="4">
        <f t="shared" si="6"/>
        <v>-1</v>
      </c>
      <c r="W18" s="4">
        <f t="shared" si="6"/>
        <v>1</v>
      </c>
      <c r="X18" s="4">
        <f t="shared" si="6"/>
        <v>0</v>
      </c>
      <c r="Y18" s="4">
        <f t="shared" si="6"/>
        <v>0</v>
      </c>
      <c r="Z18" s="4">
        <f t="shared" si="7"/>
        <v>-91</v>
      </c>
      <c r="AA18" s="4">
        <f t="shared" si="7"/>
        <v>-6</v>
      </c>
      <c r="AB18" s="4">
        <f t="shared" si="7"/>
        <v>-50</v>
      </c>
      <c r="AC18" s="4">
        <f t="shared" si="7"/>
        <v>0</v>
      </c>
      <c r="AD18" s="4">
        <f t="shared" si="7"/>
        <v>-41</v>
      </c>
      <c r="AE18" s="4">
        <f t="shared" si="7"/>
        <v>-6</v>
      </c>
    </row>
    <row r="19" spans="1:31" s="1" customFormat="1" ht="18" customHeight="1" x14ac:dyDescent="0.15">
      <c r="A19" s="4" t="s">
        <v>11</v>
      </c>
      <c r="B19" s="4">
        <f t="shared" si="2"/>
        <v>2345</v>
      </c>
      <c r="C19" s="4">
        <f t="shared" si="2"/>
        <v>25</v>
      </c>
      <c r="D19" s="4">
        <v>1169</v>
      </c>
      <c r="E19" s="4">
        <v>7</v>
      </c>
      <c r="F19" s="4">
        <v>1176</v>
      </c>
      <c r="G19" s="4">
        <v>18</v>
      </c>
      <c r="H19" s="4">
        <f t="shared" si="3"/>
        <v>2341</v>
      </c>
      <c r="I19" s="4">
        <f t="shared" si="3"/>
        <v>24</v>
      </c>
      <c r="J19" s="4">
        <v>1166</v>
      </c>
      <c r="K19" s="4">
        <v>6</v>
      </c>
      <c r="L19" s="4">
        <v>1175</v>
      </c>
      <c r="M19" s="4">
        <v>18</v>
      </c>
      <c r="N19" s="4">
        <f t="shared" si="4"/>
        <v>2320</v>
      </c>
      <c r="O19" s="4">
        <f t="shared" si="4"/>
        <v>30</v>
      </c>
      <c r="P19" s="4">
        <v>1140</v>
      </c>
      <c r="Q19" s="4">
        <v>5</v>
      </c>
      <c r="R19" s="4">
        <v>1180</v>
      </c>
      <c r="S19" s="4">
        <v>25</v>
      </c>
      <c r="T19" s="4">
        <f t="shared" si="5"/>
        <v>4</v>
      </c>
      <c r="U19" s="4">
        <f t="shared" si="5"/>
        <v>1</v>
      </c>
      <c r="V19" s="4">
        <f t="shared" si="6"/>
        <v>3</v>
      </c>
      <c r="W19" s="4">
        <f t="shared" si="6"/>
        <v>1</v>
      </c>
      <c r="X19" s="4">
        <f t="shared" si="6"/>
        <v>1</v>
      </c>
      <c r="Y19" s="4">
        <f t="shared" si="6"/>
        <v>0</v>
      </c>
      <c r="Z19" s="4">
        <f t="shared" si="7"/>
        <v>25</v>
      </c>
      <c r="AA19" s="4">
        <f t="shared" si="7"/>
        <v>-5</v>
      </c>
      <c r="AB19" s="4">
        <f t="shared" si="7"/>
        <v>29</v>
      </c>
      <c r="AC19" s="4">
        <f t="shared" si="7"/>
        <v>2</v>
      </c>
      <c r="AD19" s="4">
        <f t="shared" si="7"/>
        <v>-4</v>
      </c>
      <c r="AE19" s="4">
        <f t="shared" si="7"/>
        <v>-7</v>
      </c>
    </row>
    <row r="20" spans="1:31" s="1" customFormat="1" ht="18" customHeight="1" x14ac:dyDescent="0.15">
      <c r="A20" s="4" t="s">
        <v>12</v>
      </c>
      <c r="B20" s="4">
        <f t="shared" si="2"/>
        <v>2031</v>
      </c>
      <c r="C20" s="4">
        <f t="shared" si="2"/>
        <v>21</v>
      </c>
      <c r="D20" s="4">
        <v>986</v>
      </c>
      <c r="E20" s="4">
        <v>3</v>
      </c>
      <c r="F20" s="4">
        <v>1045</v>
      </c>
      <c r="G20" s="4">
        <v>18</v>
      </c>
      <c r="H20" s="4">
        <f t="shared" si="3"/>
        <v>2029</v>
      </c>
      <c r="I20" s="4">
        <f t="shared" si="3"/>
        <v>19</v>
      </c>
      <c r="J20" s="4">
        <v>984</v>
      </c>
      <c r="K20" s="4">
        <v>2</v>
      </c>
      <c r="L20" s="4">
        <v>1045</v>
      </c>
      <c r="M20" s="4">
        <v>17</v>
      </c>
      <c r="N20" s="4">
        <f t="shared" si="4"/>
        <v>2033</v>
      </c>
      <c r="O20" s="4">
        <f t="shared" si="4"/>
        <v>19</v>
      </c>
      <c r="P20" s="4">
        <v>1003</v>
      </c>
      <c r="Q20" s="4">
        <v>2</v>
      </c>
      <c r="R20" s="4">
        <v>1030</v>
      </c>
      <c r="S20" s="4">
        <v>17</v>
      </c>
      <c r="T20" s="4">
        <f t="shared" si="5"/>
        <v>2</v>
      </c>
      <c r="U20" s="4">
        <f t="shared" si="5"/>
        <v>2</v>
      </c>
      <c r="V20" s="4">
        <f t="shared" si="6"/>
        <v>2</v>
      </c>
      <c r="W20" s="4">
        <f t="shared" si="6"/>
        <v>1</v>
      </c>
      <c r="X20" s="4">
        <f t="shared" si="6"/>
        <v>0</v>
      </c>
      <c r="Y20" s="4">
        <f t="shared" si="6"/>
        <v>1</v>
      </c>
      <c r="Z20" s="4">
        <f t="shared" si="7"/>
        <v>-2</v>
      </c>
      <c r="AA20" s="4">
        <f t="shared" si="7"/>
        <v>2</v>
      </c>
      <c r="AB20" s="4">
        <f t="shared" si="7"/>
        <v>-17</v>
      </c>
      <c r="AC20" s="4">
        <f t="shared" si="7"/>
        <v>1</v>
      </c>
      <c r="AD20" s="4">
        <f t="shared" si="7"/>
        <v>15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2091</v>
      </c>
      <c r="C21" s="4">
        <f t="shared" si="2"/>
        <v>12</v>
      </c>
      <c r="D21" s="4">
        <v>1029</v>
      </c>
      <c r="E21" s="4">
        <v>5</v>
      </c>
      <c r="F21" s="4">
        <v>1062</v>
      </c>
      <c r="G21" s="4">
        <v>7</v>
      </c>
      <c r="H21" s="4">
        <f t="shared" si="3"/>
        <v>2088</v>
      </c>
      <c r="I21" s="4">
        <f t="shared" si="3"/>
        <v>12</v>
      </c>
      <c r="J21" s="4">
        <v>1026</v>
      </c>
      <c r="K21" s="4">
        <v>5</v>
      </c>
      <c r="L21" s="4">
        <v>1062</v>
      </c>
      <c r="M21" s="4">
        <v>7</v>
      </c>
      <c r="N21" s="4">
        <f t="shared" si="4"/>
        <v>2072</v>
      </c>
      <c r="O21" s="4">
        <f t="shared" si="4"/>
        <v>14</v>
      </c>
      <c r="P21" s="4">
        <v>1031</v>
      </c>
      <c r="Q21" s="4">
        <v>7</v>
      </c>
      <c r="R21" s="4">
        <v>1041</v>
      </c>
      <c r="S21" s="4">
        <v>7</v>
      </c>
      <c r="T21" s="4">
        <f t="shared" si="5"/>
        <v>3</v>
      </c>
      <c r="U21" s="4">
        <f t="shared" si="5"/>
        <v>0</v>
      </c>
      <c r="V21" s="4">
        <f t="shared" si="6"/>
        <v>3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19</v>
      </c>
      <c r="AA21" s="4">
        <f t="shared" si="7"/>
        <v>-2</v>
      </c>
      <c r="AB21" s="4">
        <f t="shared" si="7"/>
        <v>-2</v>
      </c>
      <c r="AC21" s="4">
        <f t="shared" si="7"/>
        <v>-2</v>
      </c>
      <c r="AD21" s="4">
        <f t="shared" si="7"/>
        <v>21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2117</v>
      </c>
      <c r="C22" s="4">
        <f t="shared" si="2"/>
        <v>10</v>
      </c>
      <c r="D22" s="4">
        <v>1036</v>
      </c>
      <c r="E22" s="4">
        <v>2</v>
      </c>
      <c r="F22" s="4">
        <v>1081</v>
      </c>
      <c r="G22" s="4">
        <v>8</v>
      </c>
      <c r="H22" s="4">
        <f t="shared" si="3"/>
        <v>2114</v>
      </c>
      <c r="I22" s="4">
        <f t="shared" si="3"/>
        <v>10</v>
      </c>
      <c r="J22" s="4">
        <v>1033</v>
      </c>
      <c r="K22" s="4">
        <v>2</v>
      </c>
      <c r="L22" s="4">
        <v>1081</v>
      </c>
      <c r="M22" s="4">
        <v>8</v>
      </c>
      <c r="N22" s="4">
        <f t="shared" si="4"/>
        <v>2138</v>
      </c>
      <c r="O22" s="4">
        <f t="shared" si="4"/>
        <v>7</v>
      </c>
      <c r="P22" s="4">
        <v>1030</v>
      </c>
      <c r="Q22" s="4">
        <v>2</v>
      </c>
      <c r="R22" s="4">
        <v>1108</v>
      </c>
      <c r="S22" s="4">
        <v>5</v>
      </c>
      <c r="T22" s="4">
        <f t="shared" si="5"/>
        <v>3</v>
      </c>
      <c r="U22" s="4">
        <f t="shared" si="5"/>
        <v>0</v>
      </c>
      <c r="V22" s="4">
        <f t="shared" si="6"/>
        <v>3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-21</v>
      </c>
      <c r="AA22" s="4">
        <f t="shared" si="7"/>
        <v>3</v>
      </c>
      <c r="AB22" s="4">
        <f t="shared" si="7"/>
        <v>6</v>
      </c>
      <c r="AC22" s="4">
        <f t="shared" si="7"/>
        <v>0</v>
      </c>
      <c r="AD22" s="4">
        <f t="shared" si="7"/>
        <v>-27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2508</v>
      </c>
      <c r="C23" s="4">
        <f t="shared" si="2"/>
        <v>11</v>
      </c>
      <c r="D23" s="4">
        <v>1225</v>
      </c>
      <c r="E23" s="4">
        <v>4</v>
      </c>
      <c r="F23" s="4">
        <v>1283</v>
      </c>
      <c r="G23" s="4">
        <v>7</v>
      </c>
      <c r="H23" s="4">
        <f t="shared" si="3"/>
        <v>2511</v>
      </c>
      <c r="I23" s="4">
        <f t="shared" si="3"/>
        <v>11</v>
      </c>
      <c r="J23" s="4">
        <v>1227</v>
      </c>
      <c r="K23" s="4">
        <v>4</v>
      </c>
      <c r="L23" s="4">
        <v>1284</v>
      </c>
      <c r="M23" s="4">
        <v>7</v>
      </c>
      <c r="N23" s="4">
        <f t="shared" si="4"/>
        <v>2695</v>
      </c>
      <c r="O23" s="4">
        <f t="shared" si="4"/>
        <v>10</v>
      </c>
      <c r="P23" s="4">
        <v>1329</v>
      </c>
      <c r="Q23" s="4">
        <v>4</v>
      </c>
      <c r="R23" s="4">
        <v>1366</v>
      </c>
      <c r="S23" s="4">
        <v>6</v>
      </c>
      <c r="T23" s="4">
        <f t="shared" si="5"/>
        <v>-3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-187</v>
      </c>
      <c r="AA23" s="4">
        <f t="shared" si="7"/>
        <v>1</v>
      </c>
      <c r="AB23" s="4">
        <f t="shared" si="7"/>
        <v>-104</v>
      </c>
      <c r="AC23" s="4">
        <f t="shared" si="7"/>
        <v>0</v>
      </c>
      <c r="AD23" s="4">
        <f t="shared" si="7"/>
        <v>-83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2545</v>
      </c>
      <c r="C24" s="4">
        <f t="shared" si="2"/>
        <v>11</v>
      </c>
      <c r="D24" s="4">
        <v>1183</v>
      </c>
      <c r="E24" s="4">
        <v>4</v>
      </c>
      <c r="F24" s="4">
        <v>1362</v>
      </c>
      <c r="G24" s="4">
        <v>7</v>
      </c>
      <c r="H24" s="4">
        <f t="shared" si="3"/>
        <v>2547</v>
      </c>
      <c r="I24" s="4">
        <f t="shared" si="3"/>
        <v>11</v>
      </c>
      <c r="J24" s="4">
        <v>1183</v>
      </c>
      <c r="K24" s="4">
        <v>4</v>
      </c>
      <c r="L24" s="4">
        <v>1364</v>
      </c>
      <c r="M24" s="4">
        <v>7</v>
      </c>
      <c r="N24" s="4">
        <f t="shared" si="4"/>
        <v>2459</v>
      </c>
      <c r="O24" s="4">
        <f t="shared" si="4"/>
        <v>10</v>
      </c>
      <c r="P24" s="4">
        <v>1118</v>
      </c>
      <c r="Q24" s="4">
        <v>2</v>
      </c>
      <c r="R24" s="4">
        <v>1341</v>
      </c>
      <c r="S24" s="4">
        <v>8</v>
      </c>
      <c r="T24" s="4">
        <f t="shared" si="5"/>
        <v>-2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86</v>
      </c>
      <c r="AA24" s="4">
        <f t="shared" si="7"/>
        <v>1</v>
      </c>
      <c r="AB24" s="4">
        <f t="shared" si="7"/>
        <v>65</v>
      </c>
      <c r="AC24" s="4">
        <f t="shared" si="7"/>
        <v>2</v>
      </c>
      <c r="AD24" s="4">
        <f t="shared" si="7"/>
        <v>21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2074</v>
      </c>
      <c r="C25" s="4">
        <f t="shared" si="2"/>
        <v>6</v>
      </c>
      <c r="D25" s="4">
        <v>893</v>
      </c>
      <c r="E25" s="4">
        <v>1</v>
      </c>
      <c r="F25" s="4">
        <v>1181</v>
      </c>
      <c r="G25" s="4">
        <v>5</v>
      </c>
      <c r="H25" s="4">
        <f t="shared" si="3"/>
        <v>2080</v>
      </c>
      <c r="I25" s="4">
        <f t="shared" si="3"/>
        <v>6</v>
      </c>
      <c r="J25" s="4">
        <v>897</v>
      </c>
      <c r="K25" s="4">
        <v>1</v>
      </c>
      <c r="L25" s="4">
        <v>1183</v>
      </c>
      <c r="M25" s="4">
        <v>5</v>
      </c>
      <c r="N25" s="4">
        <f t="shared" si="4"/>
        <v>1987</v>
      </c>
      <c r="O25" s="4">
        <f t="shared" si="4"/>
        <v>10</v>
      </c>
      <c r="P25" s="4">
        <v>862</v>
      </c>
      <c r="Q25" s="4">
        <v>3</v>
      </c>
      <c r="R25" s="4">
        <v>1125</v>
      </c>
      <c r="S25" s="4">
        <v>7</v>
      </c>
      <c r="T25" s="4">
        <f t="shared" si="5"/>
        <v>-6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87</v>
      </c>
      <c r="AA25" s="4">
        <f t="shared" si="7"/>
        <v>-4</v>
      </c>
      <c r="AB25" s="4">
        <f t="shared" si="7"/>
        <v>31</v>
      </c>
      <c r="AC25" s="4">
        <f t="shared" si="7"/>
        <v>-2</v>
      </c>
      <c r="AD25" s="4">
        <f t="shared" si="7"/>
        <v>56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1653</v>
      </c>
      <c r="C26" s="4">
        <f t="shared" si="2"/>
        <v>10</v>
      </c>
      <c r="D26" s="4">
        <v>623</v>
      </c>
      <c r="E26" s="4">
        <v>4</v>
      </c>
      <c r="F26" s="4">
        <v>1030</v>
      </c>
      <c r="G26" s="4">
        <v>6</v>
      </c>
      <c r="H26" s="4">
        <f t="shared" si="3"/>
        <v>1662</v>
      </c>
      <c r="I26" s="4">
        <f t="shared" si="3"/>
        <v>10</v>
      </c>
      <c r="J26" s="4">
        <v>627</v>
      </c>
      <c r="K26" s="4">
        <v>4</v>
      </c>
      <c r="L26" s="4">
        <v>1035</v>
      </c>
      <c r="M26" s="4">
        <v>6</v>
      </c>
      <c r="N26" s="4">
        <f t="shared" si="4"/>
        <v>1672</v>
      </c>
      <c r="O26" s="4">
        <f t="shared" si="4"/>
        <v>4</v>
      </c>
      <c r="P26" s="4">
        <v>639</v>
      </c>
      <c r="Q26" s="4">
        <v>2</v>
      </c>
      <c r="R26" s="4">
        <v>1033</v>
      </c>
      <c r="S26" s="4">
        <v>2</v>
      </c>
      <c r="T26" s="4">
        <f t="shared" si="5"/>
        <v>-9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-19</v>
      </c>
      <c r="AA26" s="4">
        <f t="shared" si="7"/>
        <v>6</v>
      </c>
      <c r="AB26" s="4">
        <f t="shared" si="7"/>
        <v>-16</v>
      </c>
      <c r="AC26" s="4">
        <f t="shared" si="7"/>
        <v>2</v>
      </c>
      <c r="AD26" s="4">
        <f t="shared" si="7"/>
        <v>-3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1219</v>
      </c>
      <c r="C27" s="4">
        <f t="shared" si="2"/>
        <v>3</v>
      </c>
      <c r="D27" s="4">
        <v>425</v>
      </c>
      <c r="E27" s="4">
        <v>0</v>
      </c>
      <c r="F27" s="4">
        <v>794</v>
      </c>
      <c r="G27" s="4">
        <v>3</v>
      </c>
      <c r="H27" s="4">
        <f t="shared" si="3"/>
        <v>1232</v>
      </c>
      <c r="I27" s="4">
        <f t="shared" si="3"/>
        <v>3</v>
      </c>
      <c r="J27" s="4">
        <v>430</v>
      </c>
      <c r="K27" s="4">
        <v>0</v>
      </c>
      <c r="L27" s="4">
        <v>802</v>
      </c>
      <c r="M27" s="4">
        <v>3</v>
      </c>
      <c r="N27" s="4">
        <f t="shared" si="4"/>
        <v>1239</v>
      </c>
      <c r="O27" s="4">
        <f t="shared" si="4"/>
        <v>6</v>
      </c>
      <c r="P27" s="4">
        <v>424</v>
      </c>
      <c r="Q27" s="4">
        <v>0</v>
      </c>
      <c r="R27" s="4">
        <v>815</v>
      </c>
      <c r="S27" s="4">
        <v>6</v>
      </c>
      <c r="T27" s="4">
        <f t="shared" si="5"/>
        <v>-13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-8</v>
      </c>
      <c r="Y27" s="4">
        <f t="shared" si="5"/>
        <v>0</v>
      </c>
      <c r="Z27" s="4">
        <f t="shared" si="7"/>
        <v>-20</v>
      </c>
      <c r="AA27" s="4">
        <f t="shared" si="7"/>
        <v>-3</v>
      </c>
      <c r="AB27" s="4">
        <f t="shared" si="7"/>
        <v>1</v>
      </c>
      <c r="AC27" s="4">
        <f t="shared" si="7"/>
        <v>0</v>
      </c>
      <c r="AD27" s="4">
        <f t="shared" si="7"/>
        <v>-21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660</v>
      </c>
      <c r="C28" s="4">
        <f t="shared" si="2"/>
        <v>6</v>
      </c>
      <c r="D28" s="4">
        <v>172</v>
      </c>
      <c r="E28" s="4">
        <v>2</v>
      </c>
      <c r="F28" s="4">
        <v>488</v>
      </c>
      <c r="G28" s="4">
        <v>4</v>
      </c>
      <c r="H28" s="4">
        <f t="shared" si="3"/>
        <v>672</v>
      </c>
      <c r="I28" s="4">
        <f t="shared" si="3"/>
        <v>6</v>
      </c>
      <c r="J28" s="4">
        <v>174</v>
      </c>
      <c r="K28" s="4">
        <v>2</v>
      </c>
      <c r="L28" s="4">
        <v>498</v>
      </c>
      <c r="M28" s="4">
        <v>4</v>
      </c>
      <c r="N28" s="4">
        <f t="shared" si="4"/>
        <v>636</v>
      </c>
      <c r="O28" s="4">
        <f t="shared" si="4"/>
        <v>6</v>
      </c>
      <c r="P28" s="4">
        <v>167</v>
      </c>
      <c r="Q28" s="4">
        <v>3</v>
      </c>
      <c r="R28" s="4">
        <v>469</v>
      </c>
      <c r="S28" s="4">
        <v>3</v>
      </c>
      <c r="T28" s="4">
        <f t="shared" si="5"/>
        <v>-12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-10</v>
      </c>
      <c r="Y28" s="4">
        <f t="shared" si="5"/>
        <v>0</v>
      </c>
      <c r="Z28" s="4">
        <f t="shared" si="7"/>
        <v>24</v>
      </c>
      <c r="AA28" s="4">
        <f t="shared" si="7"/>
        <v>0</v>
      </c>
      <c r="AB28" s="4">
        <f t="shared" si="7"/>
        <v>5</v>
      </c>
      <c r="AC28" s="4">
        <f t="shared" si="7"/>
        <v>-1</v>
      </c>
      <c r="AD28" s="4">
        <f t="shared" si="7"/>
        <v>19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212</v>
      </c>
      <c r="C29" s="4">
        <f t="shared" si="2"/>
        <v>3</v>
      </c>
      <c r="D29" s="4">
        <v>33</v>
      </c>
      <c r="E29" s="4">
        <v>1</v>
      </c>
      <c r="F29" s="4">
        <v>179</v>
      </c>
      <c r="G29" s="4">
        <v>2</v>
      </c>
      <c r="H29" s="4">
        <f t="shared" si="3"/>
        <v>212</v>
      </c>
      <c r="I29" s="4">
        <f t="shared" si="3"/>
        <v>3</v>
      </c>
      <c r="J29" s="4">
        <v>33</v>
      </c>
      <c r="K29" s="4">
        <v>1</v>
      </c>
      <c r="L29" s="4">
        <v>179</v>
      </c>
      <c r="M29" s="4">
        <v>2</v>
      </c>
      <c r="N29" s="4">
        <f t="shared" si="4"/>
        <v>171</v>
      </c>
      <c r="O29" s="4">
        <f t="shared" si="4"/>
        <v>1</v>
      </c>
      <c r="P29" s="4">
        <v>26</v>
      </c>
      <c r="Q29" s="4">
        <v>0</v>
      </c>
      <c r="R29" s="4">
        <v>145</v>
      </c>
      <c r="S29" s="4">
        <v>1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41</v>
      </c>
      <c r="AA29" s="4">
        <f t="shared" si="7"/>
        <v>2</v>
      </c>
      <c r="AB29" s="4">
        <f t="shared" si="7"/>
        <v>7</v>
      </c>
      <c r="AC29" s="4">
        <f t="shared" si="7"/>
        <v>1</v>
      </c>
      <c r="AD29" s="4">
        <f t="shared" si="7"/>
        <v>34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33</v>
      </c>
      <c r="C30" s="4">
        <f>E30+G30</f>
        <v>0</v>
      </c>
      <c r="D30" s="4">
        <v>6</v>
      </c>
      <c r="E30" s="4">
        <v>0</v>
      </c>
      <c r="F30" s="4">
        <v>27</v>
      </c>
      <c r="G30" s="4">
        <v>0</v>
      </c>
      <c r="H30" s="4">
        <f t="shared" si="3"/>
        <v>35</v>
      </c>
      <c r="I30" s="4">
        <f t="shared" si="3"/>
        <v>0</v>
      </c>
      <c r="J30" s="4">
        <v>6</v>
      </c>
      <c r="K30" s="4">
        <v>0</v>
      </c>
      <c r="L30" s="4">
        <v>29</v>
      </c>
      <c r="M30" s="4">
        <v>0</v>
      </c>
      <c r="N30" s="4">
        <f t="shared" si="4"/>
        <v>36</v>
      </c>
      <c r="O30" s="4">
        <f t="shared" si="4"/>
        <v>0</v>
      </c>
      <c r="P30" s="4">
        <v>4</v>
      </c>
      <c r="Q30" s="4">
        <v>0</v>
      </c>
      <c r="R30" s="4">
        <v>32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3859</v>
      </c>
      <c r="C33" s="4">
        <f t="shared" ref="C33:AE33" si="12">SUM(C10:C12)</f>
        <v>9</v>
      </c>
      <c r="D33" s="4">
        <f t="shared" si="12"/>
        <v>2028</v>
      </c>
      <c r="E33" s="4">
        <f t="shared" si="12"/>
        <v>5</v>
      </c>
      <c r="F33" s="4">
        <f t="shared" si="12"/>
        <v>1831</v>
      </c>
      <c r="G33" s="4">
        <f t="shared" si="12"/>
        <v>4</v>
      </c>
      <c r="H33" s="4">
        <f t="shared" si="12"/>
        <v>3848</v>
      </c>
      <c r="I33" s="4">
        <f t="shared" si="12"/>
        <v>9</v>
      </c>
      <c r="J33" s="4">
        <f t="shared" si="12"/>
        <v>2026</v>
      </c>
      <c r="K33" s="4">
        <f t="shared" si="12"/>
        <v>5</v>
      </c>
      <c r="L33" s="4">
        <f t="shared" si="12"/>
        <v>1822</v>
      </c>
      <c r="M33" s="4">
        <f t="shared" si="12"/>
        <v>4</v>
      </c>
      <c r="N33" s="4">
        <f t="shared" si="12"/>
        <v>3916</v>
      </c>
      <c r="O33" s="4">
        <f t="shared" si="12"/>
        <v>9</v>
      </c>
      <c r="P33" s="4">
        <f t="shared" si="12"/>
        <v>2048</v>
      </c>
      <c r="Q33" s="4">
        <f t="shared" si="12"/>
        <v>4</v>
      </c>
      <c r="R33" s="4">
        <f t="shared" si="12"/>
        <v>1868</v>
      </c>
      <c r="S33" s="4">
        <f t="shared" si="12"/>
        <v>5</v>
      </c>
      <c r="T33" s="4">
        <f t="shared" si="12"/>
        <v>11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9</v>
      </c>
      <c r="Y33" s="4">
        <f t="shared" si="12"/>
        <v>0</v>
      </c>
      <c r="Z33" s="4">
        <f t="shared" si="12"/>
        <v>-57</v>
      </c>
      <c r="AA33" s="4">
        <f t="shared" si="12"/>
        <v>0</v>
      </c>
      <c r="AB33" s="4">
        <f t="shared" si="12"/>
        <v>-20</v>
      </c>
      <c r="AC33" s="4">
        <f t="shared" si="12"/>
        <v>1</v>
      </c>
      <c r="AD33" s="4">
        <f t="shared" si="12"/>
        <v>-37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18203</v>
      </c>
      <c r="C34" s="4">
        <f t="shared" ref="C34:AE34" si="13">SUM(C13:C22)</f>
        <v>413</v>
      </c>
      <c r="D34" s="4">
        <f t="shared" si="13"/>
        <v>9172</v>
      </c>
      <c r="E34" s="4">
        <f t="shared" si="13"/>
        <v>88</v>
      </c>
      <c r="F34" s="4">
        <f t="shared" si="13"/>
        <v>9031</v>
      </c>
      <c r="G34" s="4">
        <f t="shared" si="13"/>
        <v>325</v>
      </c>
      <c r="H34" s="4">
        <f t="shared" si="13"/>
        <v>18181</v>
      </c>
      <c r="I34" s="4">
        <f t="shared" si="13"/>
        <v>403</v>
      </c>
      <c r="J34" s="4">
        <f t="shared" si="13"/>
        <v>9155</v>
      </c>
      <c r="K34" s="4">
        <f t="shared" si="13"/>
        <v>87</v>
      </c>
      <c r="L34" s="4">
        <f t="shared" si="13"/>
        <v>9026</v>
      </c>
      <c r="M34" s="4">
        <f t="shared" si="13"/>
        <v>316</v>
      </c>
      <c r="N34" s="4">
        <f t="shared" si="13"/>
        <v>18402</v>
      </c>
      <c r="O34" s="4">
        <f t="shared" si="13"/>
        <v>373</v>
      </c>
      <c r="P34" s="4">
        <f t="shared" si="13"/>
        <v>9245</v>
      </c>
      <c r="Q34" s="4">
        <f t="shared" si="13"/>
        <v>68</v>
      </c>
      <c r="R34" s="4">
        <f t="shared" si="13"/>
        <v>9157</v>
      </c>
      <c r="S34" s="4">
        <f>SUM(S13:S22)</f>
        <v>305</v>
      </c>
      <c r="T34" s="4">
        <f t="shared" si="13"/>
        <v>22</v>
      </c>
      <c r="U34" s="4">
        <f t="shared" si="13"/>
        <v>10</v>
      </c>
      <c r="V34" s="4">
        <f t="shared" si="13"/>
        <v>17</v>
      </c>
      <c r="W34" s="4">
        <f t="shared" si="13"/>
        <v>1</v>
      </c>
      <c r="X34" s="4">
        <f t="shared" si="13"/>
        <v>5</v>
      </c>
      <c r="Y34" s="4">
        <f t="shared" si="13"/>
        <v>9</v>
      </c>
      <c r="Z34" s="4">
        <f t="shared" si="13"/>
        <v>-199</v>
      </c>
      <c r="AA34" s="4">
        <f t="shared" si="13"/>
        <v>40</v>
      </c>
      <c r="AB34" s="4">
        <f t="shared" si="13"/>
        <v>-73</v>
      </c>
      <c r="AC34" s="4">
        <f t="shared" si="13"/>
        <v>20</v>
      </c>
      <c r="AD34" s="4">
        <f t="shared" si="13"/>
        <v>-126</v>
      </c>
      <c r="AE34" s="4">
        <f t="shared" si="13"/>
        <v>20</v>
      </c>
    </row>
    <row r="35" spans="1:31" s="1" customFormat="1" ht="18" customHeight="1" x14ac:dyDescent="0.15">
      <c r="A35" s="4" t="s">
        <v>25</v>
      </c>
      <c r="B35" s="4">
        <f>SUM(B23:B30)</f>
        <v>10904</v>
      </c>
      <c r="C35" s="4">
        <f t="shared" ref="C35:AE35" si="14">SUM(C23:C30)</f>
        <v>50</v>
      </c>
      <c r="D35" s="4">
        <f t="shared" si="14"/>
        <v>4560</v>
      </c>
      <c r="E35" s="4">
        <f t="shared" si="14"/>
        <v>16</v>
      </c>
      <c r="F35" s="4">
        <f t="shared" si="14"/>
        <v>6344</v>
      </c>
      <c r="G35" s="4">
        <f t="shared" si="14"/>
        <v>34</v>
      </c>
      <c r="H35" s="4">
        <f t="shared" si="14"/>
        <v>10951</v>
      </c>
      <c r="I35" s="4">
        <f t="shared" si="14"/>
        <v>50</v>
      </c>
      <c r="J35" s="4">
        <f t="shared" si="14"/>
        <v>4577</v>
      </c>
      <c r="K35" s="4">
        <f t="shared" si="14"/>
        <v>16</v>
      </c>
      <c r="L35" s="4">
        <f t="shared" si="14"/>
        <v>6374</v>
      </c>
      <c r="M35" s="4">
        <f t="shared" si="14"/>
        <v>34</v>
      </c>
      <c r="N35" s="4">
        <f t="shared" si="14"/>
        <v>10895</v>
      </c>
      <c r="O35" s="4">
        <f t="shared" si="14"/>
        <v>47</v>
      </c>
      <c r="P35" s="4">
        <f t="shared" si="14"/>
        <v>4569</v>
      </c>
      <c r="Q35" s="4">
        <f t="shared" si="14"/>
        <v>14</v>
      </c>
      <c r="R35" s="4">
        <f t="shared" si="14"/>
        <v>6326</v>
      </c>
      <c r="S35" s="4">
        <f t="shared" si="14"/>
        <v>33</v>
      </c>
      <c r="T35" s="4">
        <f t="shared" si="14"/>
        <v>-47</v>
      </c>
      <c r="U35" s="4">
        <f t="shared" si="14"/>
        <v>0</v>
      </c>
      <c r="V35" s="4">
        <f t="shared" si="14"/>
        <v>-17</v>
      </c>
      <c r="W35" s="4">
        <f t="shared" si="14"/>
        <v>0</v>
      </c>
      <c r="X35" s="4">
        <f t="shared" si="14"/>
        <v>-30</v>
      </c>
      <c r="Y35" s="4">
        <f t="shared" si="14"/>
        <v>0</v>
      </c>
      <c r="Z35" s="4">
        <f t="shared" si="14"/>
        <v>9</v>
      </c>
      <c r="AA35" s="4">
        <f t="shared" si="14"/>
        <v>3</v>
      </c>
      <c r="AB35" s="4">
        <f t="shared" si="14"/>
        <v>-9</v>
      </c>
      <c r="AC35" s="4">
        <f t="shared" si="14"/>
        <v>2</v>
      </c>
      <c r="AD35" s="4">
        <f t="shared" si="14"/>
        <v>18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5851</v>
      </c>
      <c r="C36" s="4">
        <f t="shared" ref="C36:AE36" si="15">SUM(C25:C30)</f>
        <v>28</v>
      </c>
      <c r="D36" s="4">
        <f t="shared" si="15"/>
        <v>2152</v>
      </c>
      <c r="E36" s="4">
        <f t="shared" si="15"/>
        <v>8</v>
      </c>
      <c r="F36" s="4">
        <f t="shared" si="15"/>
        <v>3699</v>
      </c>
      <c r="G36" s="4">
        <f t="shared" si="15"/>
        <v>20</v>
      </c>
      <c r="H36" s="4">
        <f t="shared" si="15"/>
        <v>5893</v>
      </c>
      <c r="I36" s="4">
        <f t="shared" si="15"/>
        <v>28</v>
      </c>
      <c r="J36" s="4">
        <f t="shared" si="15"/>
        <v>2167</v>
      </c>
      <c r="K36" s="4">
        <f t="shared" si="15"/>
        <v>8</v>
      </c>
      <c r="L36" s="4">
        <f t="shared" si="15"/>
        <v>3726</v>
      </c>
      <c r="M36" s="4">
        <f t="shared" si="15"/>
        <v>20</v>
      </c>
      <c r="N36" s="4">
        <f t="shared" si="15"/>
        <v>5741</v>
      </c>
      <c r="O36" s="4">
        <f t="shared" si="15"/>
        <v>27</v>
      </c>
      <c r="P36" s="4">
        <f t="shared" si="15"/>
        <v>2122</v>
      </c>
      <c r="Q36" s="4">
        <f t="shared" si="15"/>
        <v>8</v>
      </c>
      <c r="R36" s="4">
        <f t="shared" si="15"/>
        <v>3619</v>
      </c>
      <c r="S36" s="4">
        <f t="shared" si="15"/>
        <v>19</v>
      </c>
      <c r="T36" s="4">
        <f t="shared" si="15"/>
        <v>-42</v>
      </c>
      <c r="U36" s="4">
        <f t="shared" si="15"/>
        <v>0</v>
      </c>
      <c r="V36" s="4">
        <f t="shared" si="15"/>
        <v>-15</v>
      </c>
      <c r="W36" s="4">
        <f t="shared" si="15"/>
        <v>0</v>
      </c>
      <c r="X36" s="4">
        <f t="shared" si="15"/>
        <v>-27</v>
      </c>
      <c r="Y36" s="4">
        <f t="shared" si="15"/>
        <v>0</v>
      </c>
      <c r="Z36" s="4">
        <f t="shared" si="15"/>
        <v>110</v>
      </c>
      <c r="AA36" s="4">
        <f t="shared" si="15"/>
        <v>1</v>
      </c>
      <c r="AB36" s="4">
        <f t="shared" si="15"/>
        <v>30</v>
      </c>
      <c r="AC36" s="4">
        <f t="shared" si="15"/>
        <v>0</v>
      </c>
      <c r="AD36" s="4">
        <f t="shared" si="15"/>
        <v>80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2124</v>
      </c>
      <c r="C37" s="4">
        <f t="shared" ref="C37:AE37" si="16">SUM(C27:C30)</f>
        <v>12</v>
      </c>
      <c r="D37" s="4">
        <f t="shared" si="16"/>
        <v>636</v>
      </c>
      <c r="E37" s="4">
        <f t="shared" si="16"/>
        <v>3</v>
      </c>
      <c r="F37" s="4">
        <f t="shared" si="16"/>
        <v>1488</v>
      </c>
      <c r="G37" s="4">
        <f t="shared" si="16"/>
        <v>9</v>
      </c>
      <c r="H37" s="4">
        <f t="shared" si="16"/>
        <v>2151</v>
      </c>
      <c r="I37" s="4">
        <f t="shared" si="16"/>
        <v>12</v>
      </c>
      <c r="J37" s="4">
        <f t="shared" si="16"/>
        <v>643</v>
      </c>
      <c r="K37" s="4">
        <f t="shared" si="16"/>
        <v>3</v>
      </c>
      <c r="L37" s="4">
        <f t="shared" si="16"/>
        <v>1508</v>
      </c>
      <c r="M37" s="4">
        <f t="shared" si="16"/>
        <v>9</v>
      </c>
      <c r="N37" s="4">
        <f t="shared" si="16"/>
        <v>2082</v>
      </c>
      <c r="O37" s="4">
        <f t="shared" si="16"/>
        <v>13</v>
      </c>
      <c r="P37" s="4">
        <f t="shared" si="16"/>
        <v>621</v>
      </c>
      <c r="Q37" s="4">
        <f t="shared" si="16"/>
        <v>3</v>
      </c>
      <c r="R37" s="4">
        <f t="shared" si="16"/>
        <v>1461</v>
      </c>
      <c r="S37" s="4">
        <f t="shared" si="16"/>
        <v>10</v>
      </c>
      <c r="T37" s="4">
        <f t="shared" si="16"/>
        <v>-27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-20</v>
      </c>
      <c r="Y37" s="4">
        <f t="shared" si="16"/>
        <v>0</v>
      </c>
      <c r="Z37" s="4">
        <f t="shared" si="16"/>
        <v>42</v>
      </c>
      <c r="AA37" s="4">
        <f t="shared" si="16"/>
        <v>-1</v>
      </c>
      <c r="AB37" s="4">
        <f t="shared" si="16"/>
        <v>15</v>
      </c>
      <c r="AC37" s="4">
        <f t="shared" si="16"/>
        <v>0</v>
      </c>
      <c r="AD37" s="4">
        <f t="shared" si="16"/>
        <v>27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11.706000121337135</v>
      </c>
      <c r="C39" s="15">
        <f t="shared" ref="C39:AE39" si="17">C33/(C9-C31)*100</f>
        <v>1.9067796610169492</v>
      </c>
      <c r="D39" s="15">
        <f t="shared" si="17"/>
        <v>12.868020304568528</v>
      </c>
      <c r="E39" s="15">
        <f t="shared" si="17"/>
        <v>4.5871559633027523</v>
      </c>
      <c r="F39" s="15">
        <f t="shared" si="17"/>
        <v>10.641636638381961</v>
      </c>
      <c r="G39" s="15">
        <f t="shared" si="17"/>
        <v>1.1019283746556474</v>
      </c>
      <c r="H39" s="15">
        <f t="shared" si="17"/>
        <v>11.667677380230442</v>
      </c>
      <c r="I39" s="15">
        <f t="shared" si="17"/>
        <v>1.948051948051948</v>
      </c>
      <c r="J39" s="15">
        <f t="shared" si="17"/>
        <v>12.856961543343065</v>
      </c>
      <c r="K39" s="15">
        <f t="shared" si="17"/>
        <v>4.6296296296296298</v>
      </c>
      <c r="L39" s="15">
        <f t="shared" si="17"/>
        <v>10.579491348275463</v>
      </c>
      <c r="M39" s="15">
        <f t="shared" si="17"/>
        <v>1.1299435028248588</v>
      </c>
      <c r="N39" s="15">
        <f t="shared" si="17"/>
        <v>11.790563935808269</v>
      </c>
      <c r="O39" s="15">
        <f t="shared" si="17"/>
        <v>2.0979020979020979</v>
      </c>
      <c r="P39" s="15">
        <f t="shared" si="17"/>
        <v>12.911360484176019</v>
      </c>
      <c r="Q39" s="15">
        <f t="shared" si="17"/>
        <v>4.6511627906976747</v>
      </c>
      <c r="R39" s="15">
        <f t="shared" si="17"/>
        <v>10.765950089332026</v>
      </c>
      <c r="S39" s="15">
        <f t="shared" si="17"/>
        <v>1.4577259475218658</v>
      </c>
      <c r="T39" s="15">
        <f t="shared" si="17"/>
        <v>-78.571428571428569</v>
      </c>
      <c r="U39" s="15">
        <f t="shared" si="17"/>
        <v>0</v>
      </c>
      <c r="V39" s="15">
        <f t="shared" si="17"/>
        <v>100</v>
      </c>
      <c r="W39" s="15">
        <f t="shared" si="17"/>
        <v>0</v>
      </c>
      <c r="X39" s="15">
        <f t="shared" si="17"/>
        <v>-56.25</v>
      </c>
      <c r="Y39" s="15">
        <f t="shared" si="17"/>
        <v>0</v>
      </c>
      <c r="Z39" s="15">
        <f t="shared" si="17"/>
        <v>23.076923076923077</v>
      </c>
      <c r="AA39" s="15">
        <f t="shared" si="17"/>
        <v>0</v>
      </c>
      <c r="AB39" s="15">
        <f t="shared" si="17"/>
        <v>19.607843137254903</v>
      </c>
      <c r="AC39" s="15">
        <f t="shared" si="17"/>
        <v>4.3478260869565215</v>
      </c>
      <c r="AD39" s="15">
        <f t="shared" si="17"/>
        <v>25.517241379310345</v>
      </c>
      <c r="AE39" s="15">
        <f t="shared" si="17"/>
        <v>-5</v>
      </c>
    </row>
    <row r="40" spans="1:31" ht="18" customHeight="1" x14ac:dyDescent="0.15">
      <c r="A40" s="4" t="s">
        <v>29</v>
      </c>
      <c r="B40" s="15">
        <f>B34/(B9-B31)*100</f>
        <v>55.217496814900201</v>
      </c>
      <c r="C40" s="15">
        <f t="shared" ref="C40:AE40" si="18">C34/(C9-C31)*100</f>
        <v>87.5</v>
      </c>
      <c r="D40" s="15">
        <f t="shared" si="18"/>
        <v>58.197969543147209</v>
      </c>
      <c r="E40" s="15">
        <f t="shared" si="18"/>
        <v>80.733944954128447</v>
      </c>
      <c r="F40" s="15">
        <f t="shared" si="18"/>
        <v>52.487504358944562</v>
      </c>
      <c r="G40" s="15">
        <f t="shared" si="18"/>
        <v>89.531680440771353</v>
      </c>
      <c r="H40" s="15">
        <f t="shared" si="18"/>
        <v>55.127349909035786</v>
      </c>
      <c r="I40" s="15">
        <f t="shared" si="18"/>
        <v>87.229437229437238</v>
      </c>
      <c r="J40" s="15">
        <f t="shared" si="18"/>
        <v>58.09747429876888</v>
      </c>
      <c r="K40" s="15">
        <f t="shared" si="18"/>
        <v>80.555555555555557</v>
      </c>
      <c r="L40" s="15">
        <f t="shared" si="18"/>
        <v>52.409708512367899</v>
      </c>
      <c r="M40" s="15">
        <f t="shared" si="18"/>
        <v>89.265536723163848</v>
      </c>
      <c r="N40" s="15">
        <f t="shared" si="18"/>
        <v>55.406015716737421</v>
      </c>
      <c r="O40" s="15">
        <f t="shared" si="18"/>
        <v>86.946386946386951</v>
      </c>
      <c r="P40" s="15">
        <f t="shared" si="18"/>
        <v>58.283949060648091</v>
      </c>
      <c r="Q40" s="15">
        <f t="shared" si="18"/>
        <v>79.069767441860463</v>
      </c>
      <c r="R40" s="15">
        <f t="shared" si="18"/>
        <v>52.775056192726645</v>
      </c>
      <c r="S40" s="15">
        <f t="shared" si="18"/>
        <v>88.921282798833829</v>
      </c>
      <c r="T40" s="15">
        <f t="shared" si="18"/>
        <v>-157.14285714285714</v>
      </c>
      <c r="U40" s="15">
        <f t="shared" si="18"/>
        <v>100</v>
      </c>
      <c r="V40" s="15">
        <f t="shared" si="18"/>
        <v>850</v>
      </c>
      <c r="W40" s="15">
        <f t="shared" si="18"/>
        <v>100</v>
      </c>
      <c r="X40" s="15">
        <f t="shared" si="18"/>
        <v>-31.25</v>
      </c>
      <c r="Y40" s="15">
        <f t="shared" si="18"/>
        <v>100</v>
      </c>
      <c r="Z40" s="15">
        <f t="shared" si="18"/>
        <v>80.566801619433207</v>
      </c>
      <c r="AA40" s="15">
        <f t="shared" si="18"/>
        <v>93.023255813953483</v>
      </c>
      <c r="AB40" s="15">
        <f t="shared" si="18"/>
        <v>71.568627450980387</v>
      </c>
      <c r="AC40" s="15">
        <f t="shared" si="18"/>
        <v>86.956521739130437</v>
      </c>
      <c r="AD40" s="15">
        <f t="shared" si="18"/>
        <v>86.896551724137922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33.076503063762665</v>
      </c>
      <c r="C41" s="15">
        <f t="shared" ref="C41:AE41" si="19">C35/(C9-C31)*100</f>
        <v>10.59322033898305</v>
      </c>
      <c r="D41" s="15">
        <f t="shared" si="19"/>
        <v>28.934010152284262</v>
      </c>
      <c r="E41" s="15">
        <f t="shared" si="19"/>
        <v>14.678899082568808</v>
      </c>
      <c r="F41" s="15">
        <f t="shared" si="19"/>
        <v>36.870859002673484</v>
      </c>
      <c r="G41" s="15">
        <f t="shared" si="19"/>
        <v>9.3663911845730023</v>
      </c>
      <c r="H41" s="15">
        <f t="shared" si="19"/>
        <v>33.204972710733777</v>
      </c>
      <c r="I41" s="15">
        <f t="shared" si="19"/>
        <v>10.822510822510822</v>
      </c>
      <c r="J41" s="15">
        <f t="shared" si="19"/>
        <v>29.045564157888055</v>
      </c>
      <c r="K41" s="15">
        <f t="shared" si="19"/>
        <v>14.814814814814813</v>
      </c>
      <c r="L41" s="15">
        <f t="shared" si="19"/>
        <v>37.01080013935664</v>
      </c>
      <c r="M41" s="15">
        <f t="shared" si="19"/>
        <v>9.6045197740112993</v>
      </c>
      <c r="N41" s="15">
        <f t="shared" si="19"/>
        <v>32.803420347454306</v>
      </c>
      <c r="O41" s="15">
        <f t="shared" si="19"/>
        <v>10.955710955710956</v>
      </c>
      <c r="P41" s="15">
        <f t="shared" si="19"/>
        <v>28.804690455175891</v>
      </c>
      <c r="Q41" s="15">
        <f t="shared" si="19"/>
        <v>16.279069767441861</v>
      </c>
      <c r="R41" s="15">
        <f t="shared" si="19"/>
        <v>36.458993717941333</v>
      </c>
      <c r="S41" s="15">
        <f t="shared" si="19"/>
        <v>9.6209912536443145</v>
      </c>
      <c r="T41" s="15">
        <f t="shared" si="19"/>
        <v>335.71428571428572</v>
      </c>
      <c r="U41" s="15">
        <f t="shared" si="19"/>
        <v>0</v>
      </c>
      <c r="V41" s="15">
        <f t="shared" si="19"/>
        <v>-850</v>
      </c>
      <c r="W41" s="15">
        <f t="shared" si="19"/>
        <v>0</v>
      </c>
      <c r="X41" s="15">
        <f t="shared" si="19"/>
        <v>187.5</v>
      </c>
      <c r="Y41" s="15">
        <f t="shared" si="19"/>
        <v>0</v>
      </c>
      <c r="Z41" s="15">
        <f t="shared" si="19"/>
        <v>-3.6437246963562751</v>
      </c>
      <c r="AA41" s="15">
        <f t="shared" si="19"/>
        <v>6.9767441860465116</v>
      </c>
      <c r="AB41" s="15">
        <f t="shared" si="19"/>
        <v>8.8235294117647065</v>
      </c>
      <c r="AC41" s="15">
        <f t="shared" si="19"/>
        <v>8.695652173913043</v>
      </c>
      <c r="AD41" s="15">
        <f t="shared" si="19"/>
        <v>-12.413793103448276</v>
      </c>
      <c r="AE41" s="15">
        <f t="shared" si="19"/>
        <v>5</v>
      </c>
    </row>
    <row r="42" spans="1:31" ht="18" customHeight="1" x14ac:dyDescent="0.15">
      <c r="A42" s="4" t="s">
        <v>26</v>
      </c>
      <c r="B42" s="15">
        <f>B36/(B9-B31)*100</f>
        <v>17.74858945580295</v>
      </c>
      <c r="C42" s="15">
        <f t="shared" ref="C42:AD42" si="20">C36/(C9-C31)*100</f>
        <v>5.9322033898305087</v>
      </c>
      <c r="D42" s="15">
        <f t="shared" si="20"/>
        <v>13.654822335025379</v>
      </c>
      <c r="E42" s="15">
        <f t="shared" si="20"/>
        <v>7.3394495412844041</v>
      </c>
      <c r="F42" s="15">
        <f t="shared" si="20"/>
        <v>21.498314541439033</v>
      </c>
      <c r="G42" s="15">
        <f t="shared" si="20"/>
        <v>5.5096418732782375</v>
      </c>
      <c r="H42" s="15">
        <f t="shared" si="20"/>
        <v>17.868405093996362</v>
      </c>
      <c r="I42" s="15">
        <f t="shared" si="20"/>
        <v>6.0606060606060606</v>
      </c>
      <c r="J42" s="15">
        <f t="shared" si="20"/>
        <v>13.75174514532301</v>
      </c>
      <c r="K42" s="15">
        <f t="shared" si="20"/>
        <v>7.4074074074074066</v>
      </c>
      <c r="L42" s="15">
        <f t="shared" si="20"/>
        <v>21.635117872488678</v>
      </c>
      <c r="M42" s="15">
        <f t="shared" si="20"/>
        <v>5.6497175141242941</v>
      </c>
      <c r="N42" s="15">
        <f t="shared" si="20"/>
        <v>17.285400295065184</v>
      </c>
      <c r="O42" s="15">
        <f t="shared" si="20"/>
        <v>6.2937062937062942</v>
      </c>
      <c r="P42" s="15">
        <f t="shared" si="20"/>
        <v>13.377884251670661</v>
      </c>
      <c r="Q42" s="15">
        <f t="shared" si="20"/>
        <v>9.3023255813953494</v>
      </c>
      <c r="R42" s="15">
        <f t="shared" si="20"/>
        <v>20.857587458936084</v>
      </c>
      <c r="S42" s="15">
        <f t="shared" si="20"/>
        <v>5.5393586005830908</v>
      </c>
      <c r="T42" s="15">
        <f t="shared" si="20"/>
        <v>300</v>
      </c>
      <c r="U42" s="15">
        <f t="shared" si="20"/>
        <v>0</v>
      </c>
      <c r="V42" s="15">
        <f t="shared" si="20"/>
        <v>-750</v>
      </c>
      <c r="W42" s="15">
        <f t="shared" si="20"/>
        <v>0</v>
      </c>
      <c r="X42" s="15">
        <f t="shared" si="20"/>
        <v>168.75</v>
      </c>
      <c r="Y42" s="15">
        <f t="shared" si="20"/>
        <v>0</v>
      </c>
      <c r="Z42" s="15">
        <f t="shared" si="20"/>
        <v>-44.534412955465584</v>
      </c>
      <c r="AA42" s="15">
        <f t="shared" si="20"/>
        <v>2.3255813953488373</v>
      </c>
      <c r="AB42" s="15">
        <f t="shared" si="20"/>
        <v>-29.411764705882355</v>
      </c>
      <c r="AC42" s="15">
        <f t="shared" si="20"/>
        <v>0</v>
      </c>
      <c r="AD42" s="15">
        <f t="shared" si="20"/>
        <v>-55.172413793103445</v>
      </c>
      <c r="AE42" s="15">
        <f>AE36/(AE9-AE31)*100</f>
        <v>5</v>
      </c>
    </row>
    <row r="43" spans="1:31" ht="18" customHeight="1" x14ac:dyDescent="0.15">
      <c r="A43" s="4" t="s">
        <v>27</v>
      </c>
      <c r="B43" s="15">
        <f>B37/(B9-B31)*100</f>
        <v>6.4430018807255962</v>
      </c>
      <c r="C43" s="15">
        <f t="shared" ref="C43:AE43" si="21">C37/(C9-C31)*100</f>
        <v>2.5423728813559325</v>
      </c>
      <c r="D43" s="15">
        <f t="shared" si="21"/>
        <v>4.0355329949238579</v>
      </c>
      <c r="E43" s="15">
        <f t="shared" si="21"/>
        <v>2.7522935779816518</v>
      </c>
      <c r="F43" s="15">
        <f t="shared" si="21"/>
        <v>8.6481459955829365</v>
      </c>
      <c r="G43" s="15">
        <f t="shared" si="21"/>
        <v>2.4793388429752068</v>
      </c>
      <c r="H43" s="15">
        <f t="shared" si="21"/>
        <v>6.5221346270466958</v>
      </c>
      <c r="I43" s="15">
        <f t="shared" si="21"/>
        <v>2.5974025974025974</v>
      </c>
      <c r="J43" s="15">
        <f t="shared" si="21"/>
        <v>4.0804670643482677</v>
      </c>
      <c r="K43" s="15">
        <f t="shared" si="21"/>
        <v>2.7777777777777777</v>
      </c>
      <c r="L43" s="15">
        <f t="shared" si="21"/>
        <v>8.7562420160260128</v>
      </c>
      <c r="M43" s="15">
        <f t="shared" si="21"/>
        <v>2.5423728813559325</v>
      </c>
      <c r="N43" s="15">
        <f t="shared" si="21"/>
        <v>6.2686297534098099</v>
      </c>
      <c r="O43" s="15">
        <f t="shared" si="21"/>
        <v>3.0303030303030303</v>
      </c>
      <c r="P43" s="15">
        <f t="shared" si="21"/>
        <v>3.9150170218131386</v>
      </c>
      <c r="Q43" s="15">
        <f t="shared" si="21"/>
        <v>3.4883720930232558</v>
      </c>
      <c r="R43" s="15">
        <f t="shared" si="21"/>
        <v>8.4202639617313135</v>
      </c>
      <c r="S43" s="15">
        <f t="shared" si="21"/>
        <v>2.9154518950437316</v>
      </c>
      <c r="T43" s="15">
        <f t="shared" si="21"/>
        <v>192.85714285714286</v>
      </c>
      <c r="U43" s="15">
        <f t="shared" si="21"/>
        <v>0</v>
      </c>
      <c r="V43" s="15">
        <f t="shared" si="21"/>
        <v>-350</v>
      </c>
      <c r="W43" s="15">
        <f t="shared" si="21"/>
        <v>0</v>
      </c>
      <c r="X43" s="15">
        <f t="shared" si="21"/>
        <v>125</v>
      </c>
      <c r="Y43" s="15">
        <f t="shared" si="21"/>
        <v>0</v>
      </c>
      <c r="Z43" s="15">
        <f t="shared" si="21"/>
        <v>-17.004048582995949</v>
      </c>
      <c r="AA43" s="15">
        <f t="shared" si="21"/>
        <v>-2.3255813953488373</v>
      </c>
      <c r="AB43" s="15">
        <f t="shared" si="21"/>
        <v>-14.705882352941178</v>
      </c>
      <c r="AC43" s="15">
        <f t="shared" si="21"/>
        <v>0</v>
      </c>
      <c r="AD43" s="15">
        <f t="shared" si="21"/>
        <v>-18.620689655172416</v>
      </c>
      <c r="AE43" s="15">
        <f t="shared" si="21"/>
        <v>-5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11056</v>
      </c>
      <c r="C9" s="4">
        <f>E9+G9</f>
        <v>110</v>
      </c>
      <c r="D9" s="4">
        <f>SUM(D10:D31)</f>
        <v>5259</v>
      </c>
      <c r="E9" s="4">
        <f>SUM(E10:E31)</f>
        <v>47</v>
      </c>
      <c r="F9" s="4">
        <f>SUM(F10:F31)</f>
        <v>5797</v>
      </c>
      <c r="G9" s="4">
        <f>SUM(G10:G31)</f>
        <v>63</v>
      </c>
      <c r="H9" s="4">
        <f>J9+L9</f>
        <v>11059</v>
      </c>
      <c r="I9" s="4">
        <f>K9+M9</f>
        <v>111</v>
      </c>
      <c r="J9" s="4">
        <f>SUM(J10:J31)</f>
        <v>5260</v>
      </c>
      <c r="K9" s="4">
        <f>SUM(K10:K31)</f>
        <v>48</v>
      </c>
      <c r="L9" s="4">
        <f>SUM(L10:L31)</f>
        <v>5799</v>
      </c>
      <c r="M9" s="4">
        <f>SUM(M10:M31)</f>
        <v>63</v>
      </c>
      <c r="N9" s="4">
        <f>P9+R9</f>
        <v>11175</v>
      </c>
      <c r="O9" s="4">
        <f>Q9+S9</f>
        <v>105</v>
      </c>
      <c r="P9" s="4">
        <f>SUM(P10:P31)</f>
        <v>5292</v>
      </c>
      <c r="Q9" s="4">
        <f>SUM(Q10:Q31)</f>
        <v>37</v>
      </c>
      <c r="R9" s="4">
        <f>SUM(R10:R31)</f>
        <v>5883</v>
      </c>
      <c r="S9" s="4">
        <f>SUM(S10:S31)</f>
        <v>68</v>
      </c>
      <c r="T9" s="4">
        <f>B9-H9</f>
        <v>-3</v>
      </c>
      <c r="U9" s="4">
        <f>C9-I9</f>
        <v>-1</v>
      </c>
      <c r="V9" s="4">
        <f>D9-J9</f>
        <v>-1</v>
      </c>
      <c r="W9" s="4">
        <f t="shared" ref="W9:X9" si="0">E9-K9</f>
        <v>-1</v>
      </c>
      <c r="X9" s="4">
        <f t="shared" si="0"/>
        <v>-2</v>
      </c>
      <c r="Y9" s="4">
        <f>G9-M9</f>
        <v>0</v>
      </c>
      <c r="Z9" s="4">
        <f t="shared" ref="Z9:AE9" si="1">B9-N9</f>
        <v>-119</v>
      </c>
      <c r="AA9" s="4">
        <f t="shared" si="1"/>
        <v>5</v>
      </c>
      <c r="AB9" s="4">
        <f t="shared" si="1"/>
        <v>-33</v>
      </c>
      <c r="AC9" s="4">
        <f t="shared" si="1"/>
        <v>10</v>
      </c>
      <c r="AD9" s="4">
        <f t="shared" si="1"/>
        <v>-86</v>
      </c>
      <c r="AE9" s="4">
        <f t="shared" si="1"/>
        <v>-5</v>
      </c>
    </row>
    <row r="10" spans="1:32" s="1" customFormat="1" ht="18" customHeight="1" x14ac:dyDescent="0.15">
      <c r="A10" s="4" t="s">
        <v>2</v>
      </c>
      <c r="B10" s="4">
        <f t="shared" ref="B10:C30" si="2">D10+F10</f>
        <v>316</v>
      </c>
      <c r="C10" s="4">
        <f t="shared" si="2"/>
        <v>1</v>
      </c>
      <c r="D10" s="4">
        <v>174</v>
      </c>
      <c r="E10" s="4">
        <v>1</v>
      </c>
      <c r="F10" s="4">
        <v>142</v>
      </c>
      <c r="G10" s="4">
        <v>0</v>
      </c>
      <c r="H10" s="4">
        <f t="shared" ref="H10:I30" si="3">J10+L10</f>
        <v>309</v>
      </c>
      <c r="I10" s="4">
        <f t="shared" si="3"/>
        <v>1</v>
      </c>
      <c r="J10" s="4">
        <v>172</v>
      </c>
      <c r="K10" s="4">
        <v>1</v>
      </c>
      <c r="L10" s="4">
        <v>137</v>
      </c>
      <c r="M10" s="4">
        <v>0</v>
      </c>
      <c r="N10" s="4">
        <f t="shared" ref="N10:O30" si="4">P10+R10</f>
        <v>313</v>
      </c>
      <c r="O10" s="4">
        <f t="shared" si="4"/>
        <v>0</v>
      </c>
      <c r="P10" s="4">
        <v>169</v>
      </c>
      <c r="Q10" s="4">
        <v>0</v>
      </c>
      <c r="R10" s="4">
        <v>144</v>
      </c>
      <c r="S10" s="4">
        <v>0</v>
      </c>
      <c r="T10" s="4">
        <f t="shared" ref="T10:Y29" si="5">B10-H10</f>
        <v>7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5</v>
      </c>
      <c r="Y10" s="4">
        <f t="shared" si="6"/>
        <v>0</v>
      </c>
      <c r="Z10" s="4">
        <f t="shared" ref="Z10:AE30" si="7">B10-N10</f>
        <v>3</v>
      </c>
      <c r="AA10" s="4">
        <f t="shared" si="7"/>
        <v>1</v>
      </c>
      <c r="AB10" s="4">
        <f t="shared" si="7"/>
        <v>5</v>
      </c>
      <c r="AC10" s="4">
        <f t="shared" si="7"/>
        <v>1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400</v>
      </c>
      <c r="C11" s="4">
        <f t="shared" si="2"/>
        <v>0</v>
      </c>
      <c r="D11" s="4">
        <v>222</v>
      </c>
      <c r="E11" s="4">
        <v>0</v>
      </c>
      <c r="F11" s="4">
        <v>178</v>
      </c>
      <c r="G11" s="4">
        <v>0</v>
      </c>
      <c r="H11" s="4">
        <f t="shared" si="3"/>
        <v>400</v>
      </c>
      <c r="I11" s="4">
        <f t="shared" si="3"/>
        <v>0</v>
      </c>
      <c r="J11" s="4">
        <v>222</v>
      </c>
      <c r="K11" s="4">
        <v>0</v>
      </c>
      <c r="L11" s="4">
        <v>178</v>
      </c>
      <c r="M11" s="4">
        <v>0</v>
      </c>
      <c r="N11" s="4">
        <f t="shared" si="4"/>
        <v>429</v>
      </c>
      <c r="O11" s="4">
        <f t="shared" si="4"/>
        <v>0</v>
      </c>
      <c r="P11" s="4">
        <v>226</v>
      </c>
      <c r="Q11" s="4">
        <v>0</v>
      </c>
      <c r="R11" s="4">
        <v>203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-29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-25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423</v>
      </c>
      <c r="C12" s="4">
        <f t="shared" si="2"/>
        <v>1</v>
      </c>
      <c r="D12" s="4">
        <v>217</v>
      </c>
      <c r="E12" s="4">
        <v>0</v>
      </c>
      <c r="F12" s="4">
        <v>206</v>
      </c>
      <c r="G12" s="4">
        <v>1</v>
      </c>
      <c r="H12" s="4">
        <f t="shared" si="3"/>
        <v>423</v>
      </c>
      <c r="I12" s="4">
        <f t="shared" si="3"/>
        <v>1</v>
      </c>
      <c r="J12" s="4">
        <v>217</v>
      </c>
      <c r="K12" s="4">
        <v>0</v>
      </c>
      <c r="L12" s="4">
        <v>206</v>
      </c>
      <c r="M12" s="4">
        <v>1</v>
      </c>
      <c r="N12" s="4">
        <f t="shared" si="4"/>
        <v>440</v>
      </c>
      <c r="O12" s="4">
        <f t="shared" si="4"/>
        <v>1</v>
      </c>
      <c r="P12" s="4">
        <v>237</v>
      </c>
      <c r="Q12" s="4">
        <v>0</v>
      </c>
      <c r="R12" s="4">
        <v>203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-17</v>
      </c>
      <c r="AA12" s="4">
        <f t="shared" si="7"/>
        <v>0</v>
      </c>
      <c r="AB12" s="4">
        <f t="shared" si="7"/>
        <v>-20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515</v>
      </c>
      <c r="C13" s="4">
        <f t="shared" si="2"/>
        <v>2</v>
      </c>
      <c r="D13" s="4">
        <v>281</v>
      </c>
      <c r="E13" s="4">
        <v>0</v>
      </c>
      <c r="F13" s="4">
        <v>234</v>
      </c>
      <c r="G13" s="4">
        <v>2</v>
      </c>
      <c r="H13" s="4">
        <f t="shared" si="3"/>
        <v>517</v>
      </c>
      <c r="I13" s="4">
        <f t="shared" si="3"/>
        <v>2</v>
      </c>
      <c r="J13" s="4">
        <v>282</v>
      </c>
      <c r="K13" s="4">
        <v>0</v>
      </c>
      <c r="L13" s="4">
        <v>235</v>
      </c>
      <c r="M13" s="4">
        <v>2</v>
      </c>
      <c r="N13" s="4">
        <f t="shared" si="4"/>
        <v>526</v>
      </c>
      <c r="O13" s="4">
        <f t="shared" si="4"/>
        <v>2</v>
      </c>
      <c r="P13" s="4">
        <v>283</v>
      </c>
      <c r="Q13" s="4">
        <v>1</v>
      </c>
      <c r="R13" s="4">
        <v>243</v>
      </c>
      <c r="S13" s="4">
        <v>1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-11</v>
      </c>
      <c r="AA13" s="4">
        <f t="shared" si="7"/>
        <v>0</v>
      </c>
      <c r="AB13" s="4">
        <f t="shared" si="7"/>
        <v>-2</v>
      </c>
      <c r="AC13" s="4">
        <f t="shared" si="7"/>
        <v>-1</v>
      </c>
      <c r="AD13" s="4">
        <f t="shared" si="7"/>
        <v>-9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362</v>
      </c>
      <c r="C14" s="4">
        <f t="shared" si="2"/>
        <v>47</v>
      </c>
      <c r="D14" s="4">
        <v>189</v>
      </c>
      <c r="E14" s="4">
        <v>36</v>
      </c>
      <c r="F14" s="4">
        <v>173</v>
      </c>
      <c r="G14" s="4">
        <v>11</v>
      </c>
      <c r="H14" s="4">
        <f t="shared" si="3"/>
        <v>367</v>
      </c>
      <c r="I14" s="4">
        <f t="shared" si="3"/>
        <v>48</v>
      </c>
      <c r="J14" s="4">
        <v>190</v>
      </c>
      <c r="K14" s="4">
        <v>37</v>
      </c>
      <c r="L14" s="4">
        <v>177</v>
      </c>
      <c r="M14" s="4">
        <v>11</v>
      </c>
      <c r="N14" s="4">
        <f t="shared" si="4"/>
        <v>318</v>
      </c>
      <c r="O14" s="4">
        <f t="shared" si="4"/>
        <v>44</v>
      </c>
      <c r="P14" s="4">
        <v>154</v>
      </c>
      <c r="Q14" s="4">
        <v>29</v>
      </c>
      <c r="R14" s="4">
        <v>164</v>
      </c>
      <c r="S14" s="4">
        <v>15</v>
      </c>
      <c r="T14" s="4">
        <f t="shared" si="5"/>
        <v>-5</v>
      </c>
      <c r="U14" s="4">
        <f t="shared" si="5"/>
        <v>-1</v>
      </c>
      <c r="V14" s="4">
        <f t="shared" si="6"/>
        <v>-1</v>
      </c>
      <c r="W14" s="4">
        <f t="shared" si="6"/>
        <v>-1</v>
      </c>
      <c r="X14" s="4">
        <f t="shared" si="6"/>
        <v>-4</v>
      </c>
      <c r="Y14" s="4">
        <f t="shared" si="6"/>
        <v>0</v>
      </c>
      <c r="Z14" s="4">
        <f t="shared" si="7"/>
        <v>44</v>
      </c>
      <c r="AA14" s="4">
        <f t="shared" si="7"/>
        <v>3</v>
      </c>
      <c r="AB14" s="4">
        <f t="shared" si="7"/>
        <v>35</v>
      </c>
      <c r="AC14" s="4">
        <f t="shared" si="7"/>
        <v>7</v>
      </c>
      <c r="AD14" s="4">
        <f t="shared" si="7"/>
        <v>9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355</v>
      </c>
      <c r="C15" s="4">
        <f t="shared" si="2"/>
        <v>9</v>
      </c>
      <c r="D15" s="4">
        <v>153</v>
      </c>
      <c r="E15" s="4">
        <v>2</v>
      </c>
      <c r="F15" s="4">
        <v>202</v>
      </c>
      <c r="G15" s="4">
        <v>7</v>
      </c>
      <c r="H15" s="4">
        <f t="shared" si="3"/>
        <v>354</v>
      </c>
      <c r="I15" s="4">
        <f t="shared" si="3"/>
        <v>10</v>
      </c>
      <c r="J15" s="4">
        <v>153</v>
      </c>
      <c r="K15" s="4">
        <v>2</v>
      </c>
      <c r="L15" s="4">
        <v>201</v>
      </c>
      <c r="M15" s="4">
        <v>8</v>
      </c>
      <c r="N15" s="4">
        <f t="shared" si="4"/>
        <v>407</v>
      </c>
      <c r="O15" s="4">
        <f t="shared" si="4"/>
        <v>15</v>
      </c>
      <c r="P15" s="4">
        <v>195</v>
      </c>
      <c r="Q15" s="4">
        <v>2</v>
      </c>
      <c r="R15" s="4">
        <v>212</v>
      </c>
      <c r="S15" s="4">
        <v>13</v>
      </c>
      <c r="T15" s="4">
        <f t="shared" si="5"/>
        <v>1</v>
      </c>
      <c r="U15" s="4">
        <f t="shared" si="5"/>
        <v>-1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-1</v>
      </c>
      <c r="Z15" s="4">
        <f t="shared" si="7"/>
        <v>-52</v>
      </c>
      <c r="AA15" s="4">
        <f t="shared" si="7"/>
        <v>-6</v>
      </c>
      <c r="AB15" s="4">
        <f t="shared" si="7"/>
        <v>-42</v>
      </c>
      <c r="AC15" s="4">
        <f t="shared" si="7"/>
        <v>0</v>
      </c>
      <c r="AD15" s="4">
        <f t="shared" si="7"/>
        <v>-10</v>
      </c>
      <c r="AE15" s="4">
        <f t="shared" si="7"/>
        <v>-6</v>
      </c>
    </row>
    <row r="16" spans="1:32" s="1" customFormat="1" ht="18" customHeight="1" x14ac:dyDescent="0.15">
      <c r="A16" s="4" t="s">
        <v>8</v>
      </c>
      <c r="B16" s="4">
        <f t="shared" si="2"/>
        <v>515</v>
      </c>
      <c r="C16" s="4">
        <f t="shared" si="2"/>
        <v>12</v>
      </c>
      <c r="D16" s="4">
        <v>270</v>
      </c>
      <c r="E16" s="4">
        <v>1</v>
      </c>
      <c r="F16" s="4">
        <v>245</v>
      </c>
      <c r="G16" s="4">
        <v>11</v>
      </c>
      <c r="H16" s="4">
        <f t="shared" si="3"/>
        <v>512</v>
      </c>
      <c r="I16" s="4">
        <f t="shared" si="3"/>
        <v>11</v>
      </c>
      <c r="J16" s="4">
        <v>270</v>
      </c>
      <c r="K16" s="4">
        <v>1</v>
      </c>
      <c r="L16" s="4">
        <v>242</v>
      </c>
      <c r="M16" s="4">
        <v>10</v>
      </c>
      <c r="N16" s="4">
        <f t="shared" si="4"/>
        <v>517</v>
      </c>
      <c r="O16" s="4">
        <f t="shared" si="4"/>
        <v>9</v>
      </c>
      <c r="P16" s="4">
        <v>267</v>
      </c>
      <c r="Q16" s="4">
        <v>0</v>
      </c>
      <c r="R16" s="4">
        <v>250</v>
      </c>
      <c r="S16" s="4">
        <v>9</v>
      </c>
      <c r="T16" s="4">
        <f t="shared" si="5"/>
        <v>3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3</v>
      </c>
      <c r="Y16" s="4">
        <f t="shared" si="6"/>
        <v>1</v>
      </c>
      <c r="Z16" s="4">
        <f t="shared" si="7"/>
        <v>-2</v>
      </c>
      <c r="AA16" s="4">
        <f t="shared" si="7"/>
        <v>3</v>
      </c>
      <c r="AB16" s="4">
        <f t="shared" si="7"/>
        <v>3</v>
      </c>
      <c r="AC16" s="4">
        <f t="shared" si="7"/>
        <v>1</v>
      </c>
      <c r="AD16" s="4">
        <f t="shared" si="7"/>
        <v>-5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548</v>
      </c>
      <c r="C17" s="4">
        <f t="shared" si="2"/>
        <v>8</v>
      </c>
      <c r="D17" s="4">
        <v>309</v>
      </c>
      <c r="E17" s="4">
        <v>1</v>
      </c>
      <c r="F17" s="4">
        <v>239</v>
      </c>
      <c r="G17" s="4">
        <v>7</v>
      </c>
      <c r="H17" s="4">
        <f t="shared" si="3"/>
        <v>546</v>
      </c>
      <c r="I17" s="4">
        <f t="shared" si="3"/>
        <v>9</v>
      </c>
      <c r="J17" s="4">
        <v>308</v>
      </c>
      <c r="K17" s="4">
        <v>1</v>
      </c>
      <c r="L17" s="4">
        <v>238</v>
      </c>
      <c r="M17" s="4">
        <v>8</v>
      </c>
      <c r="N17" s="4">
        <f t="shared" si="4"/>
        <v>570</v>
      </c>
      <c r="O17" s="4">
        <f t="shared" si="4"/>
        <v>12</v>
      </c>
      <c r="P17" s="4">
        <v>315</v>
      </c>
      <c r="Q17" s="4">
        <v>1</v>
      </c>
      <c r="R17" s="4">
        <v>255</v>
      </c>
      <c r="S17" s="4">
        <v>11</v>
      </c>
      <c r="T17" s="4">
        <f t="shared" si="5"/>
        <v>2</v>
      </c>
      <c r="U17" s="4">
        <f t="shared" si="5"/>
        <v>-1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-1</v>
      </c>
      <c r="Z17" s="4">
        <f t="shared" si="7"/>
        <v>-22</v>
      </c>
      <c r="AA17" s="4">
        <f t="shared" si="7"/>
        <v>-4</v>
      </c>
      <c r="AB17" s="4">
        <f t="shared" si="7"/>
        <v>-6</v>
      </c>
      <c r="AC17" s="4">
        <f t="shared" si="7"/>
        <v>0</v>
      </c>
      <c r="AD17" s="4">
        <f t="shared" si="7"/>
        <v>-16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602</v>
      </c>
      <c r="C18" s="4">
        <f t="shared" si="2"/>
        <v>20</v>
      </c>
      <c r="D18" s="4">
        <v>288</v>
      </c>
      <c r="E18" s="4">
        <v>4</v>
      </c>
      <c r="F18" s="4">
        <v>314</v>
      </c>
      <c r="G18" s="4">
        <v>16</v>
      </c>
      <c r="H18" s="4">
        <f t="shared" si="3"/>
        <v>601</v>
      </c>
      <c r="I18" s="4">
        <f t="shared" si="3"/>
        <v>20</v>
      </c>
      <c r="J18" s="4">
        <v>288</v>
      </c>
      <c r="K18" s="4">
        <v>4</v>
      </c>
      <c r="L18" s="4">
        <v>313</v>
      </c>
      <c r="M18" s="4">
        <v>16</v>
      </c>
      <c r="N18" s="4">
        <f t="shared" si="4"/>
        <v>620</v>
      </c>
      <c r="O18" s="4">
        <f t="shared" si="4"/>
        <v>14</v>
      </c>
      <c r="P18" s="4">
        <v>305</v>
      </c>
      <c r="Q18" s="4">
        <v>2</v>
      </c>
      <c r="R18" s="4">
        <v>315</v>
      </c>
      <c r="S18" s="4">
        <v>12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-18</v>
      </c>
      <c r="AA18" s="4">
        <f t="shared" si="7"/>
        <v>6</v>
      </c>
      <c r="AB18" s="4">
        <f t="shared" si="7"/>
        <v>-17</v>
      </c>
      <c r="AC18" s="4">
        <f t="shared" si="7"/>
        <v>2</v>
      </c>
      <c r="AD18" s="4">
        <f t="shared" si="7"/>
        <v>-1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616</v>
      </c>
      <c r="C19" s="4">
        <f t="shared" si="2"/>
        <v>5</v>
      </c>
      <c r="D19" s="4">
        <v>303</v>
      </c>
      <c r="E19" s="4">
        <v>0</v>
      </c>
      <c r="F19" s="4">
        <v>313</v>
      </c>
      <c r="G19" s="4">
        <v>5</v>
      </c>
      <c r="H19" s="4">
        <f t="shared" si="3"/>
        <v>615</v>
      </c>
      <c r="I19" s="4">
        <f t="shared" si="3"/>
        <v>4</v>
      </c>
      <c r="J19" s="4">
        <v>303</v>
      </c>
      <c r="K19" s="4">
        <v>0</v>
      </c>
      <c r="L19" s="4">
        <v>312</v>
      </c>
      <c r="M19" s="4">
        <v>4</v>
      </c>
      <c r="N19" s="4">
        <f t="shared" si="4"/>
        <v>574</v>
      </c>
      <c r="O19" s="4">
        <f t="shared" si="4"/>
        <v>4</v>
      </c>
      <c r="P19" s="4">
        <v>274</v>
      </c>
      <c r="Q19" s="4">
        <v>0</v>
      </c>
      <c r="R19" s="4">
        <v>300</v>
      </c>
      <c r="S19" s="4">
        <v>4</v>
      </c>
      <c r="T19" s="4">
        <f t="shared" si="5"/>
        <v>1</v>
      </c>
      <c r="U19" s="4">
        <f t="shared" si="5"/>
        <v>1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1</v>
      </c>
      <c r="Z19" s="4">
        <f t="shared" si="7"/>
        <v>42</v>
      </c>
      <c r="AA19" s="4">
        <f t="shared" si="7"/>
        <v>1</v>
      </c>
      <c r="AB19" s="4">
        <f t="shared" si="7"/>
        <v>29</v>
      </c>
      <c r="AC19" s="4">
        <f t="shared" si="7"/>
        <v>0</v>
      </c>
      <c r="AD19" s="4">
        <f t="shared" si="7"/>
        <v>13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586</v>
      </c>
      <c r="C20" s="4">
        <f t="shared" si="2"/>
        <v>1</v>
      </c>
      <c r="D20" s="4">
        <v>289</v>
      </c>
      <c r="E20" s="4">
        <v>0</v>
      </c>
      <c r="F20" s="4">
        <v>297</v>
      </c>
      <c r="G20" s="4">
        <v>1</v>
      </c>
      <c r="H20" s="4">
        <f t="shared" si="3"/>
        <v>587</v>
      </c>
      <c r="I20" s="4">
        <f t="shared" si="3"/>
        <v>1</v>
      </c>
      <c r="J20" s="4">
        <v>289</v>
      </c>
      <c r="K20" s="4">
        <v>0</v>
      </c>
      <c r="L20" s="4">
        <v>298</v>
      </c>
      <c r="M20" s="4">
        <v>1</v>
      </c>
      <c r="N20" s="4">
        <f t="shared" si="4"/>
        <v>630</v>
      </c>
      <c r="O20" s="4">
        <f t="shared" si="4"/>
        <v>1</v>
      </c>
      <c r="P20" s="4">
        <v>315</v>
      </c>
      <c r="Q20" s="4">
        <v>0</v>
      </c>
      <c r="R20" s="4">
        <v>315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-44</v>
      </c>
      <c r="AA20" s="4">
        <f t="shared" si="7"/>
        <v>0</v>
      </c>
      <c r="AB20" s="4">
        <f t="shared" si="7"/>
        <v>-26</v>
      </c>
      <c r="AC20" s="4">
        <f t="shared" si="7"/>
        <v>0</v>
      </c>
      <c r="AD20" s="4">
        <f t="shared" si="7"/>
        <v>-18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730</v>
      </c>
      <c r="C21" s="4">
        <f t="shared" si="2"/>
        <v>1</v>
      </c>
      <c r="D21" s="4">
        <v>361</v>
      </c>
      <c r="E21" s="4">
        <v>0</v>
      </c>
      <c r="F21" s="4">
        <v>369</v>
      </c>
      <c r="G21" s="4">
        <v>1</v>
      </c>
      <c r="H21" s="4">
        <f t="shared" si="3"/>
        <v>728</v>
      </c>
      <c r="I21" s="4">
        <f t="shared" si="3"/>
        <v>1</v>
      </c>
      <c r="J21" s="4">
        <v>359</v>
      </c>
      <c r="K21" s="4">
        <v>0</v>
      </c>
      <c r="L21" s="4">
        <v>369</v>
      </c>
      <c r="M21" s="4">
        <v>1</v>
      </c>
      <c r="N21" s="4">
        <f t="shared" si="4"/>
        <v>790</v>
      </c>
      <c r="O21" s="4">
        <f t="shared" si="4"/>
        <v>1</v>
      </c>
      <c r="P21" s="4">
        <v>382</v>
      </c>
      <c r="Q21" s="4">
        <v>1</v>
      </c>
      <c r="R21" s="4">
        <v>408</v>
      </c>
      <c r="S21" s="4">
        <v>0</v>
      </c>
      <c r="T21" s="4">
        <f t="shared" si="5"/>
        <v>2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-60</v>
      </c>
      <c r="AA21" s="4">
        <f t="shared" si="7"/>
        <v>0</v>
      </c>
      <c r="AB21" s="4">
        <f t="shared" si="7"/>
        <v>-21</v>
      </c>
      <c r="AC21" s="4">
        <f t="shared" si="7"/>
        <v>-1</v>
      </c>
      <c r="AD21" s="4">
        <f t="shared" si="7"/>
        <v>-39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935</v>
      </c>
      <c r="C22" s="4">
        <f t="shared" si="2"/>
        <v>2</v>
      </c>
      <c r="D22" s="4">
        <v>447</v>
      </c>
      <c r="E22" s="4">
        <v>1</v>
      </c>
      <c r="F22" s="4">
        <v>488</v>
      </c>
      <c r="G22" s="4">
        <v>1</v>
      </c>
      <c r="H22" s="4">
        <f t="shared" si="3"/>
        <v>934</v>
      </c>
      <c r="I22" s="4">
        <f t="shared" si="3"/>
        <v>2</v>
      </c>
      <c r="J22" s="4">
        <v>446</v>
      </c>
      <c r="K22" s="4">
        <v>1</v>
      </c>
      <c r="L22" s="4">
        <v>488</v>
      </c>
      <c r="M22" s="4">
        <v>1</v>
      </c>
      <c r="N22" s="4">
        <f t="shared" si="4"/>
        <v>930</v>
      </c>
      <c r="O22" s="4">
        <f t="shared" si="4"/>
        <v>1</v>
      </c>
      <c r="P22" s="4">
        <v>443</v>
      </c>
      <c r="Q22" s="4">
        <v>0</v>
      </c>
      <c r="R22" s="4">
        <v>487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5</v>
      </c>
      <c r="AA22" s="4">
        <f t="shared" si="7"/>
        <v>1</v>
      </c>
      <c r="AB22" s="4">
        <f t="shared" si="7"/>
        <v>4</v>
      </c>
      <c r="AC22" s="4">
        <f t="shared" si="7"/>
        <v>1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1034</v>
      </c>
      <c r="C23" s="4">
        <f t="shared" si="2"/>
        <v>0</v>
      </c>
      <c r="D23" s="4">
        <v>527</v>
      </c>
      <c r="E23" s="4">
        <v>0</v>
      </c>
      <c r="F23" s="4">
        <v>507</v>
      </c>
      <c r="G23" s="4">
        <v>0</v>
      </c>
      <c r="H23" s="4">
        <f t="shared" si="3"/>
        <v>1034</v>
      </c>
      <c r="I23" s="4">
        <f t="shared" si="3"/>
        <v>0</v>
      </c>
      <c r="J23" s="4">
        <v>527</v>
      </c>
      <c r="K23" s="4">
        <v>0</v>
      </c>
      <c r="L23" s="4">
        <v>507</v>
      </c>
      <c r="M23" s="4">
        <v>0</v>
      </c>
      <c r="N23" s="4">
        <f t="shared" si="4"/>
        <v>1048</v>
      </c>
      <c r="O23" s="4">
        <f t="shared" si="4"/>
        <v>0</v>
      </c>
      <c r="P23" s="4">
        <v>532</v>
      </c>
      <c r="Q23" s="4">
        <v>0</v>
      </c>
      <c r="R23" s="4">
        <v>516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-5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861</v>
      </c>
      <c r="C24" s="4">
        <f t="shared" si="2"/>
        <v>0</v>
      </c>
      <c r="D24" s="4">
        <v>407</v>
      </c>
      <c r="E24" s="4">
        <v>0</v>
      </c>
      <c r="F24" s="4">
        <v>454</v>
      </c>
      <c r="G24" s="4">
        <v>0</v>
      </c>
      <c r="H24" s="4">
        <f t="shared" si="3"/>
        <v>861</v>
      </c>
      <c r="I24" s="4">
        <f t="shared" si="3"/>
        <v>0</v>
      </c>
      <c r="J24" s="4">
        <v>408</v>
      </c>
      <c r="K24" s="4">
        <v>0</v>
      </c>
      <c r="L24" s="4">
        <v>453</v>
      </c>
      <c r="M24" s="4">
        <v>0</v>
      </c>
      <c r="N24" s="4">
        <f t="shared" si="4"/>
        <v>803</v>
      </c>
      <c r="O24" s="4">
        <f t="shared" si="4"/>
        <v>0</v>
      </c>
      <c r="P24" s="4">
        <v>388</v>
      </c>
      <c r="Q24" s="4">
        <v>0</v>
      </c>
      <c r="R24" s="4">
        <v>415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58</v>
      </c>
      <c r="AA24" s="4">
        <f t="shared" si="7"/>
        <v>0</v>
      </c>
      <c r="AB24" s="4">
        <f t="shared" si="7"/>
        <v>19</v>
      </c>
      <c r="AC24" s="4">
        <f t="shared" si="7"/>
        <v>0</v>
      </c>
      <c r="AD24" s="4">
        <f t="shared" si="7"/>
        <v>39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658</v>
      </c>
      <c r="C25" s="4">
        <f t="shared" si="2"/>
        <v>0</v>
      </c>
      <c r="D25" s="4">
        <v>321</v>
      </c>
      <c r="E25" s="4">
        <v>0</v>
      </c>
      <c r="F25" s="4">
        <v>337</v>
      </c>
      <c r="G25" s="4">
        <v>0</v>
      </c>
      <c r="H25" s="4">
        <f t="shared" si="3"/>
        <v>659</v>
      </c>
      <c r="I25" s="4">
        <f t="shared" si="3"/>
        <v>0</v>
      </c>
      <c r="J25" s="4">
        <v>321</v>
      </c>
      <c r="K25" s="4">
        <v>0</v>
      </c>
      <c r="L25" s="4">
        <v>338</v>
      </c>
      <c r="M25" s="4">
        <v>0</v>
      </c>
      <c r="N25" s="4">
        <f t="shared" si="4"/>
        <v>653</v>
      </c>
      <c r="O25" s="4">
        <f t="shared" si="4"/>
        <v>0</v>
      </c>
      <c r="P25" s="4">
        <v>302</v>
      </c>
      <c r="Q25" s="4">
        <v>0</v>
      </c>
      <c r="R25" s="4">
        <v>351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5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631</v>
      </c>
      <c r="C26" s="4">
        <f t="shared" si="2"/>
        <v>0</v>
      </c>
      <c r="D26" s="4">
        <v>233</v>
      </c>
      <c r="E26" s="4">
        <v>0</v>
      </c>
      <c r="F26" s="4">
        <v>398</v>
      </c>
      <c r="G26" s="4">
        <v>0</v>
      </c>
      <c r="H26" s="4">
        <f t="shared" si="3"/>
        <v>632</v>
      </c>
      <c r="I26" s="4">
        <f t="shared" si="3"/>
        <v>0</v>
      </c>
      <c r="J26" s="4">
        <v>234</v>
      </c>
      <c r="K26" s="4">
        <v>0</v>
      </c>
      <c r="L26" s="4">
        <v>398</v>
      </c>
      <c r="M26" s="4">
        <v>0</v>
      </c>
      <c r="N26" s="4">
        <f t="shared" si="4"/>
        <v>682</v>
      </c>
      <c r="O26" s="4">
        <f t="shared" si="4"/>
        <v>0</v>
      </c>
      <c r="P26" s="4">
        <v>257</v>
      </c>
      <c r="Q26" s="4">
        <v>0</v>
      </c>
      <c r="R26" s="4">
        <v>425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-51</v>
      </c>
      <c r="AA26" s="4">
        <f t="shared" si="7"/>
        <v>0</v>
      </c>
      <c r="AB26" s="4">
        <f t="shared" si="7"/>
        <v>-24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539</v>
      </c>
      <c r="C27" s="4">
        <f t="shared" si="2"/>
        <v>0</v>
      </c>
      <c r="D27" s="4">
        <v>180</v>
      </c>
      <c r="E27" s="4">
        <v>0</v>
      </c>
      <c r="F27" s="4">
        <v>359</v>
      </c>
      <c r="G27" s="4">
        <v>0</v>
      </c>
      <c r="H27" s="4">
        <f t="shared" si="3"/>
        <v>542</v>
      </c>
      <c r="I27" s="4">
        <f t="shared" si="3"/>
        <v>0</v>
      </c>
      <c r="J27" s="4">
        <v>180</v>
      </c>
      <c r="K27" s="4">
        <v>0</v>
      </c>
      <c r="L27" s="4">
        <v>362</v>
      </c>
      <c r="M27" s="4">
        <v>0</v>
      </c>
      <c r="N27" s="4">
        <f t="shared" si="4"/>
        <v>524</v>
      </c>
      <c r="O27" s="4">
        <f t="shared" si="4"/>
        <v>0</v>
      </c>
      <c r="P27" s="4">
        <v>163</v>
      </c>
      <c r="Q27" s="4">
        <v>0</v>
      </c>
      <c r="R27" s="4">
        <v>361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15</v>
      </c>
      <c r="AA27" s="4">
        <f t="shared" si="7"/>
        <v>0</v>
      </c>
      <c r="AB27" s="4">
        <f t="shared" si="7"/>
        <v>17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312</v>
      </c>
      <c r="C28" s="4">
        <f t="shared" si="2"/>
        <v>0</v>
      </c>
      <c r="D28" s="4">
        <v>73</v>
      </c>
      <c r="E28" s="4">
        <v>0</v>
      </c>
      <c r="F28" s="4">
        <v>239</v>
      </c>
      <c r="G28" s="4">
        <v>0</v>
      </c>
      <c r="H28" s="4">
        <f t="shared" si="3"/>
        <v>318</v>
      </c>
      <c r="I28" s="4">
        <f t="shared" si="3"/>
        <v>0</v>
      </c>
      <c r="J28" s="4">
        <v>75</v>
      </c>
      <c r="K28" s="4">
        <v>0</v>
      </c>
      <c r="L28" s="4">
        <v>243</v>
      </c>
      <c r="M28" s="4">
        <v>0</v>
      </c>
      <c r="N28" s="4">
        <f t="shared" si="4"/>
        <v>298</v>
      </c>
      <c r="O28" s="4">
        <f t="shared" si="4"/>
        <v>0</v>
      </c>
      <c r="P28" s="4">
        <v>69</v>
      </c>
      <c r="Q28" s="4">
        <v>0</v>
      </c>
      <c r="R28" s="4">
        <v>229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100</v>
      </c>
      <c r="C29" s="4">
        <f t="shared" si="2"/>
        <v>0</v>
      </c>
      <c r="D29" s="4">
        <v>14</v>
      </c>
      <c r="E29" s="4">
        <v>0</v>
      </c>
      <c r="F29" s="4">
        <v>86</v>
      </c>
      <c r="G29" s="4">
        <v>0</v>
      </c>
      <c r="H29" s="4">
        <f t="shared" si="3"/>
        <v>102</v>
      </c>
      <c r="I29" s="4">
        <f t="shared" si="3"/>
        <v>0</v>
      </c>
      <c r="J29" s="4">
        <v>15</v>
      </c>
      <c r="K29" s="4">
        <v>0</v>
      </c>
      <c r="L29" s="4">
        <v>87</v>
      </c>
      <c r="M29" s="4">
        <v>0</v>
      </c>
      <c r="N29" s="4">
        <f t="shared" si="4"/>
        <v>86</v>
      </c>
      <c r="O29" s="4">
        <f t="shared" si="4"/>
        <v>0</v>
      </c>
      <c r="P29" s="4">
        <v>14</v>
      </c>
      <c r="Q29" s="4">
        <v>0</v>
      </c>
      <c r="R29" s="4">
        <v>72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14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0</v>
      </c>
      <c r="E30" s="4">
        <v>0</v>
      </c>
      <c r="F30" s="4">
        <v>17</v>
      </c>
      <c r="G30" s="4">
        <v>0</v>
      </c>
      <c r="H30" s="4">
        <f t="shared" si="3"/>
        <v>17</v>
      </c>
      <c r="I30" s="4">
        <f t="shared" si="3"/>
        <v>0</v>
      </c>
      <c r="J30" s="4">
        <v>0</v>
      </c>
      <c r="K30" s="4">
        <v>0</v>
      </c>
      <c r="L30" s="4">
        <v>17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1139</v>
      </c>
      <c r="C33" s="4">
        <f t="shared" ref="C33:AE33" si="12">SUM(C10:C12)</f>
        <v>2</v>
      </c>
      <c r="D33" s="4">
        <f t="shared" si="12"/>
        <v>613</v>
      </c>
      <c r="E33" s="4">
        <f t="shared" si="12"/>
        <v>1</v>
      </c>
      <c r="F33" s="4">
        <f t="shared" si="12"/>
        <v>526</v>
      </c>
      <c r="G33" s="4">
        <f t="shared" si="12"/>
        <v>1</v>
      </c>
      <c r="H33" s="4">
        <f t="shared" si="12"/>
        <v>1132</v>
      </c>
      <c r="I33" s="4">
        <f t="shared" si="12"/>
        <v>2</v>
      </c>
      <c r="J33" s="4">
        <f t="shared" si="12"/>
        <v>611</v>
      </c>
      <c r="K33" s="4">
        <f t="shared" si="12"/>
        <v>1</v>
      </c>
      <c r="L33" s="4">
        <f t="shared" si="12"/>
        <v>521</v>
      </c>
      <c r="M33" s="4">
        <f t="shared" si="12"/>
        <v>1</v>
      </c>
      <c r="N33" s="4">
        <f t="shared" si="12"/>
        <v>1182</v>
      </c>
      <c r="O33" s="4">
        <f t="shared" si="12"/>
        <v>1</v>
      </c>
      <c r="P33" s="4">
        <f t="shared" si="12"/>
        <v>632</v>
      </c>
      <c r="Q33" s="4">
        <f t="shared" si="12"/>
        <v>0</v>
      </c>
      <c r="R33" s="4">
        <f t="shared" si="12"/>
        <v>550</v>
      </c>
      <c r="S33" s="4">
        <f t="shared" si="12"/>
        <v>1</v>
      </c>
      <c r="T33" s="4">
        <f t="shared" si="12"/>
        <v>7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-43</v>
      </c>
      <c r="AA33" s="4">
        <f t="shared" si="12"/>
        <v>1</v>
      </c>
      <c r="AB33" s="4">
        <f t="shared" si="12"/>
        <v>-19</v>
      </c>
      <c r="AC33" s="4">
        <f t="shared" si="12"/>
        <v>1</v>
      </c>
      <c r="AD33" s="4">
        <f t="shared" si="12"/>
        <v>-24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5764</v>
      </c>
      <c r="C34" s="4">
        <f t="shared" ref="C34:AE34" si="13">SUM(C13:C22)</f>
        <v>107</v>
      </c>
      <c r="D34" s="4">
        <f t="shared" si="13"/>
        <v>2890</v>
      </c>
      <c r="E34" s="4">
        <f t="shared" si="13"/>
        <v>45</v>
      </c>
      <c r="F34" s="4">
        <f t="shared" si="13"/>
        <v>2874</v>
      </c>
      <c r="G34" s="4">
        <f t="shared" si="13"/>
        <v>62</v>
      </c>
      <c r="H34" s="4">
        <f t="shared" si="13"/>
        <v>5761</v>
      </c>
      <c r="I34" s="4">
        <f t="shared" si="13"/>
        <v>108</v>
      </c>
      <c r="J34" s="4">
        <f t="shared" si="13"/>
        <v>2888</v>
      </c>
      <c r="K34" s="4">
        <f t="shared" si="13"/>
        <v>46</v>
      </c>
      <c r="L34" s="4">
        <f t="shared" si="13"/>
        <v>2873</v>
      </c>
      <c r="M34" s="4">
        <f t="shared" si="13"/>
        <v>62</v>
      </c>
      <c r="N34" s="4">
        <f t="shared" si="13"/>
        <v>5882</v>
      </c>
      <c r="O34" s="4">
        <f t="shared" si="13"/>
        <v>103</v>
      </c>
      <c r="P34" s="4">
        <f t="shared" si="13"/>
        <v>2933</v>
      </c>
      <c r="Q34" s="4">
        <f t="shared" si="13"/>
        <v>36</v>
      </c>
      <c r="R34" s="4">
        <f t="shared" si="13"/>
        <v>2949</v>
      </c>
      <c r="S34" s="4">
        <f>SUM(S13:S22)</f>
        <v>67</v>
      </c>
      <c r="T34" s="4">
        <f t="shared" si="13"/>
        <v>3</v>
      </c>
      <c r="U34" s="4">
        <f t="shared" si="13"/>
        <v>-1</v>
      </c>
      <c r="V34" s="4">
        <f t="shared" si="13"/>
        <v>2</v>
      </c>
      <c r="W34" s="4">
        <f t="shared" si="13"/>
        <v>-1</v>
      </c>
      <c r="X34" s="4">
        <f t="shared" si="13"/>
        <v>1</v>
      </c>
      <c r="Y34" s="4">
        <f t="shared" si="13"/>
        <v>0</v>
      </c>
      <c r="Z34" s="4">
        <f t="shared" si="13"/>
        <v>-118</v>
      </c>
      <c r="AA34" s="4">
        <f t="shared" si="13"/>
        <v>4</v>
      </c>
      <c r="AB34" s="4">
        <f t="shared" si="13"/>
        <v>-43</v>
      </c>
      <c r="AC34" s="4">
        <f t="shared" si="13"/>
        <v>9</v>
      </c>
      <c r="AD34" s="4">
        <f t="shared" si="13"/>
        <v>-75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4152</v>
      </c>
      <c r="C35" s="4">
        <f t="shared" ref="C35:AE35" si="14">SUM(C23:C30)</f>
        <v>0</v>
      </c>
      <c r="D35" s="4">
        <f t="shared" si="14"/>
        <v>1755</v>
      </c>
      <c r="E35" s="4">
        <f t="shared" si="14"/>
        <v>0</v>
      </c>
      <c r="F35" s="4">
        <f t="shared" si="14"/>
        <v>2397</v>
      </c>
      <c r="G35" s="4">
        <f t="shared" si="14"/>
        <v>0</v>
      </c>
      <c r="H35" s="4">
        <f t="shared" si="14"/>
        <v>4165</v>
      </c>
      <c r="I35" s="4">
        <f t="shared" si="14"/>
        <v>0</v>
      </c>
      <c r="J35" s="4">
        <f t="shared" si="14"/>
        <v>1760</v>
      </c>
      <c r="K35" s="4">
        <f t="shared" si="14"/>
        <v>0</v>
      </c>
      <c r="L35" s="4">
        <f t="shared" si="14"/>
        <v>2405</v>
      </c>
      <c r="M35" s="4">
        <f t="shared" si="14"/>
        <v>0</v>
      </c>
      <c r="N35" s="4">
        <f t="shared" si="14"/>
        <v>4110</v>
      </c>
      <c r="O35" s="4">
        <f t="shared" si="14"/>
        <v>0</v>
      </c>
      <c r="P35" s="4">
        <f t="shared" si="14"/>
        <v>1726</v>
      </c>
      <c r="Q35" s="4">
        <f t="shared" si="14"/>
        <v>0</v>
      </c>
      <c r="R35" s="4">
        <f t="shared" si="14"/>
        <v>2384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42</v>
      </c>
      <c r="AA35" s="4">
        <f t="shared" si="14"/>
        <v>0</v>
      </c>
      <c r="AB35" s="4">
        <f t="shared" si="14"/>
        <v>29</v>
      </c>
      <c r="AC35" s="4">
        <f t="shared" si="14"/>
        <v>0</v>
      </c>
      <c r="AD35" s="4">
        <f t="shared" si="14"/>
        <v>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2257</v>
      </c>
      <c r="C36" s="4">
        <f t="shared" ref="C36:AE36" si="15">SUM(C25:C30)</f>
        <v>0</v>
      </c>
      <c r="D36" s="4">
        <f t="shared" si="15"/>
        <v>821</v>
      </c>
      <c r="E36" s="4">
        <f t="shared" si="15"/>
        <v>0</v>
      </c>
      <c r="F36" s="4">
        <f t="shared" si="15"/>
        <v>1436</v>
      </c>
      <c r="G36" s="4">
        <f t="shared" si="15"/>
        <v>0</v>
      </c>
      <c r="H36" s="4">
        <f t="shared" si="15"/>
        <v>2270</v>
      </c>
      <c r="I36" s="4">
        <f t="shared" si="15"/>
        <v>0</v>
      </c>
      <c r="J36" s="4">
        <f t="shared" si="15"/>
        <v>825</v>
      </c>
      <c r="K36" s="4">
        <f t="shared" si="15"/>
        <v>0</v>
      </c>
      <c r="L36" s="4">
        <f t="shared" si="15"/>
        <v>1445</v>
      </c>
      <c r="M36" s="4">
        <f t="shared" si="15"/>
        <v>0</v>
      </c>
      <c r="N36" s="4">
        <f t="shared" si="15"/>
        <v>2259</v>
      </c>
      <c r="O36" s="4">
        <f t="shared" si="15"/>
        <v>0</v>
      </c>
      <c r="P36" s="4">
        <f t="shared" si="15"/>
        <v>806</v>
      </c>
      <c r="Q36" s="4">
        <f t="shared" si="15"/>
        <v>0</v>
      </c>
      <c r="R36" s="4">
        <f t="shared" si="15"/>
        <v>1453</v>
      </c>
      <c r="S36" s="4">
        <f t="shared" si="15"/>
        <v>0</v>
      </c>
      <c r="T36" s="4">
        <f t="shared" si="15"/>
        <v>-13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-2</v>
      </c>
      <c r="AA36" s="4">
        <f t="shared" si="15"/>
        <v>0</v>
      </c>
      <c r="AB36" s="4">
        <f t="shared" si="15"/>
        <v>15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968</v>
      </c>
      <c r="C37" s="4">
        <f t="shared" ref="C37:AE37" si="16">SUM(C27:C30)</f>
        <v>0</v>
      </c>
      <c r="D37" s="4">
        <f t="shared" si="16"/>
        <v>267</v>
      </c>
      <c r="E37" s="4">
        <f t="shared" si="16"/>
        <v>0</v>
      </c>
      <c r="F37" s="4">
        <f t="shared" si="16"/>
        <v>701</v>
      </c>
      <c r="G37" s="4">
        <f t="shared" si="16"/>
        <v>0</v>
      </c>
      <c r="H37" s="4">
        <f t="shared" si="16"/>
        <v>979</v>
      </c>
      <c r="I37" s="4">
        <f t="shared" si="16"/>
        <v>0</v>
      </c>
      <c r="J37" s="4">
        <f t="shared" si="16"/>
        <v>270</v>
      </c>
      <c r="K37" s="4">
        <f t="shared" si="16"/>
        <v>0</v>
      </c>
      <c r="L37" s="4">
        <f t="shared" si="16"/>
        <v>709</v>
      </c>
      <c r="M37" s="4">
        <f t="shared" si="16"/>
        <v>0</v>
      </c>
      <c r="N37" s="4">
        <f t="shared" si="16"/>
        <v>924</v>
      </c>
      <c r="O37" s="4">
        <f t="shared" si="16"/>
        <v>0</v>
      </c>
      <c r="P37" s="4">
        <f t="shared" si="16"/>
        <v>247</v>
      </c>
      <c r="Q37" s="4">
        <f t="shared" si="16"/>
        <v>0</v>
      </c>
      <c r="R37" s="4">
        <f t="shared" si="16"/>
        <v>677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44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24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10.303030303030303</v>
      </c>
      <c r="C39" s="15">
        <f t="shared" ref="C39:AE39" si="17">C33/(C9-C31)*100</f>
        <v>1.834862385321101</v>
      </c>
      <c r="D39" s="15">
        <f t="shared" si="17"/>
        <v>11.658425256751617</v>
      </c>
      <c r="E39" s="15">
        <f t="shared" si="17"/>
        <v>2.1739130434782608</v>
      </c>
      <c r="F39" s="15">
        <f t="shared" si="17"/>
        <v>9.0736587890288085</v>
      </c>
      <c r="G39" s="15">
        <f t="shared" si="17"/>
        <v>1.5873015873015872</v>
      </c>
      <c r="H39" s="15">
        <f t="shared" si="17"/>
        <v>10.236932537529391</v>
      </c>
      <c r="I39" s="15">
        <f t="shared" si="17"/>
        <v>1.8181818181818181</v>
      </c>
      <c r="J39" s="15">
        <f t="shared" si="17"/>
        <v>11.618178360905116</v>
      </c>
      <c r="K39" s="15">
        <f t="shared" si="17"/>
        <v>2.1276595744680851</v>
      </c>
      <c r="L39" s="15">
        <f t="shared" si="17"/>
        <v>8.9843076392481453</v>
      </c>
      <c r="M39" s="15">
        <f t="shared" si="17"/>
        <v>1.5873015873015872</v>
      </c>
      <c r="N39" s="15">
        <f t="shared" si="17"/>
        <v>10.578127796670843</v>
      </c>
      <c r="O39" s="15">
        <f t="shared" si="17"/>
        <v>0.96153846153846156</v>
      </c>
      <c r="P39" s="15">
        <f t="shared" si="17"/>
        <v>11.944811944811946</v>
      </c>
      <c r="Q39" s="15">
        <f t="shared" si="17"/>
        <v>0</v>
      </c>
      <c r="R39" s="15">
        <f t="shared" si="17"/>
        <v>9.348971613122556</v>
      </c>
      <c r="S39" s="15">
        <f t="shared" si="17"/>
        <v>1.4705882352941175</v>
      </c>
      <c r="T39" s="15">
        <f t="shared" si="17"/>
        <v>-233.33333333333334</v>
      </c>
      <c r="U39" s="15">
        <f t="shared" si="17"/>
        <v>0</v>
      </c>
      <c r="V39" s="15">
        <f t="shared" si="17"/>
        <v>-200</v>
      </c>
      <c r="W39" s="15">
        <f t="shared" si="17"/>
        <v>0</v>
      </c>
      <c r="X39" s="15">
        <f t="shared" si="17"/>
        <v>-250</v>
      </c>
      <c r="Y39" s="15" t="e">
        <f t="shared" si="17"/>
        <v>#DIV/0!</v>
      </c>
      <c r="Z39" s="15">
        <f t="shared" si="17"/>
        <v>36.134453781512605</v>
      </c>
      <c r="AA39" s="15">
        <f t="shared" si="17"/>
        <v>20</v>
      </c>
      <c r="AB39" s="15">
        <f t="shared" si="17"/>
        <v>57.575757575757578</v>
      </c>
      <c r="AC39" s="15">
        <f t="shared" si="17"/>
        <v>10</v>
      </c>
      <c r="AD39" s="15">
        <f t="shared" si="17"/>
        <v>27.906976744186046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52.13930348258706</v>
      </c>
      <c r="C40" s="15">
        <f t="shared" ref="C40:AE40" si="18">C34/(C9-C31)*100</f>
        <v>98.165137614678898</v>
      </c>
      <c r="D40" s="15">
        <f t="shared" si="18"/>
        <v>54.963864587295554</v>
      </c>
      <c r="E40" s="15">
        <f t="shared" si="18"/>
        <v>97.826086956521735</v>
      </c>
      <c r="F40" s="15">
        <f t="shared" si="18"/>
        <v>49.57736760393307</v>
      </c>
      <c r="G40" s="15">
        <f t="shared" si="18"/>
        <v>98.412698412698404</v>
      </c>
      <c r="H40" s="15">
        <f t="shared" si="18"/>
        <v>52.098028576596136</v>
      </c>
      <c r="I40" s="15">
        <f t="shared" si="18"/>
        <v>98.181818181818187</v>
      </c>
      <c r="J40" s="15">
        <f t="shared" si="18"/>
        <v>54.915383152690623</v>
      </c>
      <c r="K40" s="15">
        <f t="shared" si="18"/>
        <v>97.872340425531917</v>
      </c>
      <c r="L40" s="15">
        <f t="shared" si="18"/>
        <v>49.543024659424042</v>
      </c>
      <c r="M40" s="15">
        <f t="shared" si="18"/>
        <v>98.412698412698404</v>
      </c>
      <c r="N40" s="15">
        <f t="shared" si="18"/>
        <v>52.640057275818862</v>
      </c>
      <c r="O40" s="15">
        <f t="shared" si="18"/>
        <v>99.038461538461547</v>
      </c>
      <c r="P40" s="15">
        <f t="shared" si="18"/>
        <v>55.433755433755437</v>
      </c>
      <c r="Q40" s="15">
        <f t="shared" si="18"/>
        <v>100</v>
      </c>
      <c r="R40" s="15">
        <f t="shared" si="18"/>
        <v>50.127485976542587</v>
      </c>
      <c r="S40" s="15">
        <f t="shared" si="18"/>
        <v>98.529411764705884</v>
      </c>
      <c r="T40" s="15">
        <f t="shared" si="18"/>
        <v>-100</v>
      </c>
      <c r="U40" s="15">
        <f t="shared" si="18"/>
        <v>100</v>
      </c>
      <c r="V40" s="15">
        <f t="shared" si="18"/>
        <v>-200</v>
      </c>
      <c r="W40" s="15">
        <f t="shared" si="18"/>
        <v>100</v>
      </c>
      <c r="X40" s="15">
        <f t="shared" si="18"/>
        <v>-50</v>
      </c>
      <c r="Y40" s="15" t="e">
        <f t="shared" si="18"/>
        <v>#DIV/0!</v>
      </c>
      <c r="Z40" s="15">
        <f t="shared" si="18"/>
        <v>99.159663865546221</v>
      </c>
      <c r="AA40" s="15">
        <f t="shared" si="18"/>
        <v>80</v>
      </c>
      <c r="AB40" s="15">
        <f t="shared" si="18"/>
        <v>130.30303030303031</v>
      </c>
      <c r="AC40" s="15">
        <f t="shared" si="18"/>
        <v>90</v>
      </c>
      <c r="AD40" s="15">
        <f t="shared" si="18"/>
        <v>87.20930232558139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37.557666214382635</v>
      </c>
      <c r="C41" s="15">
        <f t="shared" ref="C41:AE41" si="19">C35/(C9-C31)*100</f>
        <v>0</v>
      </c>
      <c r="D41" s="15">
        <f t="shared" si="19"/>
        <v>33.377710155952833</v>
      </c>
      <c r="E41" s="15">
        <f t="shared" si="19"/>
        <v>0</v>
      </c>
      <c r="F41" s="15">
        <f t="shared" si="19"/>
        <v>41.348973607038126</v>
      </c>
      <c r="G41" s="15">
        <f t="shared" si="19"/>
        <v>0</v>
      </c>
      <c r="H41" s="15">
        <f t="shared" si="19"/>
        <v>37.66503888587448</v>
      </c>
      <c r="I41" s="15">
        <f t="shared" si="19"/>
        <v>0</v>
      </c>
      <c r="J41" s="15">
        <f t="shared" si="19"/>
        <v>33.466438486404257</v>
      </c>
      <c r="K41" s="15">
        <f t="shared" si="19"/>
        <v>0</v>
      </c>
      <c r="L41" s="15">
        <f t="shared" si="19"/>
        <v>41.472667701327815</v>
      </c>
      <c r="M41" s="15">
        <f t="shared" si="19"/>
        <v>0</v>
      </c>
      <c r="N41" s="15">
        <f t="shared" si="19"/>
        <v>36.78181492751029</v>
      </c>
      <c r="O41" s="15">
        <f t="shared" si="19"/>
        <v>0</v>
      </c>
      <c r="P41" s="15">
        <f t="shared" si="19"/>
        <v>32.621432621432625</v>
      </c>
      <c r="Q41" s="15">
        <f t="shared" si="19"/>
        <v>0</v>
      </c>
      <c r="R41" s="15">
        <f t="shared" si="19"/>
        <v>40.523542410334862</v>
      </c>
      <c r="S41" s="15">
        <f t="shared" si="19"/>
        <v>0</v>
      </c>
      <c r="T41" s="15">
        <f t="shared" si="19"/>
        <v>433.33333333333331</v>
      </c>
      <c r="U41" s="15">
        <f t="shared" si="19"/>
        <v>0</v>
      </c>
      <c r="V41" s="15">
        <f t="shared" si="19"/>
        <v>500</v>
      </c>
      <c r="W41" s="15">
        <f t="shared" si="19"/>
        <v>0</v>
      </c>
      <c r="X41" s="15">
        <f t="shared" si="19"/>
        <v>400</v>
      </c>
      <c r="Y41" s="15" t="e">
        <f t="shared" si="19"/>
        <v>#DIV/0!</v>
      </c>
      <c r="Z41" s="15">
        <f t="shared" si="19"/>
        <v>-35.294117647058826</v>
      </c>
      <c r="AA41" s="15">
        <f t="shared" si="19"/>
        <v>0</v>
      </c>
      <c r="AB41" s="15">
        <f t="shared" si="19"/>
        <v>-87.878787878787875</v>
      </c>
      <c r="AC41" s="15">
        <f t="shared" si="19"/>
        <v>0</v>
      </c>
      <c r="AD41" s="15">
        <f t="shared" si="19"/>
        <v>-15.11627906976744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20.416101311623699</v>
      </c>
      <c r="C42" s="15">
        <f t="shared" ref="C42:AD42" si="20">C36/(C9-C31)*100</f>
        <v>0</v>
      </c>
      <c r="D42" s="15">
        <f t="shared" si="20"/>
        <v>15.614302015975657</v>
      </c>
      <c r="E42" s="15">
        <f t="shared" si="20"/>
        <v>0</v>
      </c>
      <c r="F42" s="15">
        <f t="shared" si="20"/>
        <v>24.77143350008625</v>
      </c>
      <c r="G42" s="15">
        <f t="shared" si="20"/>
        <v>0</v>
      </c>
      <c r="H42" s="15">
        <f t="shared" si="20"/>
        <v>20.528124434798336</v>
      </c>
      <c r="I42" s="15">
        <f t="shared" si="20"/>
        <v>0</v>
      </c>
      <c r="J42" s="15">
        <f t="shared" si="20"/>
        <v>15.687393040501995</v>
      </c>
      <c r="K42" s="15">
        <f t="shared" si="20"/>
        <v>0</v>
      </c>
      <c r="L42" s="15">
        <f t="shared" si="20"/>
        <v>24.918089325745818</v>
      </c>
      <c r="M42" s="15">
        <f t="shared" si="20"/>
        <v>0</v>
      </c>
      <c r="N42" s="15">
        <f t="shared" si="20"/>
        <v>20.216574190084124</v>
      </c>
      <c r="O42" s="15">
        <f t="shared" si="20"/>
        <v>0</v>
      </c>
      <c r="P42" s="15">
        <f t="shared" si="20"/>
        <v>15.233415233415235</v>
      </c>
      <c r="Q42" s="15">
        <f t="shared" si="20"/>
        <v>0</v>
      </c>
      <c r="R42" s="15">
        <f t="shared" si="20"/>
        <v>24.698283188849228</v>
      </c>
      <c r="S42" s="15">
        <f t="shared" si="20"/>
        <v>0</v>
      </c>
      <c r="T42" s="15">
        <f t="shared" si="20"/>
        <v>433.33333333333331</v>
      </c>
      <c r="U42" s="15">
        <f t="shared" si="20"/>
        <v>0</v>
      </c>
      <c r="V42" s="15">
        <f t="shared" si="20"/>
        <v>400</v>
      </c>
      <c r="W42" s="15">
        <f t="shared" si="20"/>
        <v>0</v>
      </c>
      <c r="X42" s="15">
        <f t="shared" si="20"/>
        <v>450</v>
      </c>
      <c r="Y42" s="15" t="e">
        <f t="shared" si="20"/>
        <v>#DIV/0!</v>
      </c>
      <c r="Z42" s="15">
        <f t="shared" si="20"/>
        <v>1.680672268907563</v>
      </c>
      <c r="AA42" s="15">
        <f t="shared" si="20"/>
        <v>0</v>
      </c>
      <c r="AB42" s="15">
        <f t="shared" si="20"/>
        <v>-45.454545454545453</v>
      </c>
      <c r="AC42" s="15">
        <f t="shared" si="20"/>
        <v>0</v>
      </c>
      <c r="AD42" s="15">
        <f t="shared" si="20"/>
        <v>19.767441860465116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8.7562189054726378</v>
      </c>
      <c r="C43" s="15">
        <f t="shared" ref="C43:AE43" si="21">C37/(C9-C31)*100</f>
        <v>0</v>
      </c>
      <c r="D43" s="15">
        <f t="shared" si="21"/>
        <v>5.0779764168885508</v>
      </c>
      <c r="E43" s="15">
        <f t="shared" si="21"/>
        <v>0</v>
      </c>
      <c r="F43" s="15">
        <f t="shared" si="21"/>
        <v>12.092461618078316</v>
      </c>
      <c r="G43" s="15">
        <f t="shared" si="21"/>
        <v>0</v>
      </c>
      <c r="H43" s="15">
        <f t="shared" si="21"/>
        <v>8.8533188641707365</v>
      </c>
      <c r="I43" s="15">
        <f t="shared" si="21"/>
        <v>0</v>
      </c>
      <c r="J43" s="15">
        <f t="shared" si="21"/>
        <v>5.1340559041642901</v>
      </c>
      <c r="K43" s="15">
        <f t="shared" si="21"/>
        <v>0</v>
      </c>
      <c r="L43" s="15">
        <f t="shared" si="21"/>
        <v>12.226245904466287</v>
      </c>
      <c r="M43" s="15">
        <f t="shared" si="21"/>
        <v>0</v>
      </c>
      <c r="N43" s="15">
        <f t="shared" si="21"/>
        <v>8.2691963486665472</v>
      </c>
      <c r="O43" s="15">
        <f t="shared" si="21"/>
        <v>0</v>
      </c>
      <c r="P43" s="15">
        <f t="shared" si="21"/>
        <v>4.6683046683046676</v>
      </c>
      <c r="Q43" s="15">
        <f t="shared" si="21"/>
        <v>0</v>
      </c>
      <c r="R43" s="15">
        <f t="shared" si="21"/>
        <v>11.507734149243582</v>
      </c>
      <c r="S43" s="15">
        <f t="shared" si="21"/>
        <v>0</v>
      </c>
      <c r="T43" s="15">
        <f t="shared" si="21"/>
        <v>366.66666666666663</v>
      </c>
      <c r="U43" s="15">
        <f t="shared" si="21"/>
        <v>0</v>
      </c>
      <c r="V43" s="15">
        <f t="shared" si="21"/>
        <v>300</v>
      </c>
      <c r="W43" s="15">
        <f t="shared" si="21"/>
        <v>0</v>
      </c>
      <c r="X43" s="15">
        <f t="shared" si="21"/>
        <v>400</v>
      </c>
      <c r="Y43" s="15" t="e">
        <f t="shared" si="21"/>
        <v>#DIV/0!</v>
      </c>
      <c r="Z43" s="15">
        <f t="shared" si="21"/>
        <v>-36.97478991596639</v>
      </c>
      <c r="AA43" s="15">
        <f t="shared" si="21"/>
        <v>0</v>
      </c>
      <c r="AB43" s="15">
        <f t="shared" si="21"/>
        <v>-60.606060606060609</v>
      </c>
      <c r="AC43" s="15">
        <f t="shared" si="21"/>
        <v>0</v>
      </c>
      <c r="AD43" s="15">
        <f t="shared" si="21"/>
        <v>-27.906976744186046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3021</v>
      </c>
      <c r="C9" s="4">
        <f>E9+G9</f>
        <v>53</v>
      </c>
      <c r="D9" s="4">
        <f>SUM(D10:D31)</f>
        <v>1422</v>
      </c>
      <c r="E9" s="4">
        <f>SUM(E10:E31)</f>
        <v>2</v>
      </c>
      <c r="F9" s="4">
        <f>SUM(F10:F31)</f>
        <v>1599</v>
      </c>
      <c r="G9" s="4">
        <f>SUM(G10:G31)</f>
        <v>51</v>
      </c>
      <c r="H9" s="4">
        <f>J9+L9</f>
        <v>3023</v>
      </c>
      <c r="I9" s="4">
        <f>K9+M9</f>
        <v>53</v>
      </c>
      <c r="J9" s="4">
        <f>SUM(J10:J31)</f>
        <v>1427</v>
      </c>
      <c r="K9" s="4">
        <f>SUM(K10:K31)</f>
        <v>2</v>
      </c>
      <c r="L9" s="4">
        <f>SUM(L10:L31)</f>
        <v>1596</v>
      </c>
      <c r="M9" s="4">
        <f>SUM(M10:M31)</f>
        <v>51</v>
      </c>
      <c r="N9" s="4">
        <f>P9+R9</f>
        <v>3099</v>
      </c>
      <c r="O9" s="4">
        <f>Q9+S9</f>
        <v>45</v>
      </c>
      <c r="P9" s="4">
        <f>SUM(P10:P31)</f>
        <v>1455</v>
      </c>
      <c r="Q9" s="4">
        <f>SUM(Q10:Q31)</f>
        <v>3</v>
      </c>
      <c r="R9" s="4">
        <f>SUM(R10:R31)</f>
        <v>1644</v>
      </c>
      <c r="S9" s="4">
        <f>SUM(S10:S31)</f>
        <v>42</v>
      </c>
      <c r="T9" s="4">
        <f>B9-H9</f>
        <v>-2</v>
      </c>
      <c r="U9" s="4">
        <f>C9-I9</f>
        <v>0</v>
      </c>
      <c r="V9" s="4">
        <f>D9-J9</f>
        <v>-5</v>
      </c>
      <c r="W9" s="4">
        <f t="shared" ref="W9:X9" si="0">E9-K9</f>
        <v>0</v>
      </c>
      <c r="X9" s="4">
        <f t="shared" si="0"/>
        <v>3</v>
      </c>
      <c r="Y9" s="4">
        <f>G9-M9</f>
        <v>0</v>
      </c>
      <c r="Z9" s="4">
        <f t="shared" ref="Z9:AE9" si="1">B9-N9</f>
        <v>-78</v>
      </c>
      <c r="AA9" s="4">
        <f t="shared" si="1"/>
        <v>8</v>
      </c>
      <c r="AB9" s="4">
        <f t="shared" si="1"/>
        <v>-33</v>
      </c>
      <c r="AC9" s="4">
        <f t="shared" si="1"/>
        <v>-1</v>
      </c>
      <c r="AD9" s="4">
        <f t="shared" si="1"/>
        <v>-45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61</v>
      </c>
      <c r="C10" s="4">
        <f t="shared" si="2"/>
        <v>0</v>
      </c>
      <c r="D10" s="4">
        <v>41</v>
      </c>
      <c r="E10" s="4">
        <v>0</v>
      </c>
      <c r="F10" s="4">
        <v>20</v>
      </c>
      <c r="G10" s="4">
        <v>0</v>
      </c>
      <c r="H10" s="4">
        <f t="shared" ref="H10:I30" si="3">J10+L10</f>
        <v>60</v>
      </c>
      <c r="I10" s="4">
        <f t="shared" si="3"/>
        <v>0</v>
      </c>
      <c r="J10" s="4">
        <v>41</v>
      </c>
      <c r="K10" s="4">
        <v>0</v>
      </c>
      <c r="L10" s="4">
        <v>19</v>
      </c>
      <c r="M10" s="4">
        <v>0</v>
      </c>
      <c r="N10" s="4">
        <f t="shared" ref="N10:O30" si="4">P10+R10</f>
        <v>62</v>
      </c>
      <c r="O10" s="4">
        <f t="shared" si="4"/>
        <v>0</v>
      </c>
      <c r="P10" s="4">
        <v>40</v>
      </c>
      <c r="Q10" s="4">
        <v>0</v>
      </c>
      <c r="R10" s="4">
        <v>22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</v>
      </c>
      <c r="C11" s="4">
        <f t="shared" si="2"/>
        <v>0</v>
      </c>
      <c r="D11" s="4">
        <v>32</v>
      </c>
      <c r="E11" s="4">
        <v>0</v>
      </c>
      <c r="F11" s="4">
        <v>32</v>
      </c>
      <c r="G11" s="4">
        <v>0</v>
      </c>
      <c r="H11" s="4">
        <f t="shared" si="3"/>
        <v>64</v>
      </c>
      <c r="I11" s="4">
        <f t="shared" si="3"/>
        <v>0</v>
      </c>
      <c r="J11" s="4">
        <v>32</v>
      </c>
      <c r="K11" s="4">
        <v>0</v>
      </c>
      <c r="L11" s="4">
        <v>32</v>
      </c>
      <c r="M11" s="4">
        <v>0</v>
      </c>
      <c r="N11" s="4">
        <f t="shared" si="4"/>
        <v>61</v>
      </c>
      <c r="O11" s="4">
        <f t="shared" si="4"/>
        <v>0</v>
      </c>
      <c r="P11" s="4">
        <v>36</v>
      </c>
      <c r="Q11" s="4">
        <v>0</v>
      </c>
      <c r="R11" s="4">
        <v>25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</v>
      </c>
      <c r="C12" s="4">
        <f t="shared" si="2"/>
        <v>0</v>
      </c>
      <c r="D12" s="4">
        <v>38</v>
      </c>
      <c r="E12" s="4">
        <v>0</v>
      </c>
      <c r="F12" s="4">
        <v>32</v>
      </c>
      <c r="G12" s="4">
        <v>0</v>
      </c>
      <c r="H12" s="4">
        <f t="shared" si="3"/>
        <v>70</v>
      </c>
      <c r="I12" s="4">
        <f t="shared" si="3"/>
        <v>0</v>
      </c>
      <c r="J12" s="4">
        <v>38</v>
      </c>
      <c r="K12" s="4">
        <v>0</v>
      </c>
      <c r="L12" s="4">
        <v>32</v>
      </c>
      <c r="M12" s="4">
        <v>0</v>
      </c>
      <c r="N12" s="4">
        <f t="shared" si="4"/>
        <v>76</v>
      </c>
      <c r="O12" s="4">
        <f t="shared" si="4"/>
        <v>0</v>
      </c>
      <c r="P12" s="4">
        <v>40</v>
      </c>
      <c r="Q12" s="4">
        <v>0</v>
      </c>
      <c r="R12" s="4">
        <v>36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95</v>
      </c>
      <c r="C13" s="4">
        <f t="shared" si="2"/>
        <v>0</v>
      </c>
      <c r="D13" s="4">
        <v>50</v>
      </c>
      <c r="E13" s="4">
        <v>0</v>
      </c>
      <c r="F13" s="4">
        <v>45</v>
      </c>
      <c r="G13" s="4">
        <v>0</v>
      </c>
      <c r="H13" s="4">
        <f t="shared" si="3"/>
        <v>96</v>
      </c>
      <c r="I13" s="4">
        <f t="shared" si="3"/>
        <v>0</v>
      </c>
      <c r="J13" s="4">
        <v>51</v>
      </c>
      <c r="K13" s="4">
        <v>0</v>
      </c>
      <c r="L13" s="4">
        <v>45</v>
      </c>
      <c r="M13" s="4">
        <v>0</v>
      </c>
      <c r="N13" s="4">
        <f t="shared" si="4"/>
        <v>101</v>
      </c>
      <c r="O13" s="4">
        <f t="shared" si="4"/>
        <v>0</v>
      </c>
      <c r="P13" s="4">
        <v>54</v>
      </c>
      <c r="Q13" s="4">
        <v>0</v>
      </c>
      <c r="R13" s="4">
        <v>47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-6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92</v>
      </c>
      <c r="C14" s="4">
        <f t="shared" si="2"/>
        <v>5</v>
      </c>
      <c r="D14" s="4">
        <v>52</v>
      </c>
      <c r="E14" s="4">
        <v>1</v>
      </c>
      <c r="F14" s="4">
        <v>40</v>
      </c>
      <c r="G14" s="4">
        <v>4</v>
      </c>
      <c r="H14" s="4">
        <f t="shared" si="3"/>
        <v>89</v>
      </c>
      <c r="I14" s="4">
        <f t="shared" si="3"/>
        <v>5</v>
      </c>
      <c r="J14" s="4">
        <v>51</v>
      </c>
      <c r="K14" s="4">
        <v>1</v>
      </c>
      <c r="L14" s="4">
        <v>38</v>
      </c>
      <c r="M14" s="4">
        <v>4</v>
      </c>
      <c r="N14" s="4">
        <f t="shared" si="4"/>
        <v>100</v>
      </c>
      <c r="O14" s="4">
        <f t="shared" si="4"/>
        <v>5</v>
      </c>
      <c r="P14" s="4">
        <v>55</v>
      </c>
      <c r="Q14" s="4">
        <v>1</v>
      </c>
      <c r="R14" s="4">
        <v>45</v>
      </c>
      <c r="S14" s="4">
        <v>4</v>
      </c>
      <c r="T14" s="4">
        <f t="shared" si="5"/>
        <v>3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-8</v>
      </c>
      <c r="AA14" s="4">
        <f t="shared" si="7"/>
        <v>0</v>
      </c>
      <c r="AB14" s="4">
        <f t="shared" si="7"/>
        <v>-3</v>
      </c>
      <c r="AC14" s="4">
        <f t="shared" si="7"/>
        <v>0</v>
      </c>
      <c r="AD14" s="4">
        <f t="shared" si="7"/>
        <v>-5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89</v>
      </c>
      <c r="C15" s="4">
        <f t="shared" si="2"/>
        <v>14</v>
      </c>
      <c r="D15" s="4">
        <v>43</v>
      </c>
      <c r="E15" s="4">
        <v>1</v>
      </c>
      <c r="F15" s="4">
        <v>46</v>
      </c>
      <c r="G15" s="4">
        <v>13</v>
      </c>
      <c r="H15" s="4">
        <f t="shared" si="3"/>
        <v>88</v>
      </c>
      <c r="I15" s="4">
        <f t="shared" si="3"/>
        <v>14</v>
      </c>
      <c r="J15" s="4">
        <v>43</v>
      </c>
      <c r="K15" s="4">
        <v>1</v>
      </c>
      <c r="L15" s="4">
        <v>45</v>
      </c>
      <c r="M15" s="4">
        <v>13</v>
      </c>
      <c r="N15" s="4">
        <f t="shared" si="4"/>
        <v>97</v>
      </c>
      <c r="O15" s="4">
        <f t="shared" si="4"/>
        <v>11</v>
      </c>
      <c r="P15" s="4">
        <v>46</v>
      </c>
      <c r="Q15" s="4">
        <v>1</v>
      </c>
      <c r="R15" s="4">
        <v>51</v>
      </c>
      <c r="S15" s="4">
        <v>10</v>
      </c>
      <c r="T15" s="4">
        <f t="shared" si="5"/>
        <v>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-8</v>
      </c>
      <c r="AA15" s="4">
        <f t="shared" si="7"/>
        <v>3</v>
      </c>
      <c r="AB15" s="4">
        <f t="shared" si="7"/>
        <v>-3</v>
      </c>
      <c r="AC15" s="4">
        <f t="shared" si="7"/>
        <v>0</v>
      </c>
      <c r="AD15" s="4">
        <f t="shared" si="7"/>
        <v>-5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96</v>
      </c>
      <c r="C16" s="4">
        <f t="shared" si="2"/>
        <v>9</v>
      </c>
      <c r="D16" s="4">
        <v>48</v>
      </c>
      <c r="E16" s="4">
        <v>0</v>
      </c>
      <c r="F16" s="4">
        <v>48</v>
      </c>
      <c r="G16" s="4">
        <v>9</v>
      </c>
      <c r="H16" s="4">
        <f t="shared" si="3"/>
        <v>96</v>
      </c>
      <c r="I16" s="4">
        <f t="shared" si="3"/>
        <v>9</v>
      </c>
      <c r="J16" s="4">
        <v>48</v>
      </c>
      <c r="K16" s="4">
        <v>0</v>
      </c>
      <c r="L16" s="4">
        <v>48</v>
      </c>
      <c r="M16" s="4">
        <v>9</v>
      </c>
      <c r="N16" s="4">
        <f t="shared" si="4"/>
        <v>80</v>
      </c>
      <c r="O16" s="4">
        <f t="shared" si="4"/>
        <v>7</v>
      </c>
      <c r="P16" s="4">
        <v>40</v>
      </c>
      <c r="Q16" s="4">
        <v>0</v>
      </c>
      <c r="R16" s="4">
        <v>40</v>
      </c>
      <c r="S16" s="4">
        <v>7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16</v>
      </c>
      <c r="AA16" s="4">
        <f t="shared" si="7"/>
        <v>2</v>
      </c>
      <c r="AB16" s="4">
        <f t="shared" si="7"/>
        <v>8</v>
      </c>
      <c r="AC16" s="4">
        <f t="shared" si="7"/>
        <v>0</v>
      </c>
      <c r="AD16" s="4">
        <f t="shared" si="7"/>
        <v>8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119</v>
      </c>
      <c r="C17" s="4">
        <f t="shared" si="2"/>
        <v>10</v>
      </c>
      <c r="D17" s="4">
        <v>58</v>
      </c>
      <c r="E17" s="4">
        <v>0</v>
      </c>
      <c r="F17" s="4">
        <v>61</v>
      </c>
      <c r="G17" s="4">
        <v>10</v>
      </c>
      <c r="H17" s="4">
        <f t="shared" si="3"/>
        <v>120</v>
      </c>
      <c r="I17" s="4">
        <f t="shared" si="3"/>
        <v>10</v>
      </c>
      <c r="J17" s="4">
        <v>59</v>
      </c>
      <c r="K17" s="4">
        <v>0</v>
      </c>
      <c r="L17" s="4">
        <v>61</v>
      </c>
      <c r="M17" s="4">
        <v>10</v>
      </c>
      <c r="N17" s="4">
        <f t="shared" si="4"/>
        <v>126</v>
      </c>
      <c r="O17" s="4">
        <f t="shared" si="4"/>
        <v>10</v>
      </c>
      <c r="P17" s="4">
        <v>59</v>
      </c>
      <c r="Q17" s="4">
        <v>1</v>
      </c>
      <c r="R17" s="4">
        <v>67</v>
      </c>
      <c r="S17" s="4">
        <v>9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-7</v>
      </c>
      <c r="AA17" s="4">
        <f t="shared" si="7"/>
        <v>0</v>
      </c>
      <c r="AB17" s="4">
        <f t="shared" si="7"/>
        <v>-1</v>
      </c>
      <c r="AC17" s="4">
        <f t="shared" si="7"/>
        <v>-1</v>
      </c>
      <c r="AD17" s="4">
        <f t="shared" si="7"/>
        <v>-6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118</v>
      </c>
      <c r="C18" s="4">
        <f t="shared" si="2"/>
        <v>7</v>
      </c>
      <c r="D18" s="4">
        <v>63</v>
      </c>
      <c r="E18" s="4">
        <v>0</v>
      </c>
      <c r="F18" s="4">
        <v>55</v>
      </c>
      <c r="G18" s="4">
        <v>7</v>
      </c>
      <c r="H18" s="4">
        <f t="shared" si="3"/>
        <v>117</v>
      </c>
      <c r="I18" s="4">
        <f t="shared" si="3"/>
        <v>7</v>
      </c>
      <c r="J18" s="4">
        <v>63</v>
      </c>
      <c r="K18" s="4">
        <v>0</v>
      </c>
      <c r="L18" s="4">
        <v>54</v>
      </c>
      <c r="M18" s="4">
        <v>7</v>
      </c>
      <c r="N18" s="4">
        <f t="shared" si="4"/>
        <v>131</v>
      </c>
      <c r="O18" s="4">
        <f t="shared" si="4"/>
        <v>7</v>
      </c>
      <c r="P18" s="4">
        <v>70</v>
      </c>
      <c r="Q18" s="4">
        <v>0</v>
      </c>
      <c r="R18" s="4">
        <v>61</v>
      </c>
      <c r="S18" s="4">
        <v>7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-13</v>
      </c>
      <c r="AA18" s="4">
        <f t="shared" si="7"/>
        <v>0</v>
      </c>
      <c r="AB18" s="4">
        <f t="shared" si="7"/>
        <v>-7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161</v>
      </c>
      <c r="C19" s="4">
        <f t="shared" si="2"/>
        <v>6</v>
      </c>
      <c r="D19" s="4">
        <v>84</v>
      </c>
      <c r="E19" s="4">
        <v>0</v>
      </c>
      <c r="F19" s="4">
        <v>77</v>
      </c>
      <c r="G19" s="4">
        <v>6</v>
      </c>
      <c r="H19" s="4">
        <f t="shared" si="3"/>
        <v>162</v>
      </c>
      <c r="I19" s="4">
        <f t="shared" si="3"/>
        <v>6</v>
      </c>
      <c r="J19" s="4">
        <v>85</v>
      </c>
      <c r="K19" s="4">
        <v>0</v>
      </c>
      <c r="L19" s="4">
        <v>77</v>
      </c>
      <c r="M19" s="4">
        <v>6</v>
      </c>
      <c r="N19" s="4">
        <f t="shared" si="4"/>
        <v>160</v>
      </c>
      <c r="O19" s="4">
        <f t="shared" si="4"/>
        <v>3</v>
      </c>
      <c r="P19" s="4">
        <v>82</v>
      </c>
      <c r="Q19" s="4">
        <v>0</v>
      </c>
      <c r="R19" s="4">
        <v>78</v>
      </c>
      <c r="S19" s="4">
        <v>3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</v>
      </c>
      <c r="AA19" s="4">
        <f t="shared" si="7"/>
        <v>3</v>
      </c>
      <c r="AB19" s="4">
        <f t="shared" si="7"/>
        <v>2</v>
      </c>
      <c r="AC19" s="4">
        <f t="shared" si="7"/>
        <v>0</v>
      </c>
      <c r="AD19" s="4">
        <f t="shared" si="7"/>
        <v>-1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132</v>
      </c>
      <c r="C20" s="4">
        <f t="shared" si="2"/>
        <v>2</v>
      </c>
      <c r="D20" s="4">
        <v>67</v>
      </c>
      <c r="E20" s="4">
        <v>0</v>
      </c>
      <c r="F20" s="4">
        <v>65</v>
      </c>
      <c r="G20" s="4">
        <v>2</v>
      </c>
      <c r="H20" s="4">
        <f t="shared" si="3"/>
        <v>132</v>
      </c>
      <c r="I20" s="4">
        <f t="shared" si="3"/>
        <v>2</v>
      </c>
      <c r="J20" s="4">
        <v>67</v>
      </c>
      <c r="K20" s="4">
        <v>0</v>
      </c>
      <c r="L20" s="4">
        <v>65</v>
      </c>
      <c r="M20" s="4">
        <v>2</v>
      </c>
      <c r="N20" s="4">
        <f t="shared" si="4"/>
        <v>140</v>
      </c>
      <c r="O20" s="4">
        <f t="shared" si="4"/>
        <v>2</v>
      </c>
      <c r="P20" s="4">
        <v>73</v>
      </c>
      <c r="Q20" s="4">
        <v>0</v>
      </c>
      <c r="R20" s="4">
        <v>67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-8</v>
      </c>
      <c r="AA20" s="4">
        <f t="shared" si="7"/>
        <v>0</v>
      </c>
      <c r="AB20" s="4">
        <f t="shared" si="7"/>
        <v>-6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215</v>
      </c>
      <c r="C21" s="4">
        <f t="shared" si="2"/>
        <v>0</v>
      </c>
      <c r="D21" s="4">
        <v>107</v>
      </c>
      <c r="E21" s="4">
        <v>0</v>
      </c>
      <c r="F21" s="4">
        <v>108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209</v>
      </c>
      <c r="O21" s="4">
        <f t="shared" si="4"/>
        <v>0</v>
      </c>
      <c r="P21" s="4">
        <v>102</v>
      </c>
      <c r="Q21" s="4">
        <v>0</v>
      </c>
      <c r="R21" s="4">
        <v>107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6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260</v>
      </c>
      <c r="C22" s="4">
        <f t="shared" si="2"/>
        <v>0</v>
      </c>
      <c r="D22" s="4">
        <v>129</v>
      </c>
      <c r="E22" s="4">
        <v>0</v>
      </c>
      <c r="F22" s="4">
        <v>131</v>
      </c>
      <c r="G22" s="4">
        <v>0</v>
      </c>
      <c r="H22" s="4">
        <f t="shared" si="3"/>
        <v>261</v>
      </c>
      <c r="I22" s="4">
        <f t="shared" si="3"/>
        <v>0</v>
      </c>
      <c r="J22" s="4">
        <v>130</v>
      </c>
      <c r="K22" s="4">
        <v>0</v>
      </c>
      <c r="L22" s="4">
        <v>131</v>
      </c>
      <c r="M22" s="4">
        <v>0</v>
      </c>
      <c r="N22" s="4">
        <f t="shared" si="4"/>
        <v>286</v>
      </c>
      <c r="O22" s="4">
        <f t="shared" si="4"/>
        <v>0</v>
      </c>
      <c r="P22" s="4">
        <v>142</v>
      </c>
      <c r="Q22" s="4">
        <v>0</v>
      </c>
      <c r="R22" s="4">
        <v>144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-26</v>
      </c>
      <c r="AA22" s="4">
        <f t="shared" si="7"/>
        <v>0</v>
      </c>
      <c r="AB22" s="4">
        <f t="shared" si="7"/>
        <v>-13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283</v>
      </c>
      <c r="C23" s="4">
        <f t="shared" si="2"/>
        <v>0</v>
      </c>
      <c r="D23" s="4">
        <v>151</v>
      </c>
      <c r="E23" s="4">
        <v>0</v>
      </c>
      <c r="F23" s="4">
        <v>132</v>
      </c>
      <c r="G23" s="4">
        <v>0</v>
      </c>
      <c r="H23" s="4">
        <f t="shared" si="3"/>
        <v>284</v>
      </c>
      <c r="I23" s="4">
        <f t="shared" si="3"/>
        <v>0</v>
      </c>
      <c r="J23" s="4">
        <v>152</v>
      </c>
      <c r="K23" s="4">
        <v>0</v>
      </c>
      <c r="L23" s="4">
        <v>132</v>
      </c>
      <c r="M23" s="4">
        <v>0</v>
      </c>
      <c r="N23" s="4">
        <f t="shared" si="4"/>
        <v>308</v>
      </c>
      <c r="O23" s="4">
        <f t="shared" si="4"/>
        <v>0</v>
      </c>
      <c r="P23" s="4">
        <v>160</v>
      </c>
      <c r="Q23" s="4">
        <v>0</v>
      </c>
      <c r="R23" s="4">
        <v>148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-25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272</v>
      </c>
      <c r="C24" s="4">
        <f t="shared" si="2"/>
        <v>0</v>
      </c>
      <c r="D24" s="4">
        <v>130</v>
      </c>
      <c r="E24" s="4">
        <v>0</v>
      </c>
      <c r="F24" s="4">
        <v>142</v>
      </c>
      <c r="G24" s="4">
        <v>0</v>
      </c>
      <c r="H24" s="4">
        <f t="shared" si="3"/>
        <v>272</v>
      </c>
      <c r="I24" s="4">
        <f t="shared" si="3"/>
        <v>0</v>
      </c>
      <c r="J24" s="4">
        <v>130</v>
      </c>
      <c r="K24" s="4">
        <v>0</v>
      </c>
      <c r="L24" s="4">
        <v>142</v>
      </c>
      <c r="M24" s="4">
        <v>0</v>
      </c>
      <c r="N24" s="4">
        <f t="shared" si="4"/>
        <v>243</v>
      </c>
      <c r="O24" s="4">
        <f t="shared" si="4"/>
        <v>0</v>
      </c>
      <c r="P24" s="4">
        <v>123</v>
      </c>
      <c r="Q24" s="4">
        <v>0</v>
      </c>
      <c r="R24" s="4">
        <v>120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29</v>
      </c>
      <c r="AA24" s="4">
        <f t="shared" si="7"/>
        <v>0</v>
      </c>
      <c r="AB24" s="4">
        <f t="shared" si="7"/>
        <v>7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272</v>
      </c>
      <c r="C25" s="4">
        <f t="shared" si="2"/>
        <v>0</v>
      </c>
      <c r="D25" s="4">
        <v>117</v>
      </c>
      <c r="E25" s="4">
        <v>0</v>
      </c>
      <c r="F25" s="4">
        <v>155</v>
      </c>
      <c r="G25" s="4">
        <v>0</v>
      </c>
      <c r="H25" s="4">
        <f t="shared" si="3"/>
        <v>272</v>
      </c>
      <c r="I25" s="4">
        <f t="shared" si="3"/>
        <v>0</v>
      </c>
      <c r="J25" s="4">
        <v>117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116</v>
      </c>
      <c r="Q25" s="4">
        <v>0</v>
      </c>
      <c r="R25" s="4">
        <v>161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243</v>
      </c>
      <c r="C26" s="4">
        <f t="shared" si="2"/>
        <v>0</v>
      </c>
      <c r="D26" s="4">
        <v>89</v>
      </c>
      <c r="E26" s="4">
        <v>0</v>
      </c>
      <c r="F26" s="4">
        <v>154</v>
      </c>
      <c r="G26" s="4">
        <v>0</v>
      </c>
      <c r="H26" s="4">
        <f t="shared" si="3"/>
        <v>243</v>
      </c>
      <c r="I26" s="4">
        <f t="shared" si="3"/>
        <v>0</v>
      </c>
      <c r="J26" s="4">
        <v>89</v>
      </c>
      <c r="K26" s="4">
        <v>0</v>
      </c>
      <c r="L26" s="4">
        <v>154</v>
      </c>
      <c r="M26" s="4">
        <v>0</v>
      </c>
      <c r="N26" s="4">
        <f t="shared" si="4"/>
        <v>264</v>
      </c>
      <c r="O26" s="4">
        <f t="shared" si="4"/>
        <v>0</v>
      </c>
      <c r="P26" s="4">
        <v>101</v>
      </c>
      <c r="Q26" s="4">
        <v>0</v>
      </c>
      <c r="R26" s="4">
        <v>163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212</v>
      </c>
      <c r="C27" s="4">
        <f t="shared" si="2"/>
        <v>0</v>
      </c>
      <c r="D27" s="4">
        <v>83</v>
      </c>
      <c r="E27" s="4">
        <v>0</v>
      </c>
      <c r="F27" s="4">
        <v>129</v>
      </c>
      <c r="G27" s="4">
        <v>0</v>
      </c>
      <c r="H27" s="4">
        <f t="shared" si="3"/>
        <v>214</v>
      </c>
      <c r="I27" s="4">
        <f t="shared" si="3"/>
        <v>0</v>
      </c>
      <c r="J27" s="4">
        <v>84</v>
      </c>
      <c r="K27" s="4">
        <v>0</v>
      </c>
      <c r="L27" s="4">
        <v>130</v>
      </c>
      <c r="M27" s="4">
        <v>0</v>
      </c>
      <c r="N27" s="4">
        <f t="shared" si="4"/>
        <v>224</v>
      </c>
      <c r="O27" s="4">
        <f t="shared" si="4"/>
        <v>0</v>
      </c>
      <c r="P27" s="4">
        <v>78</v>
      </c>
      <c r="Q27" s="4">
        <v>0</v>
      </c>
      <c r="R27" s="4">
        <v>146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-12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126</v>
      </c>
      <c r="C28" s="4">
        <f t="shared" si="2"/>
        <v>0</v>
      </c>
      <c r="D28" s="4">
        <v>31</v>
      </c>
      <c r="E28" s="4">
        <v>0</v>
      </c>
      <c r="F28" s="4">
        <v>95</v>
      </c>
      <c r="G28" s="4">
        <v>0</v>
      </c>
      <c r="H28" s="4">
        <f t="shared" si="3"/>
        <v>126</v>
      </c>
      <c r="I28" s="4">
        <f t="shared" si="3"/>
        <v>0</v>
      </c>
      <c r="J28" s="4">
        <v>31</v>
      </c>
      <c r="K28" s="4">
        <v>0</v>
      </c>
      <c r="L28" s="4">
        <v>95</v>
      </c>
      <c r="M28" s="4">
        <v>0</v>
      </c>
      <c r="N28" s="4">
        <f t="shared" si="4"/>
        <v>116</v>
      </c>
      <c r="O28" s="4">
        <f t="shared" si="4"/>
        <v>0</v>
      </c>
      <c r="P28" s="4">
        <v>31</v>
      </c>
      <c r="Q28" s="4">
        <v>0</v>
      </c>
      <c r="R28" s="4">
        <v>85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35</v>
      </c>
      <c r="C29" s="4">
        <f t="shared" si="2"/>
        <v>0</v>
      </c>
      <c r="D29" s="4">
        <v>8</v>
      </c>
      <c r="E29" s="4">
        <v>0</v>
      </c>
      <c r="F29" s="4">
        <v>27</v>
      </c>
      <c r="G29" s="4">
        <v>0</v>
      </c>
      <c r="H29" s="4">
        <f t="shared" si="3"/>
        <v>35</v>
      </c>
      <c r="I29" s="4">
        <f t="shared" si="3"/>
        <v>0</v>
      </c>
      <c r="J29" s="4">
        <v>8</v>
      </c>
      <c r="K29" s="4">
        <v>0</v>
      </c>
      <c r="L29" s="4">
        <v>27</v>
      </c>
      <c r="M29" s="4">
        <v>0</v>
      </c>
      <c r="N29" s="4">
        <f t="shared" si="4"/>
        <v>27</v>
      </c>
      <c r="O29" s="4">
        <f t="shared" si="4"/>
        <v>0</v>
      </c>
      <c r="P29" s="4">
        <v>6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195</v>
      </c>
      <c r="C33" s="4">
        <f t="shared" ref="C33:AE33" si="12">SUM(C10:C12)</f>
        <v>0</v>
      </c>
      <c r="D33" s="4">
        <f t="shared" si="12"/>
        <v>111</v>
      </c>
      <c r="E33" s="4">
        <f t="shared" si="12"/>
        <v>0</v>
      </c>
      <c r="F33" s="4">
        <f t="shared" si="12"/>
        <v>84</v>
      </c>
      <c r="G33" s="4">
        <f t="shared" si="12"/>
        <v>0</v>
      </c>
      <c r="H33" s="4">
        <f t="shared" si="12"/>
        <v>194</v>
      </c>
      <c r="I33" s="4">
        <f t="shared" si="12"/>
        <v>0</v>
      </c>
      <c r="J33" s="4">
        <f t="shared" si="12"/>
        <v>111</v>
      </c>
      <c r="K33" s="4">
        <f t="shared" si="12"/>
        <v>0</v>
      </c>
      <c r="L33" s="4">
        <f t="shared" si="12"/>
        <v>83</v>
      </c>
      <c r="M33" s="4">
        <f t="shared" si="12"/>
        <v>0</v>
      </c>
      <c r="N33" s="4">
        <f t="shared" si="12"/>
        <v>199</v>
      </c>
      <c r="O33" s="4">
        <f t="shared" si="12"/>
        <v>0</v>
      </c>
      <c r="P33" s="4">
        <f t="shared" si="12"/>
        <v>116</v>
      </c>
      <c r="Q33" s="4">
        <f t="shared" si="12"/>
        <v>0</v>
      </c>
      <c r="R33" s="4">
        <f t="shared" si="12"/>
        <v>83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-4</v>
      </c>
      <c r="AA33" s="4">
        <f t="shared" si="12"/>
        <v>0</v>
      </c>
      <c r="AB33" s="4">
        <f t="shared" si="12"/>
        <v>-5</v>
      </c>
      <c r="AC33" s="4">
        <f t="shared" si="12"/>
        <v>0</v>
      </c>
      <c r="AD33" s="4">
        <f t="shared" si="12"/>
        <v>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1377</v>
      </c>
      <c r="C34" s="4">
        <f t="shared" ref="C34:AE34" si="13">SUM(C13:C22)</f>
        <v>53</v>
      </c>
      <c r="D34" s="4">
        <f t="shared" si="13"/>
        <v>701</v>
      </c>
      <c r="E34" s="4">
        <f t="shared" si="13"/>
        <v>2</v>
      </c>
      <c r="F34" s="4">
        <f t="shared" si="13"/>
        <v>676</v>
      </c>
      <c r="G34" s="4">
        <f t="shared" si="13"/>
        <v>51</v>
      </c>
      <c r="H34" s="4">
        <f t="shared" si="13"/>
        <v>1377</v>
      </c>
      <c r="I34" s="4">
        <f t="shared" si="13"/>
        <v>53</v>
      </c>
      <c r="J34" s="4">
        <f t="shared" si="13"/>
        <v>704</v>
      </c>
      <c r="K34" s="4">
        <f t="shared" si="13"/>
        <v>2</v>
      </c>
      <c r="L34" s="4">
        <f t="shared" si="13"/>
        <v>673</v>
      </c>
      <c r="M34" s="4">
        <f t="shared" si="13"/>
        <v>51</v>
      </c>
      <c r="N34" s="4">
        <f t="shared" si="13"/>
        <v>1430</v>
      </c>
      <c r="O34" s="4">
        <f t="shared" si="13"/>
        <v>45</v>
      </c>
      <c r="P34" s="4">
        <f t="shared" si="13"/>
        <v>723</v>
      </c>
      <c r="Q34" s="4">
        <f t="shared" si="13"/>
        <v>3</v>
      </c>
      <c r="R34" s="4">
        <f t="shared" si="13"/>
        <v>707</v>
      </c>
      <c r="S34" s="4">
        <f>SUM(S13:S22)</f>
        <v>42</v>
      </c>
      <c r="T34" s="4">
        <f t="shared" si="13"/>
        <v>0</v>
      </c>
      <c r="U34" s="4">
        <f t="shared" si="13"/>
        <v>0</v>
      </c>
      <c r="V34" s="4">
        <f t="shared" si="13"/>
        <v>-3</v>
      </c>
      <c r="W34" s="4">
        <f t="shared" si="13"/>
        <v>0</v>
      </c>
      <c r="X34" s="4">
        <f t="shared" si="13"/>
        <v>3</v>
      </c>
      <c r="Y34" s="4">
        <f t="shared" si="13"/>
        <v>0</v>
      </c>
      <c r="Z34" s="4">
        <f t="shared" si="13"/>
        <v>-53</v>
      </c>
      <c r="AA34" s="4">
        <f t="shared" si="13"/>
        <v>8</v>
      </c>
      <c r="AB34" s="4">
        <f t="shared" si="13"/>
        <v>-22</v>
      </c>
      <c r="AC34" s="4">
        <f t="shared" si="13"/>
        <v>-1</v>
      </c>
      <c r="AD34" s="4">
        <f t="shared" si="13"/>
        <v>-31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1449</v>
      </c>
      <c r="C35" s="4">
        <f t="shared" ref="C35:AE35" si="14">SUM(C23:C30)</f>
        <v>0</v>
      </c>
      <c r="D35" s="4">
        <f t="shared" si="14"/>
        <v>610</v>
      </c>
      <c r="E35" s="4">
        <f t="shared" si="14"/>
        <v>0</v>
      </c>
      <c r="F35" s="4">
        <f t="shared" si="14"/>
        <v>839</v>
      </c>
      <c r="G35" s="4">
        <f t="shared" si="14"/>
        <v>0</v>
      </c>
      <c r="H35" s="4">
        <f t="shared" si="14"/>
        <v>1452</v>
      </c>
      <c r="I35" s="4">
        <f t="shared" si="14"/>
        <v>0</v>
      </c>
      <c r="J35" s="4">
        <f t="shared" si="14"/>
        <v>612</v>
      </c>
      <c r="K35" s="4">
        <f t="shared" si="14"/>
        <v>0</v>
      </c>
      <c r="L35" s="4">
        <f t="shared" si="14"/>
        <v>840</v>
      </c>
      <c r="M35" s="4">
        <f t="shared" si="14"/>
        <v>0</v>
      </c>
      <c r="N35" s="4">
        <f t="shared" si="14"/>
        <v>1470</v>
      </c>
      <c r="O35" s="4">
        <f t="shared" si="14"/>
        <v>0</v>
      </c>
      <c r="P35" s="4">
        <f t="shared" si="14"/>
        <v>616</v>
      </c>
      <c r="Q35" s="4">
        <f t="shared" si="14"/>
        <v>0</v>
      </c>
      <c r="R35" s="4">
        <f t="shared" si="14"/>
        <v>854</v>
      </c>
      <c r="S35" s="4">
        <f t="shared" si="14"/>
        <v>0</v>
      </c>
      <c r="T35" s="4">
        <f t="shared" si="14"/>
        <v>-3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-21</v>
      </c>
      <c r="AA35" s="4">
        <f t="shared" si="14"/>
        <v>0</v>
      </c>
      <c r="AB35" s="4">
        <f t="shared" si="14"/>
        <v>-6</v>
      </c>
      <c r="AC35" s="4">
        <f t="shared" si="14"/>
        <v>0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894</v>
      </c>
      <c r="C36" s="4">
        <f t="shared" ref="C36:AE36" si="15">SUM(C25:C30)</f>
        <v>0</v>
      </c>
      <c r="D36" s="4">
        <f t="shared" si="15"/>
        <v>329</v>
      </c>
      <c r="E36" s="4">
        <f t="shared" si="15"/>
        <v>0</v>
      </c>
      <c r="F36" s="4">
        <f t="shared" si="15"/>
        <v>565</v>
      </c>
      <c r="G36" s="4">
        <f t="shared" si="15"/>
        <v>0</v>
      </c>
      <c r="H36" s="4">
        <f t="shared" si="15"/>
        <v>896</v>
      </c>
      <c r="I36" s="4">
        <f t="shared" si="15"/>
        <v>0</v>
      </c>
      <c r="J36" s="4">
        <f t="shared" si="15"/>
        <v>330</v>
      </c>
      <c r="K36" s="4">
        <f t="shared" si="15"/>
        <v>0</v>
      </c>
      <c r="L36" s="4">
        <f t="shared" si="15"/>
        <v>566</v>
      </c>
      <c r="M36" s="4">
        <f t="shared" si="15"/>
        <v>0</v>
      </c>
      <c r="N36" s="4">
        <f t="shared" si="15"/>
        <v>919</v>
      </c>
      <c r="O36" s="4">
        <f t="shared" si="15"/>
        <v>0</v>
      </c>
      <c r="P36" s="4">
        <f t="shared" si="15"/>
        <v>333</v>
      </c>
      <c r="Q36" s="4">
        <f t="shared" si="15"/>
        <v>0</v>
      </c>
      <c r="R36" s="4">
        <f t="shared" si="15"/>
        <v>586</v>
      </c>
      <c r="S36" s="4">
        <f t="shared" si="15"/>
        <v>0</v>
      </c>
      <c r="T36" s="4">
        <f t="shared" si="15"/>
        <v>-2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-25</v>
      </c>
      <c r="AA36" s="4">
        <f t="shared" si="15"/>
        <v>0</v>
      </c>
      <c r="AB36" s="4">
        <f t="shared" si="15"/>
        <v>-4</v>
      </c>
      <c r="AC36" s="4">
        <f t="shared" si="15"/>
        <v>0</v>
      </c>
      <c r="AD36" s="4">
        <f t="shared" si="15"/>
        <v>-21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379</v>
      </c>
      <c r="C37" s="4">
        <f t="shared" ref="C37:AE37" si="16">SUM(C27:C30)</f>
        <v>0</v>
      </c>
      <c r="D37" s="4">
        <f t="shared" si="16"/>
        <v>123</v>
      </c>
      <c r="E37" s="4">
        <f t="shared" si="16"/>
        <v>0</v>
      </c>
      <c r="F37" s="4">
        <f t="shared" si="16"/>
        <v>256</v>
      </c>
      <c r="G37" s="4">
        <f t="shared" si="16"/>
        <v>0</v>
      </c>
      <c r="H37" s="4">
        <f t="shared" si="16"/>
        <v>381</v>
      </c>
      <c r="I37" s="4">
        <f t="shared" si="16"/>
        <v>0</v>
      </c>
      <c r="J37" s="4">
        <f t="shared" si="16"/>
        <v>124</v>
      </c>
      <c r="K37" s="4">
        <f t="shared" si="16"/>
        <v>0</v>
      </c>
      <c r="L37" s="4">
        <f t="shared" si="16"/>
        <v>257</v>
      </c>
      <c r="M37" s="4">
        <f t="shared" si="16"/>
        <v>0</v>
      </c>
      <c r="N37" s="4">
        <f t="shared" si="16"/>
        <v>378</v>
      </c>
      <c r="O37" s="4">
        <f t="shared" si="16"/>
        <v>0</v>
      </c>
      <c r="P37" s="4">
        <f t="shared" si="16"/>
        <v>116</v>
      </c>
      <c r="Q37" s="4">
        <f t="shared" si="16"/>
        <v>0</v>
      </c>
      <c r="R37" s="4">
        <f t="shared" si="16"/>
        <v>262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-6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6.4548162859980138</v>
      </c>
      <c r="C39" s="15">
        <f t="shared" ref="C39:AE39" si="17">C33/(C9-C31)*100</f>
        <v>0</v>
      </c>
      <c r="D39" s="15">
        <f t="shared" si="17"/>
        <v>7.8059071729957807</v>
      </c>
      <c r="E39" s="15">
        <f t="shared" si="17"/>
        <v>0</v>
      </c>
      <c r="F39" s="15">
        <f t="shared" si="17"/>
        <v>5.2532833020637906</v>
      </c>
      <c r="G39" s="15">
        <f t="shared" si="17"/>
        <v>0</v>
      </c>
      <c r="H39" s="15">
        <f t="shared" si="17"/>
        <v>6.4174660932848164</v>
      </c>
      <c r="I39" s="15">
        <f t="shared" si="17"/>
        <v>0</v>
      </c>
      <c r="J39" s="15">
        <f t="shared" si="17"/>
        <v>7.7785564120532582</v>
      </c>
      <c r="K39" s="15">
        <f t="shared" si="17"/>
        <v>0</v>
      </c>
      <c r="L39" s="15">
        <f t="shared" si="17"/>
        <v>5.2005012531328321</v>
      </c>
      <c r="M39" s="15">
        <f t="shared" si="17"/>
        <v>0</v>
      </c>
      <c r="N39" s="15">
        <f t="shared" si="17"/>
        <v>6.4214262665375932</v>
      </c>
      <c r="O39" s="15">
        <f t="shared" si="17"/>
        <v>0</v>
      </c>
      <c r="P39" s="15">
        <f t="shared" si="17"/>
        <v>7.9725085910652913</v>
      </c>
      <c r="Q39" s="15">
        <f t="shared" si="17"/>
        <v>0</v>
      </c>
      <c r="R39" s="15">
        <f t="shared" si="17"/>
        <v>5.0486618004866184</v>
      </c>
      <c r="S39" s="15">
        <f t="shared" si="17"/>
        <v>0</v>
      </c>
      <c r="T39" s="15">
        <f t="shared" si="17"/>
        <v>-50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33.333333333333329</v>
      </c>
      <c r="Y39" s="15" t="e">
        <f t="shared" si="17"/>
        <v>#DIV/0!</v>
      </c>
      <c r="Z39" s="15">
        <f t="shared" si="17"/>
        <v>5.1282051282051277</v>
      </c>
      <c r="AA39" s="15">
        <f t="shared" si="17"/>
        <v>0</v>
      </c>
      <c r="AB39" s="15">
        <f t="shared" si="17"/>
        <v>15.151515151515152</v>
      </c>
      <c r="AC39" s="15">
        <f t="shared" si="17"/>
        <v>0</v>
      </c>
      <c r="AD39" s="15">
        <f t="shared" si="17"/>
        <v>-2.2222222222222223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45.580933465739818</v>
      </c>
      <c r="C40" s="15">
        <f t="shared" ref="C40:AE40" si="18">C34/(C9-C31)*100</f>
        <v>100</v>
      </c>
      <c r="D40" s="15">
        <f t="shared" si="18"/>
        <v>49.296765119549931</v>
      </c>
      <c r="E40" s="15">
        <f t="shared" si="18"/>
        <v>100</v>
      </c>
      <c r="F40" s="15">
        <f t="shared" si="18"/>
        <v>42.276422764227647</v>
      </c>
      <c r="G40" s="15">
        <f t="shared" si="18"/>
        <v>100</v>
      </c>
      <c r="H40" s="15">
        <f t="shared" si="18"/>
        <v>45.550777373470062</v>
      </c>
      <c r="I40" s="15">
        <f t="shared" si="18"/>
        <v>100</v>
      </c>
      <c r="J40" s="15">
        <f t="shared" si="18"/>
        <v>49.334267694463911</v>
      </c>
      <c r="K40" s="15">
        <f t="shared" si="18"/>
        <v>100</v>
      </c>
      <c r="L40" s="15">
        <f t="shared" si="18"/>
        <v>42.167919799498748</v>
      </c>
      <c r="M40" s="15">
        <f t="shared" si="18"/>
        <v>100</v>
      </c>
      <c r="N40" s="15">
        <f t="shared" si="18"/>
        <v>46.143917392707323</v>
      </c>
      <c r="O40" s="15">
        <f t="shared" si="18"/>
        <v>100</v>
      </c>
      <c r="P40" s="15">
        <f t="shared" si="18"/>
        <v>49.690721649484537</v>
      </c>
      <c r="Q40" s="15">
        <f t="shared" si="18"/>
        <v>100</v>
      </c>
      <c r="R40" s="15">
        <f t="shared" si="18"/>
        <v>43.004866180048666</v>
      </c>
      <c r="S40" s="15">
        <f t="shared" si="18"/>
        <v>100</v>
      </c>
      <c r="T40" s="15">
        <f t="shared" si="18"/>
        <v>0</v>
      </c>
      <c r="U40" s="15" t="e">
        <f t="shared" si="18"/>
        <v>#DIV/0!</v>
      </c>
      <c r="V40" s="15">
        <f t="shared" si="18"/>
        <v>60</v>
      </c>
      <c r="W40" s="15" t="e">
        <f t="shared" si="18"/>
        <v>#DIV/0!</v>
      </c>
      <c r="X40" s="15">
        <f t="shared" si="18"/>
        <v>100</v>
      </c>
      <c r="Y40" s="15" t="e">
        <f t="shared" si="18"/>
        <v>#DIV/0!</v>
      </c>
      <c r="Z40" s="15">
        <f t="shared" si="18"/>
        <v>67.948717948717956</v>
      </c>
      <c r="AA40" s="15">
        <f t="shared" si="18"/>
        <v>100</v>
      </c>
      <c r="AB40" s="15">
        <f t="shared" si="18"/>
        <v>66.666666666666657</v>
      </c>
      <c r="AC40" s="15">
        <f t="shared" si="18"/>
        <v>100</v>
      </c>
      <c r="AD40" s="15">
        <f t="shared" si="18"/>
        <v>68.888888888888886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47.964250248262161</v>
      </c>
      <c r="C41" s="15">
        <f t="shared" ref="C41:AE41" si="19">C35/(C9-C31)*100</f>
        <v>0</v>
      </c>
      <c r="D41" s="15">
        <f t="shared" si="19"/>
        <v>42.897327707454295</v>
      </c>
      <c r="E41" s="15">
        <f t="shared" si="19"/>
        <v>0</v>
      </c>
      <c r="F41" s="15">
        <f t="shared" si="19"/>
        <v>52.470293933708568</v>
      </c>
      <c r="G41" s="15">
        <f t="shared" si="19"/>
        <v>0</v>
      </c>
      <c r="H41" s="15">
        <f t="shared" si="19"/>
        <v>48.031756533245122</v>
      </c>
      <c r="I41" s="15">
        <f t="shared" si="19"/>
        <v>0</v>
      </c>
      <c r="J41" s="15">
        <f t="shared" si="19"/>
        <v>42.887175893482834</v>
      </c>
      <c r="K41" s="15">
        <f t="shared" si="19"/>
        <v>0</v>
      </c>
      <c r="L41" s="15">
        <f t="shared" si="19"/>
        <v>52.631578947368418</v>
      </c>
      <c r="M41" s="15">
        <f t="shared" si="19"/>
        <v>0</v>
      </c>
      <c r="N41" s="15">
        <f t="shared" si="19"/>
        <v>47.434656340755083</v>
      </c>
      <c r="O41" s="15">
        <f t="shared" si="19"/>
        <v>0</v>
      </c>
      <c r="P41" s="15">
        <f t="shared" si="19"/>
        <v>42.336769759450171</v>
      </c>
      <c r="Q41" s="15">
        <f t="shared" si="19"/>
        <v>0</v>
      </c>
      <c r="R41" s="15">
        <f t="shared" si="19"/>
        <v>51.946472019464721</v>
      </c>
      <c r="S41" s="15">
        <f t="shared" si="19"/>
        <v>0</v>
      </c>
      <c r="T41" s="15">
        <f t="shared" si="19"/>
        <v>150</v>
      </c>
      <c r="U41" s="15" t="e">
        <f t="shared" si="19"/>
        <v>#DIV/0!</v>
      </c>
      <c r="V41" s="15">
        <f t="shared" si="19"/>
        <v>40</v>
      </c>
      <c r="W41" s="15" t="e">
        <f t="shared" si="19"/>
        <v>#DIV/0!</v>
      </c>
      <c r="X41" s="15">
        <f t="shared" si="19"/>
        <v>-33.333333333333329</v>
      </c>
      <c r="Y41" s="15" t="e">
        <f t="shared" si="19"/>
        <v>#DIV/0!</v>
      </c>
      <c r="Z41" s="15">
        <f t="shared" si="19"/>
        <v>26.923076923076923</v>
      </c>
      <c r="AA41" s="15">
        <f t="shared" si="19"/>
        <v>0</v>
      </c>
      <c r="AB41" s="15">
        <f t="shared" si="19"/>
        <v>18.181818181818183</v>
      </c>
      <c r="AC41" s="15">
        <f t="shared" si="19"/>
        <v>0</v>
      </c>
      <c r="AD41" s="15">
        <f t="shared" si="19"/>
        <v>33.333333333333329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29.59285004965243</v>
      </c>
      <c r="C42" s="15">
        <f t="shared" ref="C42:AD42" si="20">C36/(C9-C31)*100</f>
        <v>0</v>
      </c>
      <c r="D42" s="15">
        <f t="shared" si="20"/>
        <v>23.136427566807313</v>
      </c>
      <c r="E42" s="15">
        <f t="shared" si="20"/>
        <v>0</v>
      </c>
      <c r="F42" s="15">
        <f t="shared" si="20"/>
        <v>35.33458411507192</v>
      </c>
      <c r="G42" s="15">
        <f t="shared" si="20"/>
        <v>0</v>
      </c>
      <c r="H42" s="15">
        <f t="shared" si="20"/>
        <v>29.639431028779356</v>
      </c>
      <c r="I42" s="15">
        <f t="shared" si="20"/>
        <v>0</v>
      </c>
      <c r="J42" s="15">
        <f t="shared" si="20"/>
        <v>23.12543798177996</v>
      </c>
      <c r="K42" s="15">
        <f t="shared" si="20"/>
        <v>0</v>
      </c>
      <c r="L42" s="15">
        <f t="shared" si="20"/>
        <v>35.463659147869677</v>
      </c>
      <c r="M42" s="15">
        <f t="shared" si="20"/>
        <v>0</v>
      </c>
      <c r="N42" s="15">
        <f t="shared" si="20"/>
        <v>29.654727331397225</v>
      </c>
      <c r="O42" s="15">
        <f t="shared" si="20"/>
        <v>0</v>
      </c>
      <c r="P42" s="15">
        <f t="shared" si="20"/>
        <v>22.88659793814433</v>
      </c>
      <c r="Q42" s="15">
        <f t="shared" si="20"/>
        <v>0</v>
      </c>
      <c r="R42" s="15">
        <f t="shared" si="20"/>
        <v>35.644768856447691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>
        <f t="shared" si="20"/>
        <v>20</v>
      </c>
      <c r="W42" s="15" t="e">
        <f t="shared" si="20"/>
        <v>#DIV/0!</v>
      </c>
      <c r="X42" s="15">
        <f t="shared" si="20"/>
        <v>-33.333333333333329</v>
      </c>
      <c r="Y42" s="15" t="e">
        <f t="shared" si="20"/>
        <v>#DIV/0!</v>
      </c>
      <c r="Z42" s="15">
        <f t="shared" si="20"/>
        <v>32.051282051282051</v>
      </c>
      <c r="AA42" s="15">
        <f t="shared" si="20"/>
        <v>0</v>
      </c>
      <c r="AB42" s="15">
        <f t="shared" si="20"/>
        <v>12.121212121212121</v>
      </c>
      <c r="AC42" s="15">
        <f t="shared" si="20"/>
        <v>0</v>
      </c>
      <c r="AD42" s="15">
        <f t="shared" si="20"/>
        <v>46.666666666666664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12.545514730221779</v>
      </c>
      <c r="C43" s="15">
        <f t="shared" ref="C43:AE43" si="21">C37/(C9-C31)*100</f>
        <v>0</v>
      </c>
      <c r="D43" s="15">
        <f t="shared" si="21"/>
        <v>8.6497890295358655</v>
      </c>
      <c r="E43" s="15">
        <f t="shared" si="21"/>
        <v>0</v>
      </c>
      <c r="F43" s="15">
        <f t="shared" si="21"/>
        <v>16.010006253908692</v>
      </c>
      <c r="G43" s="15">
        <f t="shared" si="21"/>
        <v>0</v>
      </c>
      <c r="H43" s="15">
        <f t="shared" si="21"/>
        <v>12.603374131657294</v>
      </c>
      <c r="I43" s="15">
        <f t="shared" si="21"/>
        <v>0</v>
      </c>
      <c r="J43" s="15">
        <f t="shared" si="21"/>
        <v>8.6895585143658032</v>
      </c>
      <c r="K43" s="15">
        <f t="shared" si="21"/>
        <v>0</v>
      </c>
      <c r="L43" s="15">
        <f t="shared" si="21"/>
        <v>16.102756892230577</v>
      </c>
      <c r="M43" s="15">
        <f t="shared" si="21"/>
        <v>0</v>
      </c>
      <c r="N43" s="15">
        <f t="shared" si="21"/>
        <v>12.197483059051308</v>
      </c>
      <c r="O43" s="15">
        <f t="shared" si="21"/>
        <v>0</v>
      </c>
      <c r="P43" s="15">
        <f t="shared" si="21"/>
        <v>7.9725085910652913</v>
      </c>
      <c r="Q43" s="15">
        <f t="shared" si="21"/>
        <v>0</v>
      </c>
      <c r="R43" s="15">
        <f t="shared" si="21"/>
        <v>15.936739659367397</v>
      </c>
      <c r="S43" s="15">
        <f t="shared" si="21"/>
        <v>0</v>
      </c>
      <c r="T43" s="15">
        <f t="shared" si="21"/>
        <v>100</v>
      </c>
      <c r="U43" s="15" t="e">
        <f t="shared" si="21"/>
        <v>#DIV/0!</v>
      </c>
      <c r="V43" s="15">
        <f t="shared" si="21"/>
        <v>20</v>
      </c>
      <c r="W43" s="15" t="e">
        <f t="shared" si="21"/>
        <v>#DIV/0!</v>
      </c>
      <c r="X43" s="15">
        <f t="shared" si="21"/>
        <v>-33.333333333333329</v>
      </c>
      <c r="Y43" s="15" t="e">
        <f t="shared" si="21"/>
        <v>#DIV/0!</v>
      </c>
      <c r="Z43" s="15">
        <f t="shared" si="21"/>
        <v>-1.2820512820512819</v>
      </c>
      <c r="AA43" s="15">
        <f t="shared" si="21"/>
        <v>0</v>
      </c>
      <c r="AB43" s="15">
        <f t="shared" si="21"/>
        <v>-21.212121212121211</v>
      </c>
      <c r="AC43" s="15">
        <f t="shared" si="21"/>
        <v>0</v>
      </c>
      <c r="AD43" s="15">
        <f t="shared" si="21"/>
        <v>13.333333333333334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6608</v>
      </c>
      <c r="C9" s="4">
        <f>E9+G9</f>
        <v>63</v>
      </c>
      <c r="D9" s="4">
        <f>SUM(D10:D31)</f>
        <v>3065</v>
      </c>
      <c r="E9" s="4">
        <f>SUM(E10:E31)</f>
        <v>10</v>
      </c>
      <c r="F9" s="4">
        <f>SUM(F10:F31)</f>
        <v>3543</v>
      </c>
      <c r="G9" s="4">
        <f>SUM(G10:G31)</f>
        <v>53</v>
      </c>
      <c r="H9" s="4">
        <f>J9+L9</f>
        <v>6622</v>
      </c>
      <c r="I9" s="4">
        <f>K9+M9</f>
        <v>63</v>
      </c>
      <c r="J9" s="4">
        <f>SUM(J10:J31)</f>
        <v>3068</v>
      </c>
      <c r="K9" s="4">
        <f>SUM(K10:K31)</f>
        <v>10</v>
      </c>
      <c r="L9" s="4">
        <f>SUM(L10:L31)</f>
        <v>3554</v>
      </c>
      <c r="M9" s="4">
        <f>SUM(M10:M31)</f>
        <v>53</v>
      </c>
      <c r="N9" s="4">
        <f>P9+R9</f>
        <v>6826</v>
      </c>
      <c r="O9" s="4">
        <f>Q9+S9</f>
        <v>55</v>
      </c>
      <c r="P9" s="4">
        <f>SUM(P10:P31)</f>
        <v>3179</v>
      </c>
      <c r="Q9" s="4">
        <f>SUM(Q10:Q31)</f>
        <v>11</v>
      </c>
      <c r="R9" s="4">
        <f>SUM(R10:R31)</f>
        <v>3647</v>
      </c>
      <c r="S9" s="4">
        <f>SUM(S10:S31)</f>
        <v>44</v>
      </c>
      <c r="T9" s="4">
        <f>B9-H9</f>
        <v>-14</v>
      </c>
      <c r="U9" s="4">
        <f>C9-I9</f>
        <v>0</v>
      </c>
      <c r="V9" s="4">
        <f>D9-J9</f>
        <v>-3</v>
      </c>
      <c r="W9" s="4">
        <f t="shared" ref="W9:X9" si="0">E9-K9</f>
        <v>0</v>
      </c>
      <c r="X9" s="4">
        <f t="shared" si="0"/>
        <v>-11</v>
      </c>
      <c r="Y9" s="4">
        <f>G9-M9</f>
        <v>0</v>
      </c>
      <c r="Z9" s="4">
        <f t="shared" ref="Z9:AE9" si="1">B9-N9</f>
        <v>-218</v>
      </c>
      <c r="AA9" s="4">
        <f t="shared" si="1"/>
        <v>8</v>
      </c>
      <c r="AB9" s="4">
        <f t="shared" si="1"/>
        <v>-114</v>
      </c>
      <c r="AC9" s="4">
        <f t="shared" si="1"/>
        <v>-1</v>
      </c>
      <c r="AD9" s="4">
        <f t="shared" si="1"/>
        <v>-104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159</v>
      </c>
      <c r="C10" s="4">
        <f t="shared" si="2"/>
        <v>0</v>
      </c>
      <c r="D10" s="4">
        <v>77</v>
      </c>
      <c r="E10" s="4">
        <v>0</v>
      </c>
      <c r="F10" s="4">
        <v>82</v>
      </c>
      <c r="G10" s="4">
        <v>0</v>
      </c>
      <c r="H10" s="4">
        <f t="shared" ref="H10:I30" si="3">J10+L10</f>
        <v>158</v>
      </c>
      <c r="I10" s="4">
        <f t="shared" si="3"/>
        <v>0</v>
      </c>
      <c r="J10" s="4">
        <v>77</v>
      </c>
      <c r="K10" s="4">
        <v>0</v>
      </c>
      <c r="L10" s="4">
        <v>81</v>
      </c>
      <c r="M10" s="4">
        <v>0</v>
      </c>
      <c r="N10" s="4">
        <f t="shared" ref="N10:O30" si="4">P10+R10</f>
        <v>179</v>
      </c>
      <c r="O10" s="4">
        <f t="shared" si="4"/>
        <v>0</v>
      </c>
      <c r="P10" s="4">
        <v>90</v>
      </c>
      <c r="Q10" s="4">
        <v>0</v>
      </c>
      <c r="R10" s="4">
        <v>89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-20</v>
      </c>
      <c r="AA10" s="4">
        <f t="shared" si="7"/>
        <v>0</v>
      </c>
      <c r="AB10" s="4">
        <f t="shared" si="7"/>
        <v>-13</v>
      </c>
      <c r="AC10" s="4">
        <f t="shared" si="7"/>
        <v>0</v>
      </c>
      <c r="AD10" s="4">
        <f t="shared" si="7"/>
        <v>-7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239</v>
      </c>
      <c r="C11" s="4">
        <f t="shared" si="2"/>
        <v>0</v>
      </c>
      <c r="D11" s="4">
        <v>124</v>
      </c>
      <c r="E11" s="4">
        <v>0</v>
      </c>
      <c r="F11" s="4">
        <v>115</v>
      </c>
      <c r="G11" s="4">
        <v>0</v>
      </c>
      <c r="H11" s="4">
        <f t="shared" si="3"/>
        <v>239</v>
      </c>
      <c r="I11" s="4">
        <f t="shared" si="3"/>
        <v>0</v>
      </c>
      <c r="J11" s="4">
        <v>124</v>
      </c>
      <c r="K11" s="4">
        <v>0</v>
      </c>
      <c r="L11" s="4">
        <v>115</v>
      </c>
      <c r="M11" s="4">
        <v>0</v>
      </c>
      <c r="N11" s="4">
        <f t="shared" si="4"/>
        <v>245</v>
      </c>
      <c r="O11" s="4">
        <f t="shared" si="4"/>
        <v>0</v>
      </c>
      <c r="P11" s="4">
        <v>128</v>
      </c>
      <c r="Q11" s="4">
        <v>0</v>
      </c>
      <c r="R11" s="4">
        <v>117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232</v>
      </c>
      <c r="C12" s="4">
        <f t="shared" si="2"/>
        <v>0</v>
      </c>
      <c r="D12" s="4">
        <v>114</v>
      </c>
      <c r="E12" s="4">
        <v>0</v>
      </c>
      <c r="F12" s="4">
        <v>118</v>
      </c>
      <c r="G12" s="4">
        <v>0</v>
      </c>
      <c r="H12" s="4">
        <f t="shared" si="3"/>
        <v>232</v>
      </c>
      <c r="I12" s="4">
        <f t="shared" si="3"/>
        <v>0</v>
      </c>
      <c r="J12" s="4">
        <v>114</v>
      </c>
      <c r="K12" s="4">
        <v>0</v>
      </c>
      <c r="L12" s="4">
        <v>118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247</v>
      </c>
      <c r="C13" s="4">
        <f t="shared" si="2"/>
        <v>4</v>
      </c>
      <c r="D13" s="4">
        <v>132</v>
      </c>
      <c r="E13" s="4">
        <v>-1</v>
      </c>
      <c r="F13" s="4">
        <v>115</v>
      </c>
      <c r="G13" s="4">
        <v>5</v>
      </c>
      <c r="H13" s="4">
        <f t="shared" si="3"/>
        <v>247</v>
      </c>
      <c r="I13" s="4">
        <f t="shared" si="3"/>
        <v>4</v>
      </c>
      <c r="J13" s="4">
        <v>132</v>
      </c>
      <c r="K13" s="4">
        <v>-1</v>
      </c>
      <c r="L13" s="4">
        <v>115</v>
      </c>
      <c r="M13" s="4">
        <v>5</v>
      </c>
      <c r="N13" s="4">
        <f t="shared" si="4"/>
        <v>256</v>
      </c>
      <c r="O13" s="4">
        <f t="shared" si="4"/>
        <v>1</v>
      </c>
      <c r="P13" s="4">
        <v>144</v>
      </c>
      <c r="Q13" s="4">
        <v>1</v>
      </c>
      <c r="R13" s="4">
        <v>112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-9</v>
      </c>
      <c r="AA13" s="4">
        <f t="shared" si="7"/>
        <v>3</v>
      </c>
      <c r="AB13" s="4">
        <f t="shared" si="7"/>
        <v>-12</v>
      </c>
      <c r="AC13" s="4">
        <f t="shared" si="7"/>
        <v>-2</v>
      </c>
      <c r="AD13" s="4">
        <f t="shared" si="7"/>
        <v>3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174</v>
      </c>
      <c r="C14" s="4">
        <f t="shared" si="2"/>
        <v>23</v>
      </c>
      <c r="D14" s="4">
        <v>86</v>
      </c>
      <c r="E14" s="4">
        <v>8</v>
      </c>
      <c r="F14" s="4">
        <v>88</v>
      </c>
      <c r="G14" s="4">
        <v>15</v>
      </c>
      <c r="H14" s="4">
        <f t="shared" si="3"/>
        <v>176</v>
      </c>
      <c r="I14" s="4">
        <f t="shared" si="3"/>
        <v>23</v>
      </c>
      <c r="J14" s="4">
        <v>86</v>
      </c>
      <c r="K14" s="4">
        <v>8</v>
      </c>
      <c r="L14" s="4">
        <v>90</v>
      </c>
      <c r="M14" s="4">
        <v>15</v>
      </c>
      <c r="N14" s="4">
        <f t="shared" si="4"/>
        <v>187</v>
      </c>
      <c r="O14" s="4">
        <f t="shared" si="4"/>
        <v>24</v>
      </c>
      <c r="P14" s="4">
        <v>87</v>
      </c>
      <c r="Q14" s="4">
        <v>6</v>
      </c>
      <c r="R14" s="4">
        <v>100</v>
      </c>
      <c r="S14" s="4">
        <v>18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-13</v>
      </c>
      <c r="AA14" s="4">
        <f t="shared" si="7"/>
        <v>-1</v>
      </c>
      <c r="AB14" s="4">
        <f t="shared" si="7"/>
        <v>-1</v>
      </c>
      <c r="AC14" s="4">
        <f t="shared" si="7"/>
        <v>2</v>
      </c>
      <c r="AD14" s="4">
        <f t="shared" si="7"/>
        <v>-12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154</v>
      </c>
      <c r="C15" s="4">
        <f t="shared" si="2"/>
        <v>19</v>
      </c>
      <c r="D15" s="4">
        <v>65</v>
      </c>
      <c r="E15" s="4">
        <v>0</v>
      </c>
      <c r="F15" s="4">
        <v>89</v>
      </c>
      <c r="G15" s="4">
        <v>19</v>
      </c>
      <c r="H15" s="4">
        <f t="shared" si="3"/>
        <v>155</v>
      </c>
      <c r="I15" s="4">
        <f t="shared" si="3"/>
        <v>19</v>
      </c>
      <c r="J15" s="4">
        <v>65</v>
      </c>
      <c r="K15" s="4">
        <v>0</v>
      </c>
      <c r="L15" s="4">
        <v>90</v>
      </c>
      <c r="M15" s="4">
        <v>19</v>
      </c>
      <c r="N15" s="4">
        <f t="shared" si="4"/>
        <v>194</v>
      </c>
      <c r="O15" s="4">
        <f t="shared" si="4"/>
        <v>11</v>
      </c>
      <c r="P15" s="4">
        <v>97</v>
      </c>
      <c r="Q15" s="4">
        <v>0</v>
      </c>
      <c r="R15" s="4">
        <v>97</v>
      </c>
      <c r="S15" s="4">
        <v>11</v>
      </c>
      <c r="T15" s="4">
        <f t="shared" si="5"/>
        <v>-1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-40</v>
      </c>
      <c r="AA15" s="4">
        <f t="shared" si="7"/>
        <v>8</v>
      </c>
      <c r="AB15" s="4">
        <f t="shared" si="7"/>
        <v>-32</v>
      </c>
      <c r="AC15" s="4">
        <f t="shared" si="7"/>
        <v>0</v>
      </c>
      <c r="AD15" s="4">
        <f t="shared" si="7"/>
        <v>-8</v>
      </c>
      <c r="AE15" s="4">
        <f t="shared" si="7"/>
        <v>8</v>
      </c>
    </row>
    <row r="16" spans="1:32" s="1" customFormat="1" ht="18" customHeight="1" x14ac:dyDescent="0.15">
      <c r="A16" s="4" t="s">
        <v>8</v>
      </c>
      <c r="B16" s="4">
        <f t="shared" si="2"/>
        <v>222</v>
      </c>
      <c r="C16" s="4">
        <f t="shared" si="2"/>
        <v>5</v>
      </c>
      <c r="D16" s="4">
        <v>120</v>
      </c>
      <c r="E16" s="4">
        <v>0</v>
      </c>
      <c r="F16" s="4">
        <v>102</v>
      </c>
      <c r="G16" s="4">
        <v>5</v>
      </c>
      <c r="H16" s="4">
        <f t="shared" si="3"/>
        <v>221</v>
      </c>
      <c r="I16" s="4">
        <f t="shared" si="3"/>
        <v>5</v>
      </c>
      <c r="J16" s="4">
        <v>119</v>
      </c>
      <c r="K16" s="4">
        <v>0</v>
      </c>
      <c r="L16" s="4">
        <v>102</v>
      </c>
      <c r="M16" s="4">
        <v>5</v>
      </c>
      <c r="N16" s="4">
        <f t="shared" si="4"/>
        <v>265</v>
      </c>
      <c r="O16" s="4">
        <f t="shared" si="4"/>
        <v>6</v>
      </c>
      <c r="P16" s="4">
        <v>132</v>
      </c>
      <c r="Q16" s="4">
        <v>1</v>
      </c>
      <c r="R16" s="4">
        <v>133</v>
      </c>
      <c r="S16" s="4">
        <v>5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-43</v>
      </c>
      <c r="AA16" s="4">
        <f t="shared" si="7"/>
        <v>-1</v>
      </c>
      <c r="AB16" s="4">
        <f t="shared" si="7"/>
        <v>-12</v>
      </c>
      <c r="AC16" s="4">
        <f t="shared" si="7"/>
        <v>-1</v>
      </c>
      <c r="AD16" s="4">
        <f t="shared" si="7"/>
        <v>-31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333</v>
      </c>
      <c r="C17" s="4">
        <f t="shared" si="2"/>
        <v>5</v>
      </c>
      <c r="D17" s="4">
        <v>173</v>
      </c>
      <c r="E17" s="4">
        <v>0</v>
      </c>
      <c r="F17" s="4">
        <v>160</v>
      </c>
      <c r="G17" s="4">
        <v>5</v>
      </c>
      <c r="H17" s="4">
        <f t="shared" si="3"/>
        <v>334</v>
      </c>
      <c r="I17" s="4">
        <f t="shared" si="3"/>
        <v>5</v>
      </c>
      <c r="J17" s="4">
        <v>173</v>
      </c>
      <c r="K17" s="4">
        <v>0</v>
      </c>
      <c r="L17" s="4">
        <v>161</v>
      </c>
      <c r="M17" s="4">
        <v>5</v>
      </c>
      <c r="N17" s="4">
        <f t="shared" si="4"/>
        <v>334</v>
      </c>
      <c r="O17" s="4">
        <f t="shared" si="4"/>
        <v>4</v>
      </c>
      <c r="P17" s="4">
        <v>173</v>
      </c>
      <c r="Q17" s="4">
        <v>0</v>
      </c>
      <c r="R17" s="4">
        <v>161</v>
      </c>
      <c r="S17" s="4">
        <v>4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</v>
      </c>
      <c r="AA17" s="4">
        <f t="shared" si="7"/>
        <v>1</v>
      </c>
      <c r="AB17" s="4">
        <f t="shared" si="7"/>
        <v>0</v>
      </c>
      <c r="AC17" s="4">
        <f t="shared" si="7"/>
        <v>0</v>
      </c>
      <c r="AD17" s="4">
        <f t="shared" si="7"/>
        <v>-1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301</v>
      </c>
      <c r="C18" s="4">
        <f t="shared" si="2"/>
        <v>4</v>
      </c>
      <c r="D18" s="4">
        <v>161</v>
      </c>
      <c r="E18" s="4">
        <v>1</v>
      </c>
      <c r="F18" s="4">
        <v>140</v>
      </c>
      <c r="G18" s="4">
        <v>3</v>
      </c>
      <c r="H18" s="4">
        <f t="shared" si="3"/>
        <v>302</v>
      </c>
      <c r="I18" s="4">
        <f t="shared" si="3"/>
        <v>4</v>
      </c>
      <c r="J18" s="4">
        <v>162</v>
      </c>
      <c r="K18" s="4">
        <v>1</v>
      </c>
      <c r="L18" s="4">
        <v>140</v>
      </c>
      <c r="M18" s="4">
        <v>3</v>
      </c>
      <c r="N18" s="4">
        <f t="shared" si="4"/>
        <v>309</v>
      </c>
      <c r="O18" s="4">
        <f t="shared" si="4"/>
        <v>4</v>
      </c>
      <c r="P18" s="4">
        <v>168</v>
      </c>
      <c r="Q18" s="4">
        <v>0</v>
      </c>
      <c r="R18" s="4">
        <v>141</v>
      </c>
      <c r="S18" s="4">
        <v>4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-8</v>
      </c>
      <c r="AA18" s="4">
        <f t="shared" si="7"/>
        <v>0</v>
      </c>
      <c r="AB18" s="4">
        <f t="shared" si="7"/>
        <v>-7</v>
      </c>
      <c r="AC18" s="4">
        <f t="shared" si="7"/>
        <v>1</v>
      </c>
      <c r="AD18" s="4">
        <f t="shared" si="7"/>
        <v>-1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307</v>
      </c>
      <c r="C19" s="4">
        <f t="shared" si="2"/>
        <v>1</v>
      </c>
      <c r="D19" s="4">
        <v>151</v>
      </c>
      <c r="E19" s="4">
        <v>1</v>
      </c>
      <c r="F19" s="4">
        <v>156</v>
      </c>
      <c r="G19" s="4">
        <v>0</v>
      </c>
      <c r="H19" s="4">
        <f t="shared" si="3"/>
        <v>307</v>
      </c>
      <c r="I19" s="4">
        <f t="shared" si="3"/>
        <v>1</v>
      </c>
      <c r="J19" s="4">
        <v>151</v>
      </c>
      <c r="K19" s="4">
        <v>1</v>
      </c>
      <c r="L19" s="4">
        <v>156</v>
      </c>
      <c r="M19" s="4">
        <v>0</v>
      </c>
      <c r="N19" s="4">
        <f t="shared" si="4"/>
        <v>315</v>
      </c>
      <c r="O19" s="4">
        <f t="shared" si="4"/>
        <v>2</v>
      </c>
      <c r="P19" s="4">
        <v>158</v>
      </c>
      <c r="Q19" s="4">
        <v>1</v>
      </c>
      <c r="R19" s="4">
        <v>157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-8</v>
      </c>
      <c r="AA19" s="4">
        <f t="shared" si="7"/>
        <v>-1</v>
      </c>
      <c r="AB19" s="4">
        <f t="shared" si="7"/>
        <v>-7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339</v>
      </c>
      <c r="C20" s="4">
        <f t="shared" si="2"/>
        <v>0</v>
      </c>
      <c r="D20" s="4">
        <v>158</v>
      </c>
      <c r="E20" s="4">
        <v>0</v>
      </c>
      <c r="F20" s="4">
        <v>181</v>
      </c>
      <c r="G20" s="4">
        <v>0</v>
      </c>
      <c r="H20" s="4">
        <f t="shared" si="3"/>
        <v>340</v>
      </c>
      <c r="I20" s="4">
        <f t="shared" si="3"/>
        <v>0</v>
      </c>
      <c r="J20" s="4">
        <v>159</v>
      </c>
      <c r="K20" s="4">
        <v>0</v>
      </c>
      <c r="L20" s="4">
        <v>181</v>
      </c>
      <c r="M20" s="4">
        <v>0</v>
      </c>
      <c r="N20" s="4">
        <f t="shared" si="4"/>
        <v>366</v>
      </c>
      <c r="O20" s="4">
        <f t="shared" si="4"/>
        <v>1</v>
      </c>
      <c r="P20" s="4">
        <v>165</v>
      </c>
      <c r="Q20" s="4">
        <v>1</v>
      </c>
      <c r="R20" s="4">
        <v>201</v>
      </c>
      <c r="S20" s="4">
        <v>0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-27</v>
      </c>
      <c r="AA20" s="4">
        <f t="shared" si="7"/>
        <v>-1</v>
      </c>
      <c r="AB20" s="4">
        <f t="shared" si="7"/>
        <v>-7</v>
      </c>
      <c r="AC20" s="4">
        <f t="shared" si="7"/>
        <v>-1</v>
      </c>
      <c r="AD20" s="4">
        <f t="shared" si="7"/>
        <v>-20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444</v>
      </c>
      <c r="C21" s="4">
        <f t="shared" si="2"/>
        <v>1</v>
      </c>
      <c r="D21" s="4">
        <v>210</v>
      </c>
      <c r="E21" s="4">
        <v>1</v>
      </c>
      <c r="F21" s="4">
        <v>234</v>
      </c>
      <c r="G21" s="4">
        <v>0</v>
      </c>
      <c r="H21" s="4">
        <f t="shared" si="3"/>
        <v>444</v>
      </c>
      <c r="I21" s="4">
        <f t="shared" si="3"/>
        <v>1</v>
      </c>
      <c r="J21" s="4">
        <v>210</v>
      </c>
      <c r="K21" s="4">
        <v>1</v>
      </c>
      <c r="L21" s="4">
        <v>234</v>
      </c>
      <c r="M21" s="4">
        <v>0</v>
      </c>
      <c r="N21" s="4">
        <f t="shared" si="4"/>
        <v>474</v>
      </c>
      <c r="O21" s="4">
        <f t="shared" si="4"/>
        <v>0</v>
      </c>
      <c r="P21" s="4">
        <v>239</v>
      </c>
      <c r="Q21" s="4">
        <v>0</v>
      </c>
      <c r="R21" s="4">
        <v>235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-30</v>
      </c>
      <c r="AA21" s="4">
        <f t="shared" si="7"/>
        <v>1</v>
      </c>
      <c r="AB21" s="4">
        <f t="shared" si="7"/>
        <v>-29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647</v>
      </c>
      <c r="O22" s="4">
        <f t="shared" si="4"/>
        <v>0</v>
      </c>
      <c r="P22" s="4">
        <v>346</v>
      </c>
      <c r="Q22" s="4">
        <v>0</v>
      </c>
      <c r="R22" s="4">
        <v>301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-24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664</v>
      </c>
      <c r="C23" s="4">
        <f t="shared" si="2"/>
        <v>0</v>
      </c>
      <c r="D23" s="4">
        <v>352</v>
      </c>
      <c r="E23" s="4">
        <v>0</v>
      </c>
      <c r="F23" s="4">
        <v>312</v>
      </c>
      <c r="G23" s="4">
        <v>0</v>
      </c>
      <c r="H23" s="4">
        <f t="shared" si="3"/>
        <v>664</v>
      </c>
      <c r="I23" s="4">
        <f t="shared" si="3"/>
        <v>0</v>
      </c>
      <c r="J23" s="4">
        <v>352</v>
      </c>
      <c r="K23" s="4">
        <v>0</v>
      </c>
      <c r="L23" s="4">
        <v>312</v>
      </c>
      <c r="M23" s="4">
        <v>0</v>
      </c>
      <c r="N23" s="4">
        <f t="shared" si="4"/>
        <v>664</v>
      </c>
      <c r="O23" s="4">
        <f t="shared" si="4"/>
        <v>1</v>
      </c>
      <c r="P23" s="4">
        <v>336</v>
      </c>
      <c r="Q23" s="4">
        <v>1</v>
      </c>
      <c r="R23" s="4">
        <v>328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-1</v>
      </c>
      <c r="AB23" s="4">
        <f t="shared" si="7"/>
        <v>16</v>
      </c>
      <c r="AC23" s="4">
        <f t="shared" si="7"/>
        <v>-1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532</v>
      </c>
      <c r="C24" s="4">
        <f t="shared" si="2"/>
        <v>0</v>
      </c>
      <c r="D24" s="4">
        <v>263</v>
      </c>
      <c r="E24" s="4">
        <v>0</v>
      </c>
      <c r="F24" s="4">
        <v>269</v>
      </c>
      <c r="G24" s="4">
        <v>0</v>
      </c>
      <c r="H24" s="4">
        <f t="shared" si="3"/>
        <v>532</v>
      </c>
      <c r="I24" s="4">
        <f t="shared" si="3"/>
        <v>0</v>
      </c>
      <c r="J24" s="4">
        <v>263</v>
      </c>
      <c r="K24" s="4">
        <v>0</v>
      </c>
      <c r="L24" s="4">
        <v>269</v>
      </c>
      <c r="M24" s="4">
        <v>0</v>
      </c>
      <c r="N24" s="4">
        <f t="shared" si="4"/>
        <v>480</v>
      </c>
      <c r="O24" s="4">
        <f t="shared" si="4"/>
        <v>0</v>
      </c>
      <c r="P24" s="4">
        <v>233</v>
      </c>
      <c r="Q24" s="4">
        <v>0</v>
      </c>
      <c r="R24" s="4">
        <v>247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52</v>
      </c>
      <c r="AA24" s="4">
        <f t="shared" si="7"/>
        <v>0</v>
      </c>
      <c r="AB24" s="4">
        <f t="shared" si="7"/>
        <v>30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461</v>
      </c>
      <c r="C25" s="4">
        <f t="shared" si="2"/>
        <v>0</v>
      </c>
      <c r="D25" s="4">
        <v>178</v>
      </c>
      <c r="E25" s="4">
        <v>0</v>
      </c>
      <c r="F25" s="4">
        <v>283</v>
      </c>
      <c r="G25" s="4">
        <v>0</v>
      </c>
      <c r="H25" s="4">
        <f t="shared" si="3"/>
        <v>462</v>
      </c>
      <c r="I25" s="4">
        <f t="shared" si="3"/>
        <v>0</v>
      </c>
      <c r="J25" s="4">
        <v>178</v>
      </c>
      <c r="K25" s="4">
        <v>0</v>
      </c>
      <c r="L25" s="4">
        <v>284</v>
      </c>
      <c r="M25" s="4">
        <v>0</v>
      </c>
      <c r="N25" s="4">
        <f t="shared" si="4"/>
        <v>472</v>
      </c>
      <c r="O25" s="4">
        <f t="shared" si="4"/>
        <v>0</v>
      </c>
      <c r="P25" s="4">
        <v>186</v>
      </c>
      <c r="Q25" s="4">
        <v>0</v>
      </c>
      <c r="R25" s="4">
        <v>286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-11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462</v>
      </c>
      <c r="C26" s="4">
        <f t="shared" si="2"/>
        <v>0</v>
      </c>
      <c r="D26" s="4">
        <v>175</v>
      </c>
      <c r="E26" s="4">
        <v>0</v>
      </c>
      <c r="F26" s="4">
        <v>287</v>
      </c>
      <c r="G26" s="4">
        <v>0</v>
      </c>
      <c r="H26" s="4">
        <f t="shared" si="3"/>
        <v>463</v>
      </c>
      <c r="I26" s="4">
        <f t="shared" si="3"/>
        <v>0</v>
      </c>
      <c r="J26" s="4">
        <v>176</v>
      </c>
      <c r="K26" s="4">
        <v>0</v>
      </c>
      <c r="L26" s="4">
        <v>287</v>
      </c>
      <c r="M26" s="4">
        <v>0</v>
      </c>
      <c r="N26" s="4">
        <f t="shared" si="4"/>
        <v>518</v>
      </c>
      <c r="O26" s="4">
        <f t="shared" si="4"/>
        <v>0</v>
      </c>
      <c r="P26" s="4">
        <v>201</v>
      </c>
      <c r="Q26" s="4">
        <v>0</v>
      </c>
      <c r="R26" s="4">
        <v>317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-56</v>
      </c>
      <c r="AA26" s="4">
        <f t="shared" si="7"/>
        <v>0</v>
      </c>
      <c r="AB26" s="4">
        <f t="shared" si="7"/>
        <v>-26</v>
      </c>
      <c r="AC26" s="4">
        <f t="shared" si="7"/>
        <v>0</v>
      </c>
      <c r="AD26" s="4">
        <f t="shared" si="7"/>
        <v>-30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425</v>
      </c>
      <c r="C27" s="4">
        <f t="shared" si="2"/>
        <v>0</v>
      </c>
      <c r="D27" s="4">
        <v>133</v>
      </c>
      <c r="E27" s="4">
        <v>0</v>
      </c>
      <c r="F27" s="4">
        <v>292</v>
      </c>
      <c r="G27" s="4">
        <v>0</v>
      </c>
      <c r="H27" s="4">
        <f t="shared" si="3"/>
        <v>428</v>
      </c>
      <c r="I27" s="4">
        <f t="shared" si="3"/>
        <v>0</v>
      </c>
      <c r="J27" s="4">
        <v>134</v>
      </c>
      <c r="K27" s="4">
        <v>0</v>
      </c>
      <c r="L27" s="4">
        <v>294</v>
      </c>
      <c r="M27" s="4">
        <v>0</v>
      </c>
      <c r="N27" s="4">
        <f t="shared" si="4"/>
        <v>392</v>
      </c>
      <c r="O27" s="4">
        <f t="shared" si="4"/>
        <v>0</v>
      </c>
      <c r="P27" s="4">
        <v>116</v>
      </c>
      <c r="Q27" s="4">
        <v>0</v>
      </c>
      <c r="R27" s="4">
        <v>276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33</v>
      </c>
      <c r="AA27" s="4">
        <f t="shared" si="7"/>
        <v>0</v>
      </c>
      <c r="AB27" s="4">
        <f t="shared" si="7"/>
        <v>17</v>
      </c>
      <c r="AC27" s="4">
        <f t="shared" si="7"/>
        <v>0</v>
      </c>
      <c r="AD27" s="4">
        <f t="shared" si="7"/>
        <v>16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229</v>
      </c>
      <c r="C28" s="4">
        <f t="shared" si="2"/>
        <v>0</v>
      </c>
      <c r="D28" s="4">
        <v>60</v>
      </c>
      <c r="E28" s="4">
        <v>0</v>
      </c>
      <c r="F28" s="4">
        <v>169</v>
      </c>
      <c r="G28" s="4">
        <v>0</v>
      </c>
      <c r="H28" s="4">
        <f t="shared" si="3"/>
        <v>231</v>
      </c>
      <c r="I28" s="4">
        <f t="shared" si="3"/>
        <v>0</v>
      </c>
      <c r="J28" s="4">
        <v>60</v>
      </c>
      <c r="K28" s="4">
        <v>0</v>
      </c>
      <c r="L28" s="4">
        <v>171</v>
      </c>
      <c r="M28" s="4">
        <v>0</v>
      </c>
      <c r="N28" s="4">
        <f t="shared" si="4"/>
        <v>224</v>
      </c>
      <c r="O28" s="4">
        <f t="shared" si="4"/>
        <v>0</v>
      </c>
      <c r="P28" s="4">
        <v>54</v>
      </c>
      <c r="Q28" s="4">
        <v>0</v>
      </c>
      <c r="R28" s="4">
        <v>170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-1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61</v>
      </c>
      <c r="C29" s="4">
        <f t="shared" si="2"/>
        <v>0</v>
      </c>
      <c r="D29" s="4">
        <v>10</v>
      </c>
      <c r="E29" s="4">
        <v>0</v>
      </c>
      <c r="F29" s="4">
        <v>51</v>
      </c>
      <c r="G29" s="4">
        <v>0</v>
      </c>
      <c r="H29" s="4">
        <f t="shared" si="3"/>
        <v>64</v>
      </c>
      <c r="I29" s="4">
        <f t="shared" si="3"/>
        <v>0</v>
      </c>
      <c r="J29" s="4">
        <v>10</v>
      </c>
      <c r="K29" s="4">
        <v>0</v>
      </c>
      <c r="L29" s="4">
        <v>54</v>
      </c>
      <c r="M29" s="4">
        <v>0</v>
      </c>
      <c r="N29" s="4">
        <f t="shared" si="4"/>
        <v>58</v>
      </c>
      <c r="O29" s="4">
        <f t="shared" si="4"/>
        <v>0</v>
      </c>
      <c r="P29" s="4">
        <v>10</v>
      </c>
      <c r="Q29" s="4">
        <v>0</v>
      </c>
      <c r="R29" s="4">
        <v>48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630</v>
      </c>
      <c r="C33" s="4">
        <f t="shared" ref="C33:AE33" si="12">SUM(C10:C12)</f>
        <v>0</v>
      </c>
      <c r="D33" s="4">
        <f t="shared" si="12"/>
        <v>315</v>
      </c>
      <c r="E33" s="4">
        <f t="shared" si="12"/>
        <v>0</v>
      </c>
      <c r="F33" s="4">
        <f t="shared" si="12"/>
        <v>315</v>
      </c>
      <c r="G33" s="4">
        <f t="shared" si="12"/>
        <v>0</v>
      </c>
      <c r="H33" s="4">
        <f t="shared" si="12"/>
        <v>629</v>
      </c>
      <c r="I33" s="4">
        <f t="shared" si="12"/>
        <v>0</v>
      </c>
      <c r="J33" s="4">
        <f t="shared" si="12"/>
        <v>315</v>
      </c>
      <c r="K33" s="4">
        <f t="shared" si="12"/>
        <v>0</v>
      </c>
      <c r="L33" s="4">
        <f t="shared" si="12"/>
        <v>314</v>
      </c>
      <c r="M33" s="4">
        <f t="shared" si="12"/>
        <v>0</v>
      </c>
      <c r="N33" s="4">
        <f t="shared" si="12"/>
        <v>656</v>
      </c>
      <c r="O33" s="4">
        <f t="shared" si="12"/>
        <v>0</v>
      </c>
      <c r="P33" s="4">
        <f t="shared" si="12"/>
        <v>332</v>
      </c>
      <c r="Q33" s="4">
        <f t="shared" si="12"/>
        <v>0</v>
      </c>
      <c r="R33" s="4">
        <f t="shared" si="12"/>
        <v>324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-26</v>
      </c>
      <c r="AA33" s="4">
        <f t="shared" si="12"/>
        <v>0</v>
      </c>
      <c r="AB33" s="4">
        <f t="shared" si="12"/>
        <v>-17</v>
      </c>
      <c r="AC33" s="4">
        <f t="shared" si="12"/>
        <v>0</v>
      </c>
      <c r="AD33" s="4">
        <f t="shared" si="12"/>
        <v>-9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3132</v>
      </c>
      <c r="C34" s="4">
        <f t="shared" ref="C34:AE34" si="13">SUM(C13:C22)</f>
        <v>62</v>
      </c>
      <c r="D34" s="4">
        <f t="shared" si="13"/>
        <v>1578</v>
      </c>
      <c r="E34" s="4">
        <f t="shared" si="13"/>
        <v>10</v>
      </c>
      <c r="F34" s="4">
        <f t="shared" si="13"/>
        <v>1554</v>
      </c>
      <c r="G34" s="4">
        <f t="shared" si="13"/>
        <v>52</v>
      </c>
      <c r="H34" s="4">
        <f t="shared" si="13"/>
        <v>3137</v>
      </c>
      <c r="I34" s="4">
        <f t="shared" si="13"/>
        <v>62</v>
      </c>
      <c r="J34" s="4">
        <f t="shared" si="13"/>
        <v>1579</v>
      </c>
      <c r="K34" s="4">
        <f t="shared" si="13"/>
        <v>10</v>
      </c>
      <c r="L34" s="4">
        <f t="shared" si="13"/>
        <v>1558</v>
      </c>
      <c r="M34" s="4">
        <f t="shared" si="13"/>
        <v>52</v>
      </c>
      <c r="N34" s="4">
        <f t="shared" si="13"/>
        <v>3347</v>
      </c>
      <c r="O34" s="4">
        <f t="shared" si="13"/>
        <v>53</v>
      </c>
      <c r="P34" s="4">
        <f t="shared" si="13"/>
        <v>1709</v>
      </c>
      <c r="Q34" s="4">
        <f t="shared" si="13"/>
        <v>10</v>
      </c>
      <c r="R34" s="4">
        <f t="shared" si="13"/>
        <v>1638</v>
      </c>
      <c r="S34" s="4">
        <f>SUM(S13:S22)</f>
        <v>43</v>
      </c>
      <c r="T34" s="4">
        <f t="shared" si="13"/>
        <v>-5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-215</v>
      </c>
      <c r="AA34" s="4">
        <f t="shared" si="13"/>
        <v>9</v>
      </c>
      <c r="AB34" s="4">
        <f t="shared" si="13"/>
        <v>-131</v>
      </c>
      <c r="AC34" s="4">
        <f t="shared" si="13"/>
        <v>0</v>
      </c>
      <c r="AD34" s="4">
        <f t="shared" si="13"/>
        <v>-84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2845</v>
      </c>
      <c r="C35" s="4">
        <f t="shared" ref="C35:AE35" si="14">SUM(C23:C30)</f>
        <v>0</v>
      </c>
      <c r="D35" s="4">
        <f t="shared" si="14"/>
        <v>1172</v>
      </c>
      <c r="E35" s="4">
        <f t="shared" si="14"/>
        <v>0</v>
      </c>
      <c r="F35" s="4">
        <f t="shared" si="14"/>
        <v>1673</v>
      </c>
      <c r="G35" s="4">
        <f t="shared" si="14"/>
        <v>0</v>
      </c>
      <c r="H35" s="4">
        <f t="shared" si="14"/>
        <v>2855</v>
      </c>
      <c r="I35" s="4">
        <f t="shared" si="14"/>
        <v>0</v>
      </c>
      <c r="J35" s="4">
        <f t="shared" si="14"/>
        <v>1174</v>
      </c>
      <c r="K35" s="4">
        <f t="shared" si="14"/>
        <v>0</v>
      </c>
      <c r="L35" s="4">
        <f t="shared" si="14"/>
        <v>1681</v>
      </c>
      <c r="M35" s="4">
        <f t="shared" si="14"/>
        <v>0</v>
      </c>
      <c r="N35" s="4">
        <f t="shared" si="14"/>
        <v>2822</v>
      </c>
      <c r="O35" s="4">
        <f t="shared" si="14"/>
        <v>1</v>
      </c>
      <c r="P35" s="4">
        <f t="shared" si="14"/>
        <v>1138</v>
      </c>
      <c r="Q35" s="4">
        <f t="shared" si="14"/>
        <v>1</v>
      </c>
      <c r="R35" s="4">
        <f t="shared" si="14"/>
        <v>1684</v>
      </c>
      <c r="S35" s="4">
        <f t="shared" si="14"/>
        <v>0</v>
      </c>
      <c r="T35" s="4">
        <f t="shared" si="14"/>
        <v>-10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23</v>
      </c>
      <c r="AA35" s="4">
        <f t="shared" si="14"/>
        <v>-1</v>
      </c>
      <c r="AB35" s="4">
        <f t="shared" si="14"/>
        <v>34</v>
      </c>
      <c r="AC35" s="4">
        <f t="shared" si="14"/>
        <v>-1</v>
      </c>
      <c r="AD35" s="4">
        <f t="shared" si="14"/>
        <v>-11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1649</v>
      </c>
      <c r="C36" s="4">
        <f t="shared" ref="C36:AE36" si="15">SUM(C25:C30)</f>
        <v>0</v>
      </c>
      <c r="D36" s="4">
        <f t="shared" si="15"/>
        <v>557</v>
      </c>
      <c r="E36" s="4">
        <f t="shared" si="15"/>
        <v>0</v>
      </c>
      <c r="F36" s="4">
        <f t="shared" si="15"/>
        <v>1092</v>
      </c>
      <c r="G36" s="4">
        <f t="shared" si="15"/>
        <v>0</v>
      </c>
      <c r="H36" s="4">
        <f t="shared" si="15"/>
        <v>1659</v>
      </c>
      <c r="I36" s="4">
        <f t="shared" si="15"/>
        <v>0</v>
      </c>
      <c r="J36" s="4">
        <f t="shared" si="15"/>
        <v>559</v>
      </c>
      <c r="K36" s="4">
        <f t="shared" si="15"/>
        <v>0</v>
      </c>
      <c r="L36" s="4">
        <f t="shared" si="15"/>
        <v>1100</v>
      </c>
      <c r="M36" s="4">
        <f t="shared" si="15"/>
        <v>0</v>
      </c>
      <c r="N36" s="4">
        <f t="shared" si="15"/>
        <v>1678</v>
      </c>
      <c r="O36" s="4">
        <f t="shared" si="15"/>
        <v>0</v>
      </c>
      <c r="P36" s="4">
        <f t="shared" si="15"/>
        <v>569</v>
      </c>
      <c r="Q36" s="4">
        <f t="shared" si="15"/>
        <v>0</v>
      </c>
      <c r="R36" s="4">
        <f t="shared" si="15"/>
        <v>1109</v>
      </c>
      <c r="S36" s="4">
        <f t="shared" si="15"/>
        <v>0</v>
      </c>
      <c r="T36" s="4">
        <f t="shared" si="15"/>
        <v>-10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-29</v>
      </c>
      <c r="AA36" s="4">
        <f t="shared" si="15"/>
        <v>0</v>
      </c>
      <c r="AB36" s="4">
        <f t="shared" si="15"/>
        <v>-12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726</v>
      </c>
      <c r="C37" s="4">
        <f t="shared" ref="C37:AE37" si="16">SUM(C27:C30)</f>
        <v>0</v>
      </c>
      <c r="D37" s="4">
        <f t="shared" si="16"/>
        <v>204</v>
      </c>
      <c r="E37" s="4">
        <f t="shared" si="16"/>
        <v>0</v>
      </c>
      <c r="F37" s="4">
        <f t="shared" si="16"/>
        <v>522</v>
      </c>
      <c r="G37" s="4">
        <f t="shared" si="16"/>
        <v>0</v>
      </c>
      <c r="H37" s="4">
        <f t="shared" si="16"/>
        <v>734</v>
      </c>
      <c r="I37" s="4">
        <f t="shared" si="16"/>
        <v>0</v>
      </c>
      <c r="J37" s="4">
        <f t="shared" si="16"/>
        <v>205</v>
      </c>
      <c r="K37" s="4">
        <f t="shared" si="16"/>
        <v>0</v>
      </c>
      <c r="L37" s="4">
        <f t="shared" si="16"/>
        <v>529</v>
      </c>
      <c r="M37" s="4">
        <f t="shared" si="16"/>
        <v>0</v>
      </c>
      <c r="N37" s="4">
        <f t="shared" si="16"/>
        <v>688</v>
      </c>
      <c r="O37" s="4">
        <f t="shared" si="16"/>
        <v>0</v>
      </c>
      <c r="P37" s="4">
        <f t="shared" si="16"/>
        <v>182</v>
      </c>
      <c r="Q37" s="4">
        <f t="shared" si="16"/>
        <v>0</v>
      </c>
      <c r="R37" s="4">
        <f t="shared" si="16"/>
        <v>506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38</v>
      </c>
      <c r="AA37" s="4">
        <f t="shared" si="16"/>
        <v>0</v>
      </c>
      <c r="AB37" s="4">
        <f t="shared" si="16"/>
        <v>22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9.5353413046768569</v>
      </c>
      <c r="C39" s="15">
        <f t="shared" ref="C39:AE39" si="17">C33/(C9-C31)*100</f>
        <v>0</v>
      </c>
      <c r="D39" s="15">
        <f t="shared" si="17"/>
        <v>10.277324632952691</v>
      </c>
      <c r="E39" s="15">
        <f t="shared" si="17"/>
        <v>0</v>
      </c>
      <c r="F39" s="15">
        <f t="shared" si="17"/>
        <v>8.8932806324110665</v>
      </c>
      <c r="G39" s="15">
        <f t="shared" si="17"/>
        <v>0</v>
      </c>
      <c r="H39" s="15">
        <f t="shared" si="17"/>
        <v>9.5000755172934603</v>
      </c>
      <c r="I39" s="15">
        <f t="shared" si="17"/>
        <v>0</v>
      </c>
      <c r="J39" s="15">
        <f t="shared" si="17"/>
        <v>10.267275097783573</v>
      </c>
      <c r="K39" s="15">
        <f t="shared" si="17"/>
        <v>0</v>
      </c>
      <c r="L39" s="15">
        <f t="shared" si="17"/>
        <v>8.8376020264565156</v>
      </c>
      <c r="M39" s="15">
        <f t="shared" si="17"/>
        <v>0</v>
      </c>
      <c r="N39" s="15">
        <f t="shared" si="17"/>
        <v>9.6117216117216113</v>
      </c>
      <c r="O39" s="15">
        <f t="shared" si="17"/>
        <v>0</v>
      </c>
      <c r="P39" s="15">
        <f t="shared" si="17"/>
        <v>10.443535703051273</v>
      </c>
      <c r="Q39" s="15">
        <f t="shared" si="17"/>
        <v>0</v>
      </c>
      <c r="R39" s="15">
        <f t="shared" si="17"/>
        <v>8.8864509051014817</v>
      </c>
      <c r="S39" s="15">
        <f t="shared" si="17"/>
        <v>0</v>
      </c>
      <c r="T39" s="15">
        <f t="shared" si="17"/>
        <v>-7.1428571428571423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-9.0909090909090917</v>
      </c>
      <c r="Y39" s="15" t="e">
        <f t="shared" si="17"/>
        <v>#DIV/0!</v>
      </c>
      <c r="Z39" s="15">
        <f t="shared" si="17"/>
        <v>11.926605504587156</v>
      </c>
      <c r="AA39" s="15">
        <f t="shared" si="17"/>
        <v>0</v>
      </c>
      <c r="AB39" s="15">
        <f t="shared" si="17"/>
        <v>14.912280701754385</v>
      </c>
      <c r="AC39" s="15">
        <f t="shared" si="17"/>
        <v>0</v>
      </c>
      <c r="AD39" s="15">
        <f t="shared" si="17"/>
        <v>8.6538461538461533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47.404268200393524</v>
      </c>
      <c r="C40" s="15">
        <f t="shared" ref="C40:AE40" si="18">C34/(C9-C31)*100</f>
        <v>100</v>
      </c>
      <c r="D40" s="15">
        <f t="shared" si="18"/>
        <v>51.484502446982049</v>
      </c>
      <c r="E40" s="15">
        <f t="shared" si="18"/>
        <v>100</v>
      </c>
      <c r="F40" s="15">
        <f t="shared" si="18"/>
        <v>43.873517786561266</v>
      </c>
      <c r="G40" s="15">
        <f t="shared" si="18"/>
        <v>100</v>
      </c>
      <c r="H40" s="15">
        <f t="shared" si="18"/>
        <v>47.379549916930976</v>
      </c>
      <c r="I40" s="15">
        <f t="shared" si="18"/>
        <v>100</v>
      </c>
      <c r="J40" s="15">
        <f t="shared" si="18"/>
        <v>51.466753585397655</v>
      </c>
      <c r="K40" s="15">
        <f t="shared" si="18"/>
        <v>100</v>
      </c>
      <c r="L40" s="15">
        <f t="shared" si="18"/>
        <v>43.850267379679138</v>
      </c>
      <c r="M40" s="15">
        <f t="shared" si="18"/>
        <v>100</v>
      </c>
      <c r="N40" s="15">
        <f t="shared" si="18"/>
        <v>49.040293040293044</v>
      </c>
      <c r="O40" s="15">
        <f t="shared" si="18"/>
        <v>98.148148148148152</v>
      </c>
      <c r="P40" s="15">
        <f t="shared" si="18"/>
        <v>53.759043724441646</v>
      </c>
      <c r="Q40" s="15">
        <f t="shared" si="18"/>
        <v>90.909090909090907</v>
      </c>
      <c r="R40" s="15">
        <f t="shared" si="18"/>
        <v>44.925946242457485</v>
      </c>
      <c r="S40" s="15">
        <f t="shared" si="18"/>
        <v>100</v>
      </c>
      <c r="T40" s="15">
        <f t="shared" si="18"/>
        <v>35.714285714285715</v>
      </c>
      <c r="U40" s="15" t="e">
        <f t="shared" si="18"/>
        <v>#DIV/0!</v>
      </c>
      <c r="V40" s="15">
        <f t="shared" si="18"/>
        <v>33.333333333333329</v>
      </c>
      <c r="W40" s="15" t="e">
        <f t="shared" si="18"/>
        <v>#DIV/0!</v>
      </c>
      <c r="X40" s="15">
        <f t="shared" si="18"/>
        <v>36.363636363636367</v>
      </c>
      <c r="Y40" s="15" t="e">
        <f t="shared" si="18"/>
        <v>#DIV/0!</v>
      </c>
      <c r="Z40" s="15">
        <f t="shared" si="18"/>
        <v>98.623853211009177</v>
      </c>
      <c r="AA40" s="15">
        <f t="shared" si="18"/>
        <v>112.5</v>
      </c>
      <c r="AB40" s="15">
        <f t="shared" si="18"/>
        <v>114.91228070175438</v>
      </c>
      <c r="AC40" s="15">
        <f t="shared" si="18"/>
        <v>0</v>
      </c>
      <c r="AD40" s="15">
        <f t="shared" si="18"/>
        <v>80.769230769230774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43.060390494929621</v>
      </c>
      <c r="C41" s="15">
        <f t="shared" ref="C41:AE41" si="19">C35/(C9-C31)*100</f>
        <v>0</v>
      </c>
      <c r="D41" s="15">
        <f t="shared" si="19"/>
        <v>38.238172920065253</v>
      </c>
      <c r="E41" s="15">
        <f t="shared" si="19"/>
        <v>0</v>
      </c>
      <c r="F41" s="15">
        <f t="shared" si="19"/>
        <v>47.233201581027664</v>
      </c>
      <c r="G41" s="15">
        <f t="shared" si="19"/>
        <v>0</v>
      </c>
      <c r="H41" s="15">
        <f t="shared" si="19"/>
        <v>43.120374565775563</v>
      </c>
      <c r="I41" s="15">
        <f t="shared" si="19"/>
        <v>0</v>
      </c>
      <c r="J41" s="15">
        <f t="shared" si="19"/>
        <v>38.265971316818778</v>
      </c>
      <c r="K41" s="15">
        <f t="shared" si="19"/>
        <v>0</v>
      </c>
      <c r="L41" s="15">
        <f t="shared" si="19"/>
        <v>47.312130593864339</v>
      </c>
      <c r="M41" s="15">
        <f t="shared" si="19"/>
        <v>0</v>
      </c>
      <c r="N41" s="15">
        <f t="shared" si="19"/>
        <v>41.34798534798535</v>
      </c>
      <c r="O41" s="15">
        <f t="shared" si="19"/>
        <v>1.8518518518518516</v>
      </c>
      <c r="P41" s="15">
        <f t="shared" si="19"/>
        <v>35.797420572507079</v>
      </c>
      <c r="Q41" s="15">
        <f t="shared" si="19"/>
        <v>9.0909090909090917</v>
      </c>
      <c r="R41" s="15">
        <f t="shared" si="19"/>
        <v>46.187602852441032</v>
      </c>
      <c r="S41" s="15">
        <f t="shared" si="19"/>
        <v>0</v>
      </c>
      <c r="T41" s="15">
        <f t="shared" si="19"/>
        <v>71.428571428571431</v>
      </c>
      <c r="U41" s="15" t="e">
        <f t="shared" si="19"/>
        <v>#DIV/0!</v>
      </c>
      <c r="V41" s="15">
        <f t="shared" si="19"/>
        <v>66.666666666666657</v>
      </c>
      <c r="W41" s="15" t="e">
        <f t="shared" si="19"/>
        <v>#DIV/0!</v>
      </c>
      <c r="X41" s="15">
        <f t="shared" si="19"/>
        <v>72.727272727272734</v>
      </c>
      <c r="Y41" s="15" t="e">
        <f t="shared" si="19"/>
        <v>#DIV/0!</v>
      </c>
      <c r="Z41" s="15">
        <f t="shared" si="19"/>
        <v>-10.550458715596331</v>
      </c>
      <c r="AA41" s="15">
        <f t="shared" si="19"/>
        <v>-12.5</v>
      </c>
      <c r="AB41" s="15">
        <f t="shared" si="19"/>
        <v>-29.82456140350877</v>
      </c>
      <c r="AC41" s="15">
        <f t="shared" si="19"/>
        <v>100</v>
      </c>
      <c r="AD41" s="15">
        <f t="shared" si="19"/>
        <v>10.576923076923077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24.958377478431967</v>
      </c>
      <c r="C42" s="15">
        <f t="shared" ref="C42:AD42" si="20">C36/(C9-C31)*100</f>
        <v>0</v>
      </c>
      <c r="D42" s="15">
        <f t="shared" si="20"/>
        <v>18.172920065252853</v>
      </c>
      <c r="E42" s="15">
        <f t="shared" si="20"/>
        <v>0</v>
      </c>
      <c r="F42" s="15">
        <f t="shared" si="20"/>
        <v>30.830039525691699</v>
      </c>
      <c r="G42" s="15">
        <f t="shared" si="20"/>
        <v>0</v>
      </c>
      <c r="H42" s="15">
        <f t="shared" si="20"/>
        <v>25.056637970095153</v>
      </c>
      <c r="I42" s="15">
        <f t="shared" si="20"/>
        <v>0</v>
      </c>
      <c r="J42" s="15">
        <f t="shared" si="20"/>
        <v>18.220338983050848</v>
      </c>
      <c r="K42" s="15">
        <f t="shared" si="20"/>
        <v>0</v>
      </c>
      <c r="L42" s="15">
        <f t="shared" si="20"/>
        <v>30.959752321981426</v>
      </c>
      <c r="M42" s="15">
        <f t="shared" si="20"/>
        <v>0</v>
      </c>
      <c r="N42" s="15">
        <f t="shared" si="20"/>
        <v>24.586080586080588</v>
      </c>
      <c r="O42" s="15">
        <f t="shared" si="20"/>
        <v>0</v>
      </c>
      <c r="P42" s="15">
        <f t="shared" si="20"/>
        <v>17.898710286253539</v>
      </c>
      <c r="Q42" s="15">
        <f t="shared" si="20"/>
        <v>0</v>
      </c>
      <c r="R42" s="15">
        <f t="shared" si="20"/>
        <v>30.416895227646734</v>
      </c>
      <c r="S42" s="15">
        <f t="shared" si="20"/>
        <v>0</v>
      </c>
      <c r="T42" s="15">
        <f t="shared" si="20"/>
        <v>71.428571428571431</v>
      </c>
      <c r="U42" s="15" t="e">
        <f t="shared" si="20"/>
        <v>#DIV/0!</v>
      </c>
      <c r="V42" s="15">
        <f t="shared" si="20"/>
        <v>66.666666666666657</v>
      </c>
      <c r="W42" s="15" t="e">
        <f t="shared" si="20"/>
        <v>#DIV/0!</v>
      </c>
      <c r="X42" s="15">
        <f t="shared" si="20"/>
        <v>72.727272727272734</v>
      </c>
      <c r="Y42" s="15" t="e">
        <f t="shared" si="20"/>
        <v>#DIV/0!</v>
      </c>
      <c r="Z42" s="15">
        <f t="shared" si="20"/>
        <v>13.302752293577983</v>
      </c>
      <c r="AA42" s="15">
        <f t="shared" si="20"/>
        <v>0</v>
      </c>
      <c r="AB42" s="15">
        <f t="shared" si="20"/>
        <v>10.526315789473683</v>
      </c>
      <c r="AC42" s="15">
        <f t="shared" si="20"/>
        <v>0</v>
      </c>
      <c r="AD42" s="15">
        <f t="shared" si="20"/>
        <v>16.346153846153847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10.98834569396095</v>
      </c>
      <c r="C43" s="15">
        <f t="shared" ref="C43:AE43" si="21">C37/(C9-C31)*100</f>
        <v>0</v>
      </c>
      <c r="D43" s="15">
        <f t="shared" si="21"/>
        <v>6.6557911908646004</v>
      </c>
      <c r="E43" s="15">
        <f t="shared" si="21"/>
        <v>0</v>
      </c>
      <c r="F43" s="15">
        <f t="shared" si="21"/>
        <v>14.737436476566913</v>
      </c>
      <c r="G43" s="15">
        <f t="shared" si="21"/>
        <v>0</v>
      </c>
      <c r="H43" s="15">
        <f t="shared" si="21"/>
        <v>11.08593867995771</v>
      </c>
      <c r="I43" s="15">
        <f t="shared" si="21"/>
        <v>0</v>
      </c>
      <c r="J43" s="15">
        <f t="shared" si="21"/>
        <v>6.6818774445893085</v>
      </c>
      <c r="K43" s="15">
        <f t="shared" si="21"/>
        <v>0</v>
      </c>
      <c r="L43" s="15">
        <f t="shared" si="21"/>
        <v>14.888826343934703</v>
      </c>
      <c r="M43" s="15">
        <f t="shared" si="21"/>
        <v>0</v>
      </c>
      <c r="N43" s="15">
        <f t="shared" si="21"/>
        <v>10.08058608058608</v>
      </c>
      <c r="O43" s="15">
        <f t="shared" si="21"/>
        <v>0</v>
      </c>
      <c r="P43" s="15">
        <f t="shared" si="21"/>
        <v>5.7250707769738911</v>
      </c>
      <c r="Q43" s="15">
        <f t="shared" si="21"/>
        <v>0</v>
      </c>
      <c r="R43" s="15">
        <f t="shared" si="21"/>
        <v>13.87822270981898</v>
      </c>
      <c r="S43" s="15">
        <f t="shared" si="21"/>
        <v>0</v>
      </c>
      <c r="T43" s="15">
        <f t="shared" si="21"/>
        <v>57.142857142857139</v>
      </c>
      <c r="U43" s="15" t="e">
        <f t="shared" si="21"/>
        <v>#DIV/0!</v>
      </c>
      <c r="V43" s="15">
        <f t="shared" si="21"/>
        <v>33.333333333333329</v>
      </c>
      <c r="W43" s="15" t="e">
        <f t="shared" si="21"/>
        <v>#DIV/0!</v>
      </c>
      <c r="X43" s="15">
        <f t="shared" si="21"/>
        <v>63.636363636363633</v>
      </c>
      <c r="Y43" s="15" t="e">
        <f t="shared" si="21"/>
        <v>#DIV/0!</v>
      </c>
      <c r="Z43" s="15">
        <f t="shared" si="21"/>
        <v>-17.431192660550458</v>
      </c>
      <c r="AA43" s="15">
        <f t="shared" si="21"/>
        <v>0</v>
      </c>
      <c r="AB43" s="15">
        <f t="shared" si="21"/>
        <v>-19.298245614035086</v>
      </c>
      <c r="AC43" s="15">
        <f t="shared" si="21"/>
        <v>0</v>
      </c>
      <c r="AD43" s="15">
        <f t="shared" si="21"/>
        <v>-15.384615384615385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16150</v>
      </c>
      <c r="C9" s="4">
        <f>E9+G9</f>
        <v>67</v>
      </c>
      <c r="D9" s="4">
        <f>SUM(D10:D31)</f>
        <v>7708</v>
      </c>
      <c r="E9" s="4">
        <f>SUM(E10:E31)</f>
        <v>11</v>
      </c>
      <c r="F9" s="4">
        <f>SUM(F10:F31)</f>
        <v>8442</v>
      </c>
      <c r="G9" s="4">
        <f>SUM(G10:G31)</f>
        <v>56</v>
      </c>
      <c r="H9" s="4">
        <f>J9+L9</f>
        <v>16185</v>
      </c>
      <c r="I9" s="4">
        <f>K9+M9</f>
        <v>68</v>
      </c>
      <c r="J9" s="4">
        <f>SUM(J10:J31)</f>
        <v>7728</v>
      </c>
      <c r="K9" s="4">
        <f>SUM(K10:K31)</f>
        <v>12</v>
      </c>
      <c r="L9" s="4">
        <f>SUM(L10:L31)</f>
        <v>8457</v>
      </c>
      <c r="M9" s="4">
        <f>SUM(M10:M31)</f>
        <v>56</v>
      </c>
      <c r="N9" s="4">
        <f>P9+R9</f>
        <v>16325</v>
      </c>
      <c r="O9" s="4">
        <f>Q9+S9</f>
        <v>45</v>
      </c>
      <c r="P9" s="4">
        <f>SUM(P10:P31)</f>
        <v>7814</v>
      </c>
      <c r="Q9" s="4">
        <f>SUM(Q10:Q31)</f>
        <v>8</v>
      </c>
      <c r="R9" s="4">
        <f>SUM(R10:R31)</f>
        <v>8511</v>
      </c>
      <c r="S9" s="4">
        <f>SUM(S10:S31)</f>
        <v>37</v>
      </c>
      <c r="T9" s="4">
        <f>B9-H9</f>
        <v>-35</v>
      </c>
      <c r="U9" s="4">
        <f>C9-I9</f>
        <v>-1</v>
      </c>
      <c r="V9" s="4">
        <f>D9-J9</f>
        <v>-20</v>
      </c>
      <c r="W9" s="4">
        <f t="shared" ref="W9:X9" si="0">E9-K9</f>
        <v>-1</v>
      </c>
      <c r="X9" s="4">
        <f t="shared" si="0"/>
        <v>-15</v>
      </c>
      <c r="Y9" s="4">
        <f>G9-M9</f>
        <v>0</v>
      </c>
      <c r="Z9" s="4">
        <f t="shared" ref="Z9:AE9" si="1">B9-N9</f>
        <v>-175</v>
      </c>
      <c r="AA9" s="4">
        <f t="shared" si="1"/>
        <v>22</v>
      </c>
      <c r="AB9" s="4">
        <f t="shared" si="1"/>
        <v>-106</v>
      </c>
      <c r="AC9" s="4">
        <f t="shared" si="1"/>
        <v>3</v>
      </c>
      <c r="AD9" s="4">
        <f t="shared" si="1"/>
        <v>-69</v>
      </c>
      <c r="AE9" s="4">
        <f t="shared" si="1"/>
        <v>19</v>
      </c>
    </row>
    <row r="10" spans="1:32" s="1" customFormat="1" ht="18" customHeight="1" x14ac:dyDescent="0.15">
      <c r="A10" s="4" t="s">
        <v>2</v>
      </c>
      <c r="B10" s="4">
        <f t="shared" ref="B10:C30" si="2">D10+F10</f>
        <v>441</v>
      </c>
      <c r="C10" s="4">
        <f t="shared" si="2"/>
        <v>0</v>
      </c>
      <c r="D10" s="4">
        <v>223</v>
      </c>
      <c r="E10" s="4">
        <v>0</v>
      </c>
      <c r="F10" s="4">
        <v>218</v>
      </c>
      <c r="G10" s="4">
        <v>0</v>
      </c>
      <c r="H10" s="4">
        <f t="shared" ref="H10:I30" si="3">J10+L10</f>
        <v>436</v>
      </c>
      <c r="I10" s="4">
        <f t="shared" si="3"/>
        <v>0</v>
      </c>
      <c r="J10" s="4">
        <v>221</v>
      </c>
      <c r="K10" s="4">
        <v>0</v>
      </c>
      <c r="L10" s="4">
        <v>215</v>
      </c>
      <c r="M10" s="4">
        <v>0</v>
      </c>
      <c r="N10" s="4">
        <f t="shared" ref="N10:O30" si="4">P10+R10</f>
        <v>444</v>
      </c>
      <c r="O10" s="4">
        <f t="shared" si="4"/>
        <v>0</v>
      </c>
      <c r="P10" s="4">
        <v>224</v>
      </c>
      <c r="Q10" s="4">
        <v>0</v>
      </c>
      <c r="R10" s="4">
        <v>220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645</v>
      </c>
      <c r="C11" s="4">
        <f t="shared" si="2"/>
        <v>0</v>
      </c>
      <c r="D11" s="4">
        <v>325</v>
      </c>
      <c r="E11" s="4">
        <v>0</v>
      </c>
      <c r="F11" s="4">
        <v>320</v>
      </c>
      <c r="G11" s="4">
        <v>0</v>
      </c>
      <c r="H11" s="4">
        <f t="shared" si="3"/>
        <v>645</v>
      </c>
      <c r="I11" s="4">
        <f t="shared" si="3"/>
        <v>0</v>
      </c>
      <c r="J11" s="4">
        <v>325</v>
      </c>
      <c r="K11" s="4">
        <v>0</v>
      </c>
      <c r="L11" s="4">
        <v>320</v>
      </c>
      <c r="M11" s="4">
        <v>0</v>
      </c>
      <c r="N11" s="4">
        <f t="shared" si="4"/>
        <v>636</v>
      </c>
      <c r="O11" s="4">
        <f t="shared" si="4"/>
        <v>0</v>
      </c>
      <c r="P11" s="4">
        <v>324</v>
      </c>
      <c r="Q11" s="4">
        <v>0</v>
      </c>
      <c r="R11" s="4">
        <v>312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696</v>
      </c>
      <c r="C12" s="4">
        <f t="shared" si="2"/>
        <v>1</v>
      </c>
      <c r="D12" s="4">
        <v>364</v>
      </c>
      <c r="E12" s="4">
        <v>1</v>
      </c>
      <c r="F12" s="4">
        <v>332</v>
      </c>
      <c r="G12" s="4">
        <v>0</v>
      </c>
      <c r="H12" s="4">
        <f t="shared" si="3"/>
        <v>696</v>
      </c>
      <c r="I12" s="4">
        <f t="shared" si="3"/>
        <v>1</v>
      </c>
      <c r="J12" s="4">
        <v>364</v>
      </c>
      <c r="K12" s="4">
        <v>1</v>
      </c>
      <c r="L12" s="4">
        <v>332</v>
      </c>
      <c r="M12" s="4">
        <v>0</v>
      </c>
      <c r="N12" s="4">
        <f t="shared" si="4"/>
        <v>739</v>
      </c>
      <c r="O12" s="4">
        <f t="shared" si="4"/>
        <v>1</v>
      </c>
      <c r="P12" s="4">
        <v>374</v>
      </c>
      <c r="Q12" s="4">
        <v>1</v>
      </c>
      <c r="R12" s="4">
        <v>365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-43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-33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818</v>
      </c>
      <c r="C13" s="4">
        <f t="shared" si="2"/>
        <v>2</v>
      </c>
      <c r="D13" s="4">
        <v>408</v>
      </c>
      <c r="E13" s="4">
        <v>0</v>
      </c>
      <c r="F13" s="4">
        <v>410</v>
      </c>
      <c r="G13" s="4">
        <v>2</v>
      </c>
      <c r="H13" s="4">
        <f t="shared" si="3"/>
        <v>818</v>
      </c>
      <c r="I13" s="4">
        <f t="shared" si="3"/>
        <v>2</v>
      </c>
      <c r="J13" s="4">
        <v>408</v>
      </c>
      <c r="K13" s="4">
        <v>0</v>
      </c>
      <c r="L13" s="4">
        <v>410</v>
      </c>
      <c r="M13" s="4">
        <v>2</v>
      </c>
      <c r="N13" s="4">
        <f t="shared" si="4"/>
        <v>830</v>
      </c>
      <c r="O13" s="4">
        <f t="shared" si="4"/>
        <v>2</v>
      </c>
      <c r="P13" s="4">
        <v>428</v>
      </c>
      <c r="Q13" s="4">
        <v>0</v>
      </c>
      <c r="R13" s="4">
        <v>402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-12</v>
      </c>
      <c r="AA13" s="4">
        <f t="shared" si="7"/>
        <v>0</v>
      </c>
      <c r="AB13" s="4">
        <f t="shared" si="7"/>
        <v>-20</v>
      </c>
      <c r="AC13" s="4">
        <f t="shared" si="7"/>
        <v>0</v>
      </c>
      <c r="AD13" s="4">
        <f t="shared" si="7"/>
        <v>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526</v>
      </c>
      <c r="C14" s="4">
        <f t="shared" si="2"/>
        <v>1</v>
      </c>
      <c r="D14" s="4">
        <v>289</v>
      </c>
      <c r="E14" s="4">
        <v>1</v>
      </c>
      <c r="F14" s="4">
        <v>237</v>
      </c>
      <c r="G14" s="4">
        <v>0</v>
      </c>
      <c r="H14" s="4">
        <f t="shared" si="3"/>
        <v>534</v>
      </c>
      <c r="I14" s="4">
        <f t="shared" si="3"/>
        <v>1</v>
      </c>
      <c r="J14" s="4">
        <v>297</v>
      </c>
      <c r="K14" s="4">
        <v>1</v>
      </c>
      <c r="L14" s="4">
        <v>237</v>
      </c>
      <c r="M14" s="4">
        <v>0</v>
      </c>
      <c r="N14" s="4">
        <f t="shared" si="4"/>
        <v>511</v>
      </c>
      <c r="O14" s="4">
        <f t="shared" si="4"/>
        <v>3</v>
      </c>
      <c r="P14" s="4">
        <v>287</v>
      </c>
      <c r="Q14" s="4">
        <v>0</v>
      </c>
      <c r="R14" s="4">
        <v>224</v>
      </c>
      <c r="S14" s="4">
        <v>3</v>
      </c>
      <c r="T14" s="4">
        <f t="shared" si="5"/>
        <v>-8</v>
      </c>
      <c r="U14" s="4">
        <f t="shared" si="5"/>
        <v>0</v>
      </c>
      <c r="V14" s="4">
        <f t="shared" si="6"/>
        <v>-8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15</v>
      </c>
      <c r="AA14" s="4">
        <f t="shared" si="7"/>
        <v>-2</v>
      </c>
      <c r="AB14" s="4">
        <f t="shared" si="7"/>
        <v>2</v>
      </c>
      <c r="AC14" s="4">
        <f t="shared" si="7"/>
        <v>1</v>
      </c>
      <c r="AD14" s="4">
        <f t="shared" si="7"/>
        <v>13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463</v>
      </c>
      <c r="C15" s="4">
        <f t="shared" si="2"/>
        <v>5</v>
      </c>
      <c r="D15" s="4">
        <v>261</v>
      </c>
      <c r="E15" s="4">
        <v>1</v>
      </c>
      <c r="F15" s="4">
        <v>202</v>
      </c>
      <c r="G15" s="4">
        <v>4</v>
      </c>
      <c r="H15" s="4">
        <f t="shared" si="3"/>
        <v>465</v>
      </c>
      <c r="I15" s="4">
        <f t="shared" si="3"/>
        <v>5</v>
      </c>
      <c r="J15" s="4">
        <v>262</v>
      </c>
      <c r="K15" s="4">
        <v>1</v>
      </c>
      <c r="L15" s="4">
        <v>203</v>
      </c>
      <c r="M15" s="4">
        <v>4</v>
      </c>
      <c r="N15" s="4">
        <f t="shared" si="4"/>
        <v>522</v>
      </c>
      <c r="O15" s="4">
        <f t="shared" si="4"/>
        <v>1</v>
      </c>
      <c r="P15" s="4">
        <v>277</v>
      </c>
      <c r="Q15" s="4">
        <v>1</v>
      </c>
      <c r="R15" s="4">
        <v>245</v>
      </c>
      <c r="S15" s="4">
        <v>0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-59</v>
      </c>
      <c r="AA15" s="4">
        <f t="shared" si="7"/>
        <v>4</v>
      </c>
      <c r="AB15" s="4">
        <f t="shared" si="7"/>
        <v>-16</v>
      </c>
      <c r="AC15" s="4">
        <f t="shared" si="7"/>
        <v>0</v>
      </c>
      <c r="AD15" s="4">
        <f t="shared" si="7"/>
        <v>-43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711</v>
      </c>
      <c r="C16" s="4">
        <f t="shared" si="2"/>
        <v>12</v>
      </c>
      <c r="D16" s="4">
        <v>358</v>
      </c>
      <c r="E16" s="4">
        <v>2</v>
      </c>
      <c r="F16" s="4">
        <v>353</v>
      </c>
      <c r="G16" s="4">
        <v>10</v>
      </c>
      <c r="H16" s="4">
        <f t="shared" si="3"/>
        <v>713</v>
      </c>
      <c r="I16" s="4">
        <f t="shared" si="3"/>
        <v>12</v>
      </c>
      <c r="J16" s="4">
        <v>360</v>
      </c>
      <c r="K16" s="4">
        <v>2</v>
      </c>
      <c r="L16" s="4">
        <v>353</v>
      </c>
      <c r="M16" s="4">
        <v>10</v>
      </c>
      <c r="N16" s="4">
        <f t="shared" si="4"/>
        <v>739</v>
      </c>
      <c r="O16" s="4">
        <f t="shared" si="4"/>
        <v>12</v>
      </c>
      <c r="P16" s="4">
        <v>387</v>
      </c>
      <c r="Q16" s="4">
        <v>1</v>
      </c>
      <c r="R16" s="4">
        <v>352</v>
      </c>
      <c r="S16" s="4">
        <v>11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-28</v>
      </c>
      <c r="AA16" s="4">
        <f t="shared" si="7"/>
        <v>0</v>
      </c>
      <c r="AB16" s="4">
        <f t="shared" si="7"/>
        <v>-29</v>
      </c>
      <c r="AC16" s="4">
        <f t="shared" si="7"/>
        <v>1</v>
      </c>
      <c r="AD16" s="4">
        <f t="shared" si="7"/>
        <v>1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829</v>
      </c>
      <c r="C17" s="4">
        <f t="shared" si="2"/>
        <v>19</v>
      </c>
      <c r="D17" s="4">
        <v>427</v>
      </c>
      <c r="E17" s="4">
        <v>3</v>
      </c>
      <c r="F17" s="4">
        <v>402</v>
      </c>
      <c r="G17" s="4">
        <v>16</v>
      </c>
      <c r="H17" s="4">
        <f t="shared" si="3"/>
        <v>829</v>
      </c>
      <c r="I17" s="4">
        <f t="shared" si="3"/>
        <v>19</v>
      </c>
      <c r="J17" s="4">
        <v>427</v>
      </c>
      <c r="K17" s="4">
        <v>3</v>
      </c>
      <c r="L17" s="4">
        <v>402</v>
      </c>
      <c r="M17" s="4">
        <v>16</v>
      </c>
      <c r="N17" s="4">
        <f t="shared" si="4"/>
        <v>816</v>
      </c>
      <c r="O17" s="4">
        <f t="shared" si="4"/>
        <v>10</v>
      </c>
      <c r="P17" s="4">
        <v>414</v>
      </c>
      <c r="Q17" s="4">
        <v>2</v>
      </c>
      <c r="R17" s="4">
        <v>402</v>
      </c>
      <c r="S17" s="4">
        <v>8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13</v>
      </c>
      <c r="AA17" s="4">
        <f t="shared" si="7"/>
        <v>9</v>
      </c>
      <c r="AB17" s="4">
        <f t="shared" si="7"/>
        <v>13</v>
      </c>
      <c r="AC17" s="4">
        <f t="shared" si="7"/>
        <v>1</v>
      </c>
      <c r="AD17" s="4">
        <f t="shared" si="7"/>
        <v>0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926</v>
      </c>
      <c r="C18" s="4">
        <f t="shared" si="2"/>
        <v>13</v>
      </c>
      <c r="D18" s="4">
        <v>469</v>
      </c>
      <c r="E18" s="4">
        <v>0</v>
      </c>
      <c r="F18" s="4">
        <v>457</v>
      </c>
      <c r="G18" s="4">
        <v>13</v>
      </c>
      <c r="H18" s="4">
        <f t="shared" si="3"/>
        <v>925</v>
      </c>
      <c r="I18" s="4">
        <f t="shared" si="3"/>
        <v>13</v>
      </c>
      <c r="J18" s="4">
        <v>468</v>
      </c>
      <c r="K18" s="4">
        <v>0</v>
      </c>
      <c r="L18" s="4">
        <v>457</v>
      </c>
      <c r="M18" s="4">
        <v>13</v>
      </c>
      <c r="N18" s="4">
        <f t="shared" si="4"/>
        <v>968</v>
      </c>
      <c r="O18" s="4">
        <f t="shared" si="4"/>
        <v>2</v>
      </c>
      <c r="P18" s="4">
        <v>494</v>
      </c>
      <c r="Q18" s="4">
        <v>-1</v>
      </c>
      <c r="R18" s="4">
        <v>474</v>
      </c>
      <c r="S18" s="4">
        <v>3</v>
      </c>
      <c r="T18" s="4">
        <f t="shared" si="5"/>
        <v>1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-42</v>
      </c>
      <c r="AA18" s="4">
        <f t="shared" si="7"/>
        <v>11</v>
      </c>
      <c r="AB18" s="4">
        <f t="shared" si="7"/>
        <v>-25</v>
      </c>
      <c r="AC18" s="4">
        <f t="shared" si="7"/>
        <v>1</v>
      </c>
      <c r="AD18" s="4">
        <f t="shared" si="7"/>
        <v>-17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983</v>
      </c>
      <c r="C19" s="4">
        <f t="shared" si="2"/>
        <v>6</v>
      </c>
      <c r="D19" s="4">
        <v>491</v>
      </c>
      <c r="E19" s="4">
        <v>0</v>
      </c>
      <c r="F19" s="4">
        <v>492</v>
      </c>
      <c r="G19" s="4">
        <v>6</v>
      </c>
      <c r="H19" s="4">
        <f t="shared" si="3"/>
        <v>983</v>
      </c>
      <c r="I19" s="4">
        <f t="shared" si="3"/>
        <v>6</v>
      </c>
      <c r="J19" s="4">
        <v>491</v>
      </c>
      <c r="K19" s="4">
        <v>0</v>
      </c>
      <c r="L19" s="4">
        <v>492</v>
      </c>
      <c r="M19" s="4">
        <v>6</v>
      </c>
      <c r="N19" s="4">
        <f t="shared" si="4"/>
        <v>962</v>
      </c>
      <c r="O19" s="4">
        <f t="shared" si="4"/>
        <v>5</v>
      </c>
      <c r="P19" s="4">
        <v>471</v>
      </c>
      <c r="Q19" s="4">
        <v>0</v>
      </c>
      <c r="R19" s="4">
        <v>491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21</v>
      </c>
      <c r="AA19" s="4">
        <f t="shared" si="7"/>
        <v>1</v>
      </c>
      <c r="AB19" s="4">
        <f t="shared" si="7"/>
        <v>20</v>
      </c>
      <c r="AC19" s="4">
        <f t="shared" si="7"/>
        <v>0</v>
      </c>
      <c r="AD19" s="4">
        <f t="shared" si="7"/>
        <v>1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916</v>
      </c>
      <c r="C20" s="4">
        <f t="shared" si="2"/>
        <v>3</v>
      </c>
      <c r="D20" s="4">
        <v>442</v>
      </c>
      <c r="E20" s="4">
        <v>1</v>
      </c>
      <c r="F20" s="4">
        <v>474</v>
      </c>
      <c r="G20" s="4">
        <v>2</v>
      </c>
      <c r="H20" s="4">
        <f t="shared" si="3"/>
        <v>914</v>
      </c>
      <c r="I20" s="4">
        <f t="shared" si="3"/>
        <v>3</v>
      </c>
      <c r="J20" s="4">
        <v>440</v>
      </c>
      <c r="K20" s="4">
        <v>1</v>
      </c>
      <c r="L20" s="4">
        <v>474</v>
      </c>
      <c r="M20" s="4">
        <v>2</v>
      </c>
      <c r="N20" s="4">
        <f t="shared" si="4"/>
        <v>911</v>
      </c>
      <c r="O20" s="4">
        <f t="shared" si="4"/>
        <v>5</v>
      </c>
      <c r="P20" s="4">
        <v>440</v>
      </c>
      <c r="Q20" s="4">
        <v>2</v>
      </c>
      <c r="R20" s="4">
        <v>471</v>
      </c>
      <c r="S20" s="4">
        <v>3</v>
      </c>
      <c r="T20" s="4">
        <f t="shared" si="5"/>
        <v>2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5</v>
      </c>
      <c r="AA20" s="4">
        <f t="shared" si="7"/>
        <v>-2</v>
      </c>
      <c r="AB20" s="4">
        <f t="shared" si="7"/>
        <v>2</v>
      </c>
      <c r="AC20" s="4">
        <f t="shared" si="7"/>
        <v>-1</v>
      </c>
      <c r="AD20" s="4">
        <f t="shared" si="7"/>
        <v>3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1064</v>
      </c>
      <c r="C21" s="4">
        <f t="shared" si="2"/>
        <v>1</v>
      </c>
      <c r="D21" s="4">
        <v>495</v>
      </c>
      <c r="E21" s="4">
        <v>0</v>
      </c>
      <c r="F21" s="4">
        <v>569</v>
      </c>
      <c r="G21" s="4">
        <v>1</v>
      </c>
      <c r="H21" s="4">
        <f t="shared" si="3"/>
        <v>1064</v>
      </c>
      <c r="I21" s="4">
        <f t="shared" si="3"/>
        <v>1</v>
      </c>
      <c r="J21" s="4">
        <v>495</v>
      </c>
      <c r="K21" s="4">
        <v>0</v>
      </c>
      <c r="L21" s="4">
        <v>569</v>
      </c>
      <c r="M21" s="4">
        <v>1</v>
      </c>
      <c r="N21" s="4">
        <f t="shared" si="4"/>
        <v>1134</v>
      </c>
      <c r="O21" s="4">
        <f t="shared" si="4"/>
        <v>0</v>
      </c>
      <c r="P21" s="4">
        <v>535</v>
      </c>
      <c r="Q21" s="4">
        <v>0</v>
      </c>
      <c r="R21" s="4">
        <v>599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-70</v>
      </c>
      <c r="AA21" s="4">
        <f t="shared" si="7"/>
        <v>1</v>
      </c>
      <c r="AB21" s="4">
        <f t="shared" si="7"/>
        <v>-40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1312</v>
      </c>
      <c r="C22" s="4">
        <f t="shared" si="2"/>
        <v>0</v>
      </c>
      <c r="D22" s="4">
        <v>646</v>
      </c>
      <c r="E22" s="4">
        <v>0</v>
      </c>
      <c r="F22" s="4">
        <v>666</v>
      </c>
      <c r="G22" s="4">
        <v>0</v>
      </c>
      <c r="H22" s="4">
        <f t="shared" si="3"/>
        <v>1312</v>
      </c>
      <c r="I22" s="4">
        <f t="shared" si="3"/>
        <v>0</v>
      </c>
      <c r="J22" s="4">
        <v>645</v>
      </c>
      <c r="K22" s="4">
        <v>0</v>
      </c>
      <c r="L22" s="4">
        <v>667</v>
      </c>
      <c r="M22" s="4">
        <v>0</v>
      </c>
      <c r="N22" s="4">
        <f t="shared" si="4"/>
        <v>1329</v>
      </c>
      <c r="O22" s="4">
        <f t="shared" si="4"/>
        <v>0</v>
      </c>
      <c r="P22" s="4">
        <v>661</v>
      </c>
      <c r="Q22" s="4">
        <v>0</v>
      </c>
      <c r="R22" s="4">
        <v>668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-17</v>
      </c>
      <c r="AA22" s="4">
        <f t="shared" si="7"/>
        <v>0</v>
      </c>
      <c r="AB22" s="4">
        <f t="shared" si="7"/>
        <v>-15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1498</v>
      </c>
      <c r="C23" s="4">
        <f t="shared" si="2"/>
        <v>2</v>
      </c>
      <c r="D23" s="4">
        <v>760</v>
      </c>
      <c r="E23" s="4">
        <v>1</v>
      </c>
      <c r="F23" s="4">
        <v>738</v>
      </c>
      <c r="G23" s="4">
        <v>1</v>
      </c>
      <c r="H23" s="4">
        <f t="shared" si="3"/>
        <v>1499</v>
      </c>
      <c r="I23" s="4">
        <f t="shared" si="3"/>
        <v>2</v>
      </c>
      <c r="J23" s="4">
        <v>761</v>
      </c>
      <c r="K23" s="4">
        <v>1</v>
      </c>
      <c r="L23" s="4">
        <v>738</v>
      </c>
      <c r="M23" s="4">
        <v>1</v>
      </c>
      <c r="N23" s="4">
        <f t="shared" si="4"/>
        <v>1592</v>
      </c>
      <c r="O23" s="4">
        <f t="shared" si="4"/>
        <v>2</v>
      </c>
      <c r="P23" s="4">
        <v>814</v>
      </c>
      <c r="Q23" s="4">
        <v>1</v>
      </c>
      <c r="R23" s="4">
        <v>778</v>
      </c>
      <c r="S23" s="4">
        <v>1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-94</v>
      </c>
      <c r="AA23" s="4">
        <f t="shared" si="7"/>
        <v>0</v>
      </c>
      <c r="AB23" s="4">
        <f t="shared" si="7"/>
        <v>-54</v>
      </c>
      <c r="AC23" s="4">
        <f t="shared" si="7"/>
        <v>0</v>
      </c>
      <c r="AD23" s="4">
        <f t="shared" si="7"/>
        <v>-40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1235</v>
      </c>
      <c r="C24" s="4">
        <f t="shared" si="2"/>
        <v>1</v>
      </c>
      <c r="D24" s="4">
        <v>637</v>
      </c>
      <c r="E24" s="4">
        <v>0</v>
      </c>
      <c r="F24" s="4">
        <v>598</v>
      </c>
      <c r="G24" s="4">
        <v>1</v>
      </c>
      <c r="H24" s="4">
        <f t="shared" si="3"/>
        <v>1237</v>
      </c>
      <c r="I24" s="4">
        <f t="shared" si="3"/>
        <v>1</v>
      </c>
      <c r="J24" s="4">
        <v>639</v>
      </c>
      <c r="K24" s="4">
        <v>0</v>
      </c>
      <c r="L24" s="4">
        <v>598</v>
      </c>
      <c r="M24" s="4">
        <v>1</v>
      </c>
      <c r="N24" s="4">
        <f t="shared" si="4"/>
        <v>1089</v>
      </c>
      <c r="O24" s="4">
        <f t="shared" si="4"/>
        <v>1</v>
      </c>
      <c r="P24" s="4">
        <v>564</v>
      </c>
      <c r="Q24" s="4">
        <v>0</v>
      </c>
      <c r="R24" s="4">
        <v>525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146</v>
      </c>
      <c r="AA24" s="4">
        <f t="shared" si="7"/>
        <v>0</v>
      </c>
      <c r="AB24" s="4">
        <f t="shared" si="7"/>
        <v>73</v>
      </c>
      <c r="AC24" s="4">
        <f t="shared" si="7"/>
        <v>0</v>
      </c>
      <c r="AD24" s="4">
        <f t="shared" si="7"/>
        <v>73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904</v>
      </c>
      <c r="C25" s="4">
        <f t="shared" si="2"/>
        <v>0</v>
      </c>
      <c r="D25" s="4">
        <v>372</v>
      </c>
      <c r="E25" s="4">
        <v>0</v>
      </c>
      <c r="F25" s="4">
        <v>532</v>
      </c>
      <c r="G25" s="4">
        <v>0</v>
      </c>
      <c r="H25" s="4">
        <f t="shared" si="3"/>
        <v>906</v>
      </c>
      <c r="I25" s="4">
        <f t="shared" si="3"/>
        <v>1</v>
      </c>
      <c r="J25" s="4">
        <v>374</v>
      </c>
      <c r="K25" s="4">
        <v>1</v>
      </c>
      <c r="L25" s="4">
        <v>532</v>
      </c>
      <c r="M25" s="4">
        <v>0</v>
      </c>
      <c r="N25" s="4">
        <f t="shared" si="4"/>
        <v>923</v>
      </c>
      <c r="O25" s="4">
        <f t="shared" si="4"/>
        <v>0</v>
      </c>
      <c r="P25" s="4">
        <v>380</v>
      </c>
      <c r="Q25" s="4">
        <v>0</v>
      </c>
      <c r="R25" s="4">
        <v>543</v>
      </c>
      <c r="S25" s="4">
        <v>0</v>
      </c>
      <c r="T25" s="4">
        <f t="shared" si="5"/>
        <v>-2</v>
      </c>
      <c r="U25" s="4">
        <f t="shared" si="5"/>
        <v>-1</v>
      </c>
      <c r="V25" s="4">
        <f t="shared" si="5"/>
        <v>-2</v>
      </c>
      <c r="W25" s="4">
        <f t="shared" si="5"/>
        <v>-1</v>
      </c>
      <c r="X25" s="4">
        <f t="shared" si="5"/>
        <v>0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-11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880</v>
      </c>
      <c r="C26" s="4">
        <f t="shared" si="2"/>
        <v>0</v>
      </c>
      <c r="D26" s="4">
        <v>359</v>
      </c>
      <c r="E26" s="4">
        <v>0</v>
      </c>
      <c r="F26" s="4">
        <v>521</v>
      </c>
      <c r="G26" s="4">
        <v>0</v>
      </c>
      <c r="H26" s="4">
        <f t="shared" si="3"/>
        <v>888</v>
      </c>
      <c r="I26" s="4">
        <f t="shared" si="3"/>
        <v>0</v>
      </c>
      <c r="J26" s="4">
        <v>367</v>
      </c>
      <c r="K26" s="4">
        <v>0</v>
      </c>
      <c r="L26" s="4">
        <v>521</v>
      </c>
      <c r="M26" s="4">
        <v>0</v>
      </c>
      <c r="N26" s="4">
        <f t="shared" si="4"/>
        <v>918</v>
      </c>
      <c r="O26" s="4">
        <f t="shared" si="4"/>
        <v>0</v>
      </c>
      <c r="P26" s="4">
        <v>372</v>
      </c>
      <c r="Q26" s="4">
        <v>0</v>
      </c>
      <c r="R26" s="4">
        <v>546</v>
      </c>
      <c r="S26" s="4">
        <v>0</v>
      </c>
      <c r="T26" s="4">
        <f t="shared" si="5"/>
        <v>-8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-25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738</v>
      </c>
      <c r="C27" s="4">
        <f t="shared" si="2"/>
        <v>-1</v>
      </c>
      <c r="D27" s="4">
        <v>248</v>
      </c>
      <c r="E27" s="4">
        <v>0</v>
      </c>
      <c r="F27" s="4">
        <v>490</v>
      </c>
      <c r="G27" s="4">
        <v>-1</v>
      </c>
      <c r="H27" s="4">
        <f t="shared" si="3"/>
        <v>741</v>
      </c>
      <c r="I27" s="4">
        <f t="shared" si="3"/>
        <v>-1</v>
      </c>
      <c r="J27" s="4">
        <v>249</v>
      </c>
      <c r="K27" s="4">
        <v>0</v>
      </c>
      <c r="L27" s="4">
        <v>492</v>
      </c>
      <c r="M27" s="4">
        <v>-1</v>
      </c>
      <c r="N27" s="4">
        <f t="shared" si="4"/>
        <v>740</v>
      </c>
      <c r="O27" s="4">
        <f t="shared" si="4"/>
        <v>-1</v>
      </c>
      <c r="P27" s="4">
        <v>244</v>
      </c>
      <c r="Q27" s="4">
        <v>0</v>
      </c>
      <c r="R27" s="4">
        <v>496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435</v>
      </c>
      <c r="C28" s="4">
        <f t="shared" si="2"/>
        <v>0</v>
      </c>
      <c r="D28" s="4">
        <v>100</v>
      </c>
      <c r="E28" s="4">
        <v>0</v>
      </c>
      <c r="F28" s="4">
        <v>335</v>
      </c>
      <c r="G28" s="4">
        <v>0</v>
      </c>
      <c r="H28" s="4">
        <f t="shared" si="3"/>
        <v>447</v>
      </c>
      <c r="I28" s="4">
        <f t="shared" si="3"/>
        <v>0</v>
      </c>
      <c r="J28" s="4">
        <v>101</v>
      </c>
      <c r="K28" s="4">
        <v>0</v>
      </c>
      <c r="L28" s="4">
        <v>346</v>
      </c>
      <c r="M28" s="4">
        <v>0</v>
      </c>
      <c r="N28" s="4">
        <f t="shared" si="4"/>
        <v>412</v>
      </c>
      <c r="O28" s="4">
        <f t="shared" si="4"/>
        <v>0</v>
      </c>
      <c r="P28" s="4">
        <v>98</v>
      </c>
      <c r="Q28" s="4">
        <v>0</v>
      </c>
      <c r="R28" s="4">
        <v>314</v>
      </c>
      <c r="S28" s="4">
        <v>0</v>
      </c>
      <c r="T28" s="4">
        <f t="shared" si="5"/>
        <v>-12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-11</v>
      </c>
      <c r="Y28" s="4">
        <f t="shared" si="5"/>
        <v>0</v>
      </c>
      <c r="Z28" s="4">
        <f t="shared" si="7"/>
        <v>23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21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112</v>
      </c>
      <c r="C29" s="4">
        <f t="shared" si="2"/>
        <v>0</v>
      </c>
      <c r="D29" s="4">
        <v>24</v>
      </c>
      <c r="E29" s="4">
        <v>0</v>
      </c>
      <c r="F29" s="4">
        <v>88</v>
      </c>
      <c r="G29" s="4">
        <v>0</v>
      </c>
      <c r="H29" s="4">
        <f t="shared" si="3"/>
        <v>114</v>
      </c>
      <c r="I29" s="4">
        <f t="shared" si="3"/>
        <v>0</v>
      </c>
      <c r="J29" s="4">
        <v>24</v>
      </c>
      <c r="K29" s="4">
        <v>0</v>
      </c>
      <c r="L29" s="4">
        <v>90</v>
      </c>
      <c r="M29" s="4">
        <v>0</v>
      </c>
      <c r="N29" s="4">
        <f t="shared" si="4"/>
        <v>85</v>
      </c>
      <c r="O29" s="4">
        <f t="shared" si="4"/>
        <v>0</v>
      </c>
      <c r="P29" s="4">
        <v>14</v>
      </c>
      <c r="Q29" s="4">
        <v>0</v>
      </c>
      <c r="R29" s="4">
        <v>71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27</v>
      </c>
      <c r="AA29" s="4">
        <f t="shared" si="7"/>
        <v>0</v>
      </c>
      <c r="AB29" s="4">
        <f t="shared" si="7"/>
        <v>10</v>
      </c>
      <c r="AC29" s="4">
        <f t="shared" si="7"/>
        <v>0</v>
      </c>
      <c r="AD29" s="4">
        <f t="shared" si="7"/>
        <v>17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4</v>
      </c>
      <c r="E30" s="4">
        <v>0</v>
      </c>
      <c r="F30" s="4">
        <v>6</v>
      </c>
      <c r="G30" s="4">
        <v>0</v>
      </c>
      <c r="H30" s="4">
        <f t="shared" si="3"/>
        <v>11</v>
      </c>
      <c r="I30" s="4">
        <f t="shared" si="3"/>
        <v>0</v>
      </c>
      <c r="J30" s="4">
        <v>4</v>
      </c>
      <c r="K30" s="4">
        <v>0</v>
      </c>
      <c r="L30" s="4">
        <v>7</v>
      </c>
      <c r="M30" s="4">
        <v>0</v>
      </c>
      <c r="N30" s="4">
        <f t="shared" si="4"/>
        <v>17</v>
      </c>
      <c r="O30" s="4">
        <f t="shared" si="4"/>
        <v>0</v>
      </c>
      <c r="P30" s="4">
        <v>6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-7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1782</v>
      </c>
      <c r="C33" s="4">
        <f t="shared" ref="C33:AE33" si="12">SUM(C10:C12)</f>
        <v>1</v>
      </c>
      <c r="D33" s="4">
        <f t="shared" si="12"/>
        <v>912</v>
      </c>
      <c r="E33" s="4">
        <f t="shared" si="12"/>
        <v>1</v>
      </c>
      <c r="F33" s="4">
        <f t="shared" si="12"/>
        <v>870</v>
      </c>
      <c r="G33" s="4">
        <f t="shared" si="12"/>
        <v>0</v>
      </c>
      <c r="H33" s="4">
        <f t="shared" si="12"/>
        <v>1777</v>
      </c>
      <c r="I33" s="4">
        <f t="shared" si="12"/>
        <v>1</v>
      </c>
      <c r="J33" s="4">
        <f t="shared" si="12"/>
        <v>910</v>
      </c>
      <c r="K33" s="4">
        <f t="shared" si="12"/>
        <v>1</v>
      </c>
      <c r="L33" s="4">
        <f t="shared" si="12"/>
        <v>867</v>
      </c>
      <c r="M33" s="4">
        <f t="shared" si="12"/>
        <v>0</v>
      </c>
      <c r="N33" s="4">
        <f t="shared" si="12"/>
        <v>1819</v>
      </c>
      <c r="O33" s="4">
        <f t="shared" si="12"/>
        <v>1</v>
      </c>
      <c r="P33" s="4">
        <f t="shared" si="12"/>
        <v>922</v>
      </c>
      <c r="Q33" s="4">
        <f t="shared" si="12"/>
        <v>1</v>
      </c>
      <c r="R33" s="4">
        <f t="shared" si="12"/>
        <v>897</v>
      </c>
      <c r="S33" s="4">
        <f t="shared" si="12"/>
        <v>0</v>
      </c>
      <c r="T33" s="4">
        <f t="shared" si="12"/>
        <v>5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-37</v>
      </c>
      <c r="AA33" s="4">
        <f t="shared" si="12"/>
        <v>0</v>
      </c>
      <c r="AB33" s="4">
        <f t="shared" si="12"/>
        <v>-10</v>
      </c>
      <c r="AC33" s="4">
        <f t="shared" si="12"/>
        <v>0</v>
      </c>
      <c r="AD33" s="4">
        <f t="shared" si="12"/>
        <v>-27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8548</v>
      </c>
      <c r="C34" s="4">
        <f t="shared" ref="C34:AE34" si="13">SUM(C13:C22)</f>
        <v>62</v>
      </c>
      <c r="D34" s="4">
        <f t="shared" si="13"/>
        <v>4286</v>
      </c>
      <c r="E34" s="4">
        <f t="shared" si="13"/>
        <v>8</v>
      </c>
      <c r="F34" s="4">
        <f t="shared" si="13"/>
        <v>4262</v>
      </c>
      <c r="G34" s="4">
        <f t="shared" si="13"/>
        <v>54</v>
      </c>
      <c r="H34" s="4">
        <f t="shared" si="13"/>
        <v>8557</v>
      </c>
      <c r="I34" s="4">
        <f t="shared" si="13"/>
        <v>62</v>
      </c>
      <c r="J34" s="4">
        <f t="shared" si="13"/>
        <v>4293</v>
      </c>
      <c r="K34" s="4">
        <f t="shared" si="13"/>
        <v>8</v>
      </c>
      <c r="L34" s="4">
        <f t="shared" si="13"/>
        <v>4264</v>
      </c>
      <c r="M34" s="4">
        <f t="shared" si="13"/>
        <v>54</v>
      </c>
      <c r="N34" s="4">
        <f t="shared" si="13"/>
        <v>8722</v>
      </c>
      <c r="O34" s="4">
        <f t="shared" si="13"/>
        <v>40</v>
      </c>
      <c r="P34" s="4">
        <f t="shared" si="13"/>
        <v>4394</v>
      </c>
      <c r="Q34" s="4">
        <f t="shared" si="13"/>
        <v>5</v>
      </c>
      <c r="R34" s="4">
        <f t="shared" si="13"/>
        <v>4328</v>
      </c>
      <c r="S34" s="4">
        <f>SUM(S13:S22)</f>
        <v>35</v>
      </c>
      <c r="T34" s="4">
        <f t="shared" si="13"/>
        <v>-9</v>
      </c>
      <c r="U34" s="4">
        <f t="shared" si="13"/>
        <v>0</v>
      </c>
      <c r="V34" s="4">
        <f t="shared" si="13"/>
        <v>-7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-174</v>
      </c>
      <c r="AA34" s="4">
        <f t="shared" si="13"/>
        <v>22</v>
      </c>
      <c r="AB34" s="4">
        <f t="shared" si="13"/>
        <v>-108</v>
      </c>
      <c r="AC34" s="4">
        <f t="shared" si="13"/>
        <v>3</v>
      </c>
      <c r="AD34" s="4">
        <f t="shared" si="13"/>
        <v>-66</v>
      </c>
      <c r="AE34" s="4">
        <f t="shared" si="13"/>
        <v>19</v>
      </c>
    </row>
    <row r="35" spans="1:31" s="1" customFormat="1" ht="18" customHeight="1" x14ac:dyDescent="0.15">
      <c r="A35" s="4" t="s">
        <v>25</v>
      </c>
      <c r="B35" s="4">
        <f>SUM(B23:B30)</f>
        <v>5812</v>
      </c>
      <c r="C35" s="4">
        <f t="shared" ref="C35:AE35" si="14">SUM(C23:C30)</f>
        <v>2</v>
      </c>
      <c r="D35" s="4">
        <f t="shared" si="14"/>
        <v>2504</v>
      </c>
      <c r="E35" s="4">
        <f t="shared" si="14"/>
        <v>1</v>
      </c>
      <c r="F35" s="4">
        <f t="shared" si="14"/>
        <v>3308</v>
      </c>
      <c r="G35" s="4">
        <f t="shared" si="14"/>
        <v>1</v>
      </c>
      <c r="H35" s="4">
        <f t="shared" si="14"/>
        <v>5843</v>
      </c>
      <c r="I35" s="4">
        <f t="shared" si="14"/>
        <v>3</v>
      </c>
      <c r="J35" s="4">
        <f t="shared" si="14"/>
        <v>2519</v>
      </c>
      <c r="K35" s="4">
        <f t="shared" si="14"/>
        <v>2</v>
      </c>
      <c r="L35" s="4">
        <f t="shared" si="14"/>
        <v>3324</v>
      </c>
      <c r="M35" s="4">
        <f t="shared" si="14"/>
        <v>1</v>
      </c>
      <c r="N35" s="4">
        <f t="shared" si="14"/>
        <v>5776</v>
      </c>
      <c r="O35" s="4">
        <f t="shared" si="14"/>
        <v>2</v>
      </c>
      <c r="P35" s="4">
        <f t="shared" si="14"/>
        <v>2492</v>
      </c>
      <c r="Q35" s="4">
        <f t="shared" si="14"/>
        <v>1</v>
      </c>
      <c r="R35" s="4">
        <f t="shared" si="14"/>
        <v>3284</v>
      </c>
      <c r="S35" s="4">
        <f t="shared" si="14"/>
        <v>1</v>
      </c>
      <c r="T35" s="4">
        <f t="shared" si="14"/>
        <v>-31</v>
      </c>
      <c r="U35" s="4">
        <f t="shared" si="14"/>
        <v>-1</v>
      </c>
      <c r="V35" s="4">
        <f t="shared" si="14"/>
        <v>-15</v>
      </c>
      <c r="W35" s="4">
        <f t="shared" si="14"/>
        <v>-1</v>
      </c>
      <c r="X35" s="4">
        <f t="shared" si="14"/>
        <v>-16</v>
      </c>
      <c r="Y35" s="4">
        <f t="shared" si="14"/>
        <v>0</v>
      </c>
      <c r="Z35" s="4">
        <f t="shared" si="14"/>
        <v>36</v>
      </c>
      <c r="AA35" s="4">
        <f t="shared" si="14"/>
        <v>0</v>
      </c>
      <c r="AB35" s="4">
        <f t="shared" si="14"/>
        <v>12</v>
      </c>
      <c r="AC35" s="4">
        <f t="shared" si="14"/>
        <v>0</v>
      </c>
      <c r="AD35" s="4">
        <f t="shared" si="14"/>
        <v>24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3079</v>
      </c>
      <c r="C36" s="4">
        <f t="shared" ref="C36:AE36" si="15">SUM(C25:C30)</f>
        <v>-1</v>
      </c>
      <c r="D36" s="4">
        <f t="shared" si="15"/>
        <v>1107</v>
      </c>
      <c r="E36" s="4">
        <f t="shared" si="15"/>
        <v>0</v>
      </c>
      <c r="F36" s="4">
        <f t="shared" si="15"/>
        <v>1972</v>
      </c>
      <c r="G36" s="4">
        <f t="shared" si="15"/>
        <v>-1</v>
      </c>
      <c r="H36" s="4">
        <f t="shared" si="15"/>
        <v>3107</v>
      </c>
      <c r="I36" s="4">
        <f t="shared" si="15"/>
        <v>0</v>
      </c>
      <c r="J36" s="4">
        <f t="shared" si="15"/>
        <v>1119</v>
      </c>
      <c r="K36" s="4">
        <f t="shared" si="15"/>
        <v>1</v>
      </c>
      <c r="L36" s="4">
        <f t="shared" si="15"/>
        <v>1988</v>
      </c>
      <c r="M36" s="4">
        <f t="shared" si="15"/>
        <v>-1</v>
      </c>
      <c r="N36" s="4">
        <f t="shared" si="15"/>
        <v>3095</v>
      </c>
      <c r="O36" s="4">
        <f t="shared" si="15"/>
        <v>-1</v>
      </c>
      <c r="P36" s="4">
        <f t="shared" si="15"/>
        <v>1114</v>
      </c>
      <c r="Q36" s="4">
        <f t="shared" si="15"/>
        <v>0</v>
      </c>
      <c r="R36" s="4">
        <f t="shared" si="15"/>
        <v>1981</v>
      </c>
      <c r="S36" s="4">
        <f t="shared" si="15"/>
        <v>-1</v>
      </c>
      <c r="T36" s="4">
        <f t="shared" si="15"/>
        <v>-28</v>
      </c>
      <c r="U36" s="4">
        <f t="shared" si="15"/>
        <v>-1</v>
      </c>
      <c r="V36" s="4">
        <f t="shared" si="15"/>
        <v>-12</v>
      </c>
      <c r="W36" s="4">
        <f t="shared" si="15"/>
        <v>-1</v>
      </c>
      <c r="X36" s="4">
        <f t="shared" si="15"/>
        <v>-16</v>
      </c>
      <c r="Y36" s="4">
        <f t="shared" si="15"/>
        <v>0</v>
      </c>
      <c r="Z36" s="4">
        <f t="shared" si="15"/>
        <v>-16</v>
      </c>
      <c r="AA36" s="4">
        <f t="shared" si="15"/>
        <v>0</v>
      </c>
      <c r="AB36" s="4">
        <f t="shared" si="15"/>
        <v>-7</v>
      </c>
      <c r="AC36" s="4">
        <f t="shared" si="15"/>
        <v>0</v>
      </c>
      <c r="AD36" s="4">
        <f t="shared" si="15"/>
        <v>-9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1295</v>
      </c>
      <c r="C37" s="4">
        <f t="shared" ref="C37:AE37" si="16">SUM(C27:C30)</f>
        <v>-1</v>
      </c>
      <c r="D37" s="4">
        <f t="shared" si="16"/>
        <v>376</v>
      </c>
      <c r="E37" s="4">
        <f t="shared" si="16"/>
        <v>0</v>
      </c>
      <c r="F37" s="4">
        <f t="shared" si="16"/>
        <v>919</v>
      </c>
      <c r="G37" s="4">
        <f t="shared" si="16"/>
        <v>-1</v>
      </c>
      <c r="H37" s="4">
        <f t="shared" si="16"/>
        <v>1313</v>
      </c>
      <c r="I37" s="4">
        <f t="shared" si="16"/>
        <v>-1</v>
      </c>
      <c r="J37" s="4">
        <f t="shared" si="16"/>
        <v>378</v>
      </c>
      <c r="K37" s="4">
        <f t="shared" si="16"/>
        <v>0</v>
      </c>
      <c r="L37" s="4">
        <f t="shared" si="16"/>
        <v>935</v>
      </c>
      <c r="M37" s="4">
        <f t="shared" si="16"/>
        <v>-1</v>
      </c>
      <c r="N37" s="4">
        <f t="shared" si="16"/>
        <v>1254</v>
      </c>
      <c r="O37" s="4">
        <f t="shared" si="16"/>
        <v>-1</v>
      </c>
      <c r="P37" s="4">
        <f t="shared" si="16"/>
        <v>362</v>
      </c>
      <c r="Q37" s="4">
        <f t="shared" si="16"/>
        <v>0</v>
      </c>
      <c r="R37" s="4">
        <f t="shared" si="16"/>
        <v>892</v>
      </c>
      <c r="S37" s="4">
        <f t="shared" si="16"/>
        <v>-1</v>
      </c>
      <c r="T37" s="4">
        <f t="shared" si="16"/>
        <v>-18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-16</v>
      </c>
      <c r="Y37" s="4">
        <f t="shared" si="16"/>
        <v>0</v>
      </c>
      <c r="Z37" s="4">
        <f t="shared" si="16"/>
        <v>41</v>
      </c>
      <c r="AA37" s="4">
        <f t="shared" si="16"/>
        <v>0</v>
      </c>
      <c r="AB37" s="4">
        <f t="shared" si="16"/>
        <v>14</v>
      </c>
      <c r="AC37" s="4">
        <f t="shared" si="16"/>
        <v>0</v>
      </c>
      <c r="AD37" s="4">
        <f t="shared" si="16"/>
        <v>27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11.03952422252509</v>
      </c>
      <c r="C39" s="15">
        <f t="shared" ref="C39:AE39" si="17">C33/(C9-C31)*100</f>
        <v>1.5384615384615385</v>
      </c>
      <c r="D39" s="15">
        <f t="shared" si="17"/>
        <v>11.841080238898988</v>
      </c>
      <c r="E39" s="15">
        <f t="shared" si="17"/>
        <v>10</v>
      </c>
      <c r="F39" s="15">
        <f t="shared" si="17"/>
        <v>10.308056872037914</v>
      </c>
      <c r="G39" s="15">
        <f t="shared" si="17"/>
        <v>0</v>
      </c>
      <c r="H39" s="15">
        <f t="shared" si="17"/>
        <v>10.984731408790257</v>
      </c>
      <c r="I39" s="15">
        <f t="shared" si="17"/>
        <v>1.5151515151515151</v>
      </c>
      <c r="J39" s="15">
        <f t="shared" si="17"/>
        <v>11.784511784511785</v>
      </c>
      <c r="K39" s="15">
        <f t="shared" si="17"/>
        <v>9.0909090909090917</v>
      </c>
      <c r="L39" s="15">
        <f t="shared" si="17"/>
        <v>10.254287403903016</v>
      </c>
      <c r="M39" s="15">
        <f t="shared" si="17"/>
        <v>0</v>
      </c>
      <c r="N39" s="15">
        <f t="shared" si="17"/>
        <v>11.147882576454005</v>
      </c>
      <c r="O39" s="15">
        <f t="shared" si="17"/>
        <v>2.3255813953488373</v>
      </c>
      <c r="P39" s="15">
        <f t="shared" si="17"/>
        <v>11.808401639344263</v>
      </c>
      <c r="Q39" s="15">
        <f t="shared" si="17"/>
        <v>14.285714285714285</v>
      </c>
      <c r="R39" s="15">
        <f t="shared" si="17"/>
        <v>10.541779292513809</v>
      </c>
      <c r="S39" s="15">
        <f t="shared" si="17"/>
        <v>0</v>
      </c>
      <c r="T39" s="15">
        <f t="shared" si="17"/>
        <v>-14.285714285714285</v>
      </c>
      <c r="U39" s="15">
        <f t="shared" si="17"/>
        <v>0</v>
      </c>
      <c r="V39" s="15">
        <f t="shared" si="17"/>
        <v>-10</v>
      </c>
      <c r="W39" s="15">
        <f t="shared" si="17"/>
        <v>0</v>
      </c>
      <c r="X39" s="15">
        <f t="shared" si="17"/>
        <v>-20</v>
      </c>
      <c r="Y39" s="15" t="e">
        <f t="shared" si="17"/>
        <v>#DIV/0!</v>
      </c>
      <c r="Z39" s="15">
        <f t="shared" si="17"/>
        <v>21.142857142857142</v>
      </c>
      <c r="AA39" s="15">
        <f t="shared" si="17"/>
        <v>0</v>
      </c>
      <c r="AB39" s="15">
        <f t="shared" si="17"/>
        <v>9.433962264150944</v>
      </c>
      <c r="AC39" s="15">
        <f t="shared" si="17"/>
        <v>0</v>
      </c>
      <c r="AD39" s="15">
        <f t="shared" si="17"/>
        <v>39.130434782608695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52.955024160574894</v>
      </c>
      <c r="C40" s="15">
        <f t="shared" ref="C40:AE40" si="18">C34/(C9-C31)*100</f>
        <v>95.384615384615387</v>
      </c>
      <c r="D40" s="15">
        <f t="shared" si="18"/>
        <v>55.647883666580114</v>
      </c>
      <c r="E40" s="15">
        <f t="shared" si="18"/>
        <v>80</v>
      </c>
      <c r="F40" s="15">
        <f t="shared" si="18"/>
        <v>50.497630331753548</v>
      </c>
      <c r="G40" s="15">
        <f t="shared" si="18"/>
        <v>98.181818181818187</v>
      </c>
      <c r="H40" s="15">
        <f t="shared" si="18"/>
        <v>52.89608703715151</v>
      </c>
      <c r="I40" s="15">
        <f t="shared" si="18"/>
        <v>93.939393939393938</v>
      </c>
      <c r="J40" s="15">
        <f t="shared" si="18"/>
        <v>55.594405594405593</v>
      </c>
      <c r="K40" s="15">
        <f t="shared" si="18"/>
        <v>72.727272727272734</v>
      </c>
      <c r="L40" s="15">
        <f t="shared" si="18"/>
        <v>50.431697220579544</v>
      </c>
      <c r="M40" s="15">
        <f t="shared" si="18"/>
        <v>98.181818181818187</v>
      </c>
      <c r="N40" s="15">
        <f t="shared" si="18"/>
        <v>53.453453453453456</v>
      </c>
      <c r="O40" s="15">
        <f t="shared" si="18"/>
        <v>93.023255813953483</v>
      </c>
      <c r="P40" s="15">
        <f t="shared" si="18"/>
        <v>56.275614754098356</v>
      </c>
      <c r="Q40" s="15">
        <f t="shared" si="18"/>
        <v>71.428571428571431</v>
      </c>
      <c r="R40" s="15">
        <f t="shared" si="18"/>
        <v>50.86379127982137</v>
      </c>
      <c r="S40" s="15">
        <f t="shared" si="18"/>
        <v>97.222222222222214</v>
      </c>
      <c r="T40" s="15">
        <f t="shared" si="18"/>
        <v>25.714285714285712</v>
      </c>
      <c r="U40" s="15">
        <f t="shared" si="18"/>
        <v>0</v>
      </c>
      <c r="V40" s="15">
        <f t="shared" si="18"/>
        <v>35</v>
      </c>
      <c r="W40" s="15">
        <f t="shared" si="18"/>
        <v>0</v>
      </c>
      <c r="X40" s="15">
        <f t="shared" si="18"/>
        <v>13.333333333333334</v>
      </c>
      <c r="Y40" s="15" t="e">
        <f t="shared" si="18"/>
        <v>#DIV/0!</v>
      </c>
      <c r="Z40" s="15">
        <f t="shared" si="18"/>
        <v>99.428571428571431</v>
      </c>
      <c r="AA40" s="15">
        <f t="shared" si="18"/>
        <v>100</v>
      </c>
      <c r="AB40" s="15">
        <f t="shared" si="18"/>
        <v>101.88679245283019</v>
      </c>
      <c r="AC40" s="15">
        <f t="shared" si="18"/>
        <v>100</v>
      </c>
      <c r="AD40" s="15">
        <f t="shared" si="18"/>
        <v>95.652173913043484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36.005451616900011</v>
      </c>
      <c r="C41" s="15">
        <f t="shared" ref="C41:AE41" si="19">C35/(C9-C31)*100</f>
        <v>3.0769230769230771</v>
      </c>
      <c r="D41" s="15">
        <f t="shared" si="19"/>
        <v>32.511036094520904</v>
      </c>
      <c r="E41" s="15">
        <f t="shared" si="19"/>
        <v>10</v>
      </c>
      <c r="F41" s="15">
        <f t="shared" si="19"/>
        <v>39.194312796208528</v>
      </c>
      <c r="G41" s="15">
        <f t="shared" si="19"/>
        <v>1.8181818181818181</v>
      </c>
      <c r="H41" s="15">
        <f t="shared" si="19"/>
        <v>36.11918155405823</v>
      </c>
      <c r="I41" s="15">
        <f t="shared" si="19"/>
        <v>4.5454545454545459</v>
      </c>
      <c r="J41" s="15">
        <f t="shared" si="19"/>
        <v>32.621082621082621</v>
      </c>
      <c r="K41" s="15">
        <f t="shared" si="19"/>
        <v>18.181818181818183</v>
      </c>
      <c r="L41" s="15">
        <f t="shared" si="19"/>
        <v>39.31401537551745</v>
      </c>
      <c r="M41" s="15">
        <f t="shared" si="19"/>
        <v>1.8181818181818181</v>
      </c>
      <c r="N41" s="15">
        <f t="shared" si="19"/>
        <v>35.398663970092542</v>
      </c>
      <c r="O41" s="15">
        <f t="shared" si="19"/>
        <v>4.6511627906976747</v>
      </c>
      <c r="P41" s="15">
        <f t="shared" si="19"/>
        <v>31.915983606557376</v>
      </c>
      <c r="Q41" s="15">
        <f t="shared" si="19"/>
        <v>14.285714285714285</v>
      </c>
      <c r="R41" s="15">
        <f t="shared" si="19"/>
        <v>38.594429427664828</v>
      </c>
      <c r="S41" s="15">
        <f t="shared" si="19"/>
        <v>2.7777777777777777</v>
      </c>
      <c r="T41" s="15">
        <f t="shared" si="19"/>
        <v>88.571428571428569</v>
      </c>
      <c r="U41" s="15">
        <f t="shared" si="19"/>
        <v>100</v>
      </c>
      <c r="V41" s="15">
        <f t="shared" si="19"/>
        <v>75</v>
      </c>
      <c r="W41" s="15">
        <f t="shared" si="19"/>
        <v>100</v>
      </c>
      <c r="X41" s="15">
        <f t="shared" si="19"/>
        <v>106.66666666666667</v>
      </c>
      <c r="Y41" s="15" t="e">
        <f t="shared" si="19"/>
        <v>#DIV/0!</v>
      </c>
      <c r="Z41" s="15">
        <f t="shared" si="19"/>
        <v>-20.571428571428569</v>
      </c>
      <c r="AA41" s="15">
        <f t="shared" si="19"/>
        <v>0</v>
      </c>
      <c r="AB41" s="15">
        <f t="shared" si="19"/>
        <v>-11.320754716981133</v>
      </c>
      <c r="AC41" s="15">
        <f t="shared" si="19"/>
        <v>0</v>
      </c>
      <c r="AD41" s="15">
        <f t="shared" si="19"/>
        <v>-34.782608695652172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19.074464130838805</v>
      </c>
      <c r="C42" s="15">
        <f t="shared" ref="C42:AD42" si="20">C36/(C9-C31)*100</f>
        <v>-1.5384615384615385</v>
      </c>
      <c r="D42" s="15">
        <f t="shared" si="20"/>
        <v>14.372890158400415</v>
      </c>
      <c r="E42" s="15">
        <f t="shared" si="20"/>
        <v>0</v>
      </c>
      <c r="F42" s="15">
        <f t="shared" si="20"/>
        <v>23.364928909952607</v>
      </c>
      <c r="G42" s="15">
        <f t="shared" si="20"/>
        <v>-1.8181818181818181</v>
      </c>
      <c r="H42" s="15">
        <f t="shared" si="20"/>
        <v>19.206280521728381</v>
      </c>
      <c r="I42" s="15">
        <f t="shared" si="20"/>
        <v>0</v>
      </c>
      <c r="J42" s="15">
        <f t="shared" si="20"/>
        <v>14.49106449106449</v>
      </c>
      <c r="K42" s="15">
        <f t="shared" si="20"/>
        <v>9.0909090909090917</v>
      </c>
      <c r="L42" s="15">
        <f t="shared" si="20"/>
        <v>23.512714370195152</v>
      </c>
      <c r="M42" s="15">
        <f t="shared" si="20"/>
        <v>-1.8181818181818181</v>
      </c>
      <c r="N42" s="15">
        <f t="shared" si="20"/>
        <v>18.967947539376112</v>
      </c>
      <c r="O42" s="15">
        <f t="shared" si="20"/>
        <v>-2.3255813953488373</v>
      </c>
      <c r="P42" s="15">
        <f t="shared" si="20"/>
        <v>14.267418032786885</v>
      </c>
      <c r="Q42" s="15">
        <f t="shared" si="20"/>
        <v>0</v>
      </c>
      <c r="R42" s="15">
        <f t="shared" si="20"/>
        <v>23.281231637090141</v>
      </c>
      <c r="S42" s="15">
        <f t="shared" si="20"/>
        <v>-2.7777777777777777</v>
      </c>
      <c r="T42" s="15">
        <f t="shared" si="20"/>
        <v>80</v>
      </c>
      <c r="U42" s="15">
        <f t="shared" si="20"/>
        <v>100</v>
      </c>
      <c r="V42" s="15">
        <f t="shared" si="20"/>
        <v>60</v>
      </c>
      <c r="W42" s="15">
        <f t="shared" si="20"/>
        <v>100</v>
      </c>
      <c r="X42" s="15">
        <f t="shared" si="20"/>
        <v>106.66666666666667</v>
      </c>
      <c r="Y42" s="15" t="e">
        <f t="shared" si="20"/>
        <v>#DIV/0!</v>
      </c>
      <c r="Z42" s="15">
        <f t="shared" si="20"/>
        <v>9.1428571428571423</v>
      </c>
      <c r="AA42" s="15">
        <f t="shared" si="20"/>
        <v>0</v>
      </c>
      <c r="AB42" s="15">
        <f t="shared" si="20"/>
        <v>6.6037735849056602</v>
      </c>
      <c r="AC42" s="15">
        <f t="shared" si="20"/>
        <v>0</v>
      </c>
      <c r="AD42" s="15">
        <f t="shared" si="20"/>
        <v>13.043478260869565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8.0225498699045961</v>
      </c>
      <c r="C43" s="15">
        <f t="shared" ref="C43:AE43" si="21">C37/(C9-C31)*100</f>
        <v>-1.5384615384615385</v>
      </c>
      <c r="D43" s="15">
        <f t="shared" si="21"/>
        <v>4.8818488704232665</v>
      </c>
      <c r="E43" s="15">
        <f t="shared" si="21"/>
        <v>0</v>
      </c>
      <c r="F43" s="15">
        <f t="shared" si="21"/>
        <v>10.888625592417062</v>
      </c>
      <c r="G43" s="15">
        <f t="shared" si="21"/>
        <v>-1.8181818181818181</v>
      </c>
      <c r="H43" s="15">
        <f t="shared" si="21"/>
        <v>8.1164616430734995</v>
      </c>
      <c r="I43" s="15">
        <f t="shared" si="21"/>
        <v>-1.5151515151515151</v>
      </c>
      <c r="J43" s="15">
        <f t="shared" si="21"/>
        <v>4.895104895104895</v>
      </c>
      <c r="K43" s="15">
        <f t="shared" si="21"/>
        <v>0</v>
      </c>
      <c r="L43" s="15">
        <f t="shared" si="21"/>
        <v>11.058545239503252</v>
      </c>
      <c r="M43" s="15">
        <f t="shared" si="21"/>
        <v>-1.8181818181818181</v>
      </c>
      <c r="N43" s="15">
        <f t="shared" si="21"/>
        <v>7.6852362566648278</v>
      </c>
      <c r="O43" s="15">
        <f t="shared" si="21"/>
        <v>-2.3255813953488373</v>
      </c>
      <c r="P43" s="15">
        <f t="shared" si="21"/>
        <v>4.6362704918032787</v>
      </c>
      <c r="Q43" s="15">
        <f t="shared" si="21"/>
        <v>0</v>
      </c>
      <c r="R43" s="15">
        <f t="shared" si="21"/>
        <v>10.483017980961334</v>
      </c>
      <c r="S43" s="15">
        <f t="shared" si="21"/>
        <v>-2.7777777777777777</v>
      </c>
      <c r="T43" s="15">
        <f t="shared" si="21"/>
        <v>51.428571428571423</v>
      </c>
      <c r="U43" s="15">
        <f t="shared" si="21"/>
        <v>0</v>
      </c>
      <c r="V43" s="15">
        <f t="shared" si="21"/>
        <v>10</v>
      </c>
      <c r="W43" s="15">
        <f t="shared" si="21"/>
        <v>0</v>
      </c>
      <c r="X43" s="15">
        <f t="shared" si="21"/>
        <v>106.66666666666667</v>
      </c>
      <c r="Y43" s="15" t="e">
        <f t="shared" si="21"/>
        <v>#DIV/0!</v>
      </c>
      <c r="Z43" s="15">
        <f t="shared" si="21"/>
        <v>-23.428571428571431</v>
      </c>
      <c r="AA43" s="15">
        <f t="shared" si="21"/>
        <v>0</v>
      </c>
      <c r="AB43" s="15">
        <f t="shared" si="21"/>
        <v>-13.20754716981132</v>
      </c>
      <c r="AC43" s="15">
        <f t="shared" si="21"/>
        <v>0</v>
      </c>
      <c r="AD43" s="15">
        <f t="shared" si="21"/>
        <v>-39.130434782608695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2019-03-18T04:38:31Z</dcterms:modified>
</cp:coreProperties>
</file>