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年度\H３１．４\H31.4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<sst xmlns="http://schemas.openxmlformats.org/spreadsheetml/2006/main" count="255" uniqueCount="87">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</sst>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zoomScale="80" zoomScaleNormal="80" zoomScaleSheetLayoutView="8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32</v>
      </c>
      <c r="E8" s="6">
        <v>7</v>
      </c>
      <c r="F8" s="6">
        <v>18</v>
      </c>
      <c r="G8" s="6">
        <v>0</v>
      </c>
      <c r="H8" s="6">
        <v>7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15</v>
      </c>
      <c r="E9" s="7">
        <v>5</v>
      </c>
      <c r="F9" s="5">
        <v>3</v>
      </c>
      <c r="G9" s="5">
        <v>0</v>
      </c>
      <c r="H9" s="5">
        <v>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4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11</v>
      </c>
      <c r="E11" s="7">
        <v>0</v>
      </c>
      <c r="F11" s="5">
        <v>10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4</v>
      </c>
      <c r="E12" s="7">
        <v>0</v>
      </c>
      <c r="F12" s="5">
        <v>1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</row>
    <row r="13" spans="2:23" x14ac:dyDescent="0.15">
      <c r="B13" s="2" t="s">
        <v>9</v>
      </c>
      <c r="C13" s="2"/>
      <c r="D13" s="4">
        <f t="shared" si="0"/>
        <v>4</v>
      </c>
      <c r="E13" s="7">
        <v>3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7</v>
      </c>
      <c r="E14" s="7">
        <v>1</v>
      </c>
      <c r="F14" s="5">
        <v>0</v>
      </c>
      <c r="G14" s="5">
        <v>2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4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22</v>
      </c>
      <c r="E15" s="7">
        <v>8</v>
      </c>
      <c r="F15" s="5">
        <v>5</v>
      </c>
      <c r="G15" s="5">
        <v>2</v>
      </c>
      <c r="H15" s="5">
        <v>3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1</v>
      </c>
      <c r="P15" s="5">
        <v>0</v>
      </c>
      <c r="Q15" s="5">
        <v>0</v>
      </c>
      <c r="R15" s="5">
        <v>0</v>
      </c>
      <c r="S15" s="5">
        <v>1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14</v>
      </c>
      <c r="E16" s="7">
        <v>3</v>
      </c>
      <c r="F16" s="5">
        <v>9</v>
      </c>
      <c r="G16" s="5">
        <v>0</v>
      </c>
      <c r="H16" s="5">
        <v>0</v>
      </c>
      <c r="I16" s="5">
        <v>2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6</v>
      </c>
      <c r="E17" s="7">
        <v>2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89</v>
      </c>
      <c r="E18" s="7">
        <v>24</v>
      </c>
      <c r="F18" s="5">
        <v>28</v>
      </c>
      <c r="G18" s="5">
        <v>5</v>
      </c>
      <c r="H18" s="5">
        <v>20</v>
      </c>
      <c r="I18" s="5">
        <v>1</v>
      </c>
      <c r="J18" s="5">
        <v>1</v>
      </c>
      <c r="K18" s="5">
        <v>1</v>
      </c>
      <c r="L18" s="5">
        <v>0</v>
      </c>
      <c r="M18" s="5">
        <v>0</v>
      </c>
      <c r="N18" s="5">
        <v>2</v>
      </c>
      <c r="O18" s="5">
        <v>0</v>
      </c>
      <c r="P18" s="5">
        <v>0</v>
      </c>
      <c r="Q18" s="5">
        <v>2</v>
      </c>
      <c r="R18" s="5">
        <v>1</v>
      </c>
      <c r="S18" s="5">
        <v>2</v>
      </c>
      <c r="T18" s="5">
        <v>2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83</v>
      </c>
      <c r="E19" s="7">
        <v>28</v>
      </c>
      <c r="F19" s="5">
        <v>38</v>
      </c>
      <c r="G19" s="5">
        <v>5</v>
      </c>
      <c r="H19" s="5">
        <v>3</v>
      </c>
      <c r="I19" s="5">
        <v>0</v>
      </c>
      <c r="J19" s="5">
        <v>1</v>
      </c>
      <c r="K19" s="5">
        <v>1</v>
      </c>
      <c r="L19" s="5">
        <v>1</v>
      </c>
      <c r="M19" s="5">
        <v>0</v>
      </c>
      <c r="N19" s="5">
        <v>1</v>
      </c>
      <c r="O19" s="5">
        <v>0</v>
      </c>
      <c r="P19" s="5">
        <v>1</v>
      </c>
      <c r="Q19" s="5">
        <v>0</v>
      </c>
      <c r="R19" s="5">
        <v>1</v>
      </c>
      <c r="S19" s="5">
        <v>3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332</v>
      </c>
      <c r="E20" s="7">
        <v>109</v>
      </c>
      <c r="F20" s="5">
        <v>121</v>
      </c>
      <c r="G20" s="5">
        <v>27</v>
      </c>
      <c r="H20" s="5">
        <v>27</v>
      </c>
      <c r="I20" s="5">
        <v>0</v>
      </c>
      <c r="J20" s="5">
        <v>2</v>
      </c>
      <c r="K20" s="5">
        <v>1</v>
      </c>
      <c r="L20" s="5">
        <v>3</v>
      </c>
      <c r="M20" s="5">
        <v>1</v>
      </c>
      <c r="N20" s="5">
        <v>13</v>
      </c>
      <c r="O20" s="5">
        <v>8</v>
      </c>
      <c r="P20" s="5">
        <v>4</v>
      </c>
      <c r="Q20" s="5">
        <v>3</v>
      </c>
      <c r="R20" s="5">
        <v>5</v>
      </c>
      <c r="S20" s="5">
        <v>4</v>
      </c>
      <c r="T20" s="5">
        <v>2</v>
      </c>
      <c r="U20" s="5">
        <v>1</v>
      </c>
      <c r="V20" s="5">
        <v>0</v>
      </c>
      <c r="W20" s="5">
        <v>1</v>
      </c>
    </row>
    <row r="21" spans="2:23" x14ac:dyDescent="0.15">
      <c r="B21" s="1" t="s">
        <v>25</v>
      </c>
      <c r="C21" s="1"/>
      <c r="D21" s="4">
        <f t="shared" si="0"/>
        <v>177</v>
      </c>
      <c r="E21" s="7">
        <v>47</v>
      </c>
      <c r="F21" s="5">
        <v>67</v>
      </c>
      <c r="G21" s="5">
        <v>15</v>
      </c>
      <c r="H21" s="5">
        <v>16</v>
      </c>
      <c r="I21" s="5">
        <v>1</v>
      </c>
      <c r="J21" s="5">
        <v>0</v>
      </c>
      <c r="K21" s="5">
        <v>0</v>
      </c>
      <c r="L21" s="5">
        <v>1</v>
      </c>
      <c r="M21" s="5">
        <v>2</v>
      </c>
      <c r="N21" s="5">
        <v>10</v>
      </c>
      <c r="O21" s="5">
        <v>4</v>
      </c>
      <c r="P21" s="5">
        <v>5</v>
      </c>
      <c r="Q21" s="5">
        <v>0</v>
      </c>
      <c r="R21" s="5">
        <v>3</v>
      </c>
      <c r="S21" s="5">
        <v>1</v>
      </c>
      <c r="T21" s="5">
        <v>0</v>
      </c>
      <c r="U21" s="5">
        <v>3</v>
      </c>
      <c r="V21" s="5">
        <v>2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18</v>
      </c>
      <c r="E22" s="7">
        <v>6</v>
      </c>
      <c r="F22" s="5">
        <v>4</v>
      </c>
      <c r="G22" s="5">
        <v>0</v>
      </c>
      <c r="H22" s="5">
        <v>8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8</v>
      </c>
      <c r="E23" s="7">
        <v>3</v>
      </c>
      <c r="F23" s="5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8</v>
      </c>
      <c r="E24" s="7">
        <v>3</v>
      </c>
      <c r="F24" s="5">
        <v>1</v>
      </c>
      <c r="G24" s="5">
        <v>0</v>
      </c>
      <c r="H24" s="5">
        <v>4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13</v>
      </c>
      <c r="E25" s="7">
        <v>5</v>
      </c>
      <c r="F25" s="5">
        <v>1</v>
      </c>
      <c r="G25" s="5">
        <v>0</v>
      </c>
      <c r="H25" s="5">
        <v>7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4</v>
      </c>
      <c r="E26" s="7">
        <v>2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18</v>
      </c>
      <c r="E27" s="7">
        <v>8</v>
      </c>
      <c r="F27" s="5">
        <v>6</v>
      </c>
      <c r="G27" s="5">
        <v>1</v>
      </c>
      <c r="H27" s="5">
        <v>1</v>
      </c>
      <c r="I27" s="5">
        <v>0</v>
      </c>
      <c r="J27" s="5">
        <v>0</v>
      </c>
      <c r="K27" s="5">
        <v>0</v>
      </c>
      <c r="L27" s="5">
        <v>1</v>
      </c>
      <c r="M27" s="5">
        <v>1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13</v>
      </c>
      <c r="E28" s="7">
        <v>9</v>
      </c>
      <c r="F28" s="5">
        <v>4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49</v>
      </c>
      <c r="E29" s="7">
        <v>17</v>
      </c>
      <c r="F29" s="5">
        <v>12</v>
      </c>
      <c r="G29" s="5">
        <v>1</v>
      </c>
      <c r="H29" s="5">
        <v>11</v>
      </c>
      <c r="I29" s="5">
        <v>1</v>
      </c>
      <c r="J29" s="5">
        <v>0</v>
      </c>
      <c r="K29" s="5">
        <v>2</v>
      </c>
      <c r="L29" s="5">
        <v>2</v>
      </c>
      <c r="M29" s="5">
        <v>1</v>
      </c>
      <c r="N29" s="5">
        <v>0</v>
      </c>
      <c r="O29" s="5">
        <v>0</v>
      </c>
      <c r="P29" s="5">
        <v>2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92</v>
      </c>
      <c r="E30" s="7">
        <v>24</v>
      </c>
      <c r="F30" s="5">
        <v>37</v>
      </c>
      <c r="G30" s="5">
        <v>5</v>
      </c>
      <c r="H30" s="5">
        <v>8</v>
      </c>
      <c r="I30" s="5">
        <v>0</v>
      </c>
      <c r="J30" s="5">
        <v>0</v>
      </c>
      <c r="K30" s="5">
        <v>1</v>
      </c>
      <c r="L30" s="5">
        <v>1</v>
      </c>
      <c r="M30" s="5">
        <v>0</v>
      </c>
      <c r="N30" s="5">
        <v>4</v>
      </c>
      <c r="O30" s="5">
        <v>4</v>
      </c>
      <c r="P30" s="5">
        <v>3</v>
      </c>
      <c r="Q30" s="5">
        <v>0</v>
      </c>
      <c r="R30" s="5">
        <v>2</v>
      </c>
      <c r="S30" s="5">
        <v>2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10</v>
      </c>
      <c r="E31" s="7">
        <v>2</v>
      </c>
      <c r="F31" s="5">
        <v>6</v>
      </c>
      <c r="G31" s="5">
        <v>1</v>
      </c>
      <c r="H31" s="5">
        <v>0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39</v>
      </c>
      <c r="E32" s="7">
        <v>20</v>
      </c>
      <c r="F32" s="5">
        <v>12</v>
      </c>
      <c r="G32" s="5">
        <v>1</v>
      </c>
      <c r="H32" s="5">
        <v>1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1</v>
      </c>
      <c r="S32" s="5">
        <v>1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150</v>
      </c>
      <c r="E33" s="7">
        <v>52</v>
      </c>
      <c r="F33" s="5">
        <v>42</v>
      </c>
      <c r="G33" s="5">
        <v>7</v>
      </c>
      <c r="H33" s="5">
        <v>21</v>
      </c>
      <c r="I33" s="5">
        <v>3</v>
      </c>
      <c r="J33" s="5">
        <v>0</v>
      </c>
      <c r="K33" s="5">
        <v>0</v>
      </c>
      <c r="L33" s="5">
        <v>3</v>
      </c>
      <c r="M33" s="5">
        <v>1</v>
      </c>
      <c r="N33" s="5">
        <v>5</v>
      </c>
      <c r="O33" s="5">
        <v>5</v>
      </c>
      <c r="P33" s="5">
        <v>1</v>
      </c>
      <c r="Q33" s="5">
        <v>1</v>
      </c>
      <c r="R33" s="5">
        <v>5</v>
      </c>
      <c r="S33" s="5">
        <v>1</v>
      </c>
      <c r="T33" s="5">
        <v>2</v>
      </c>
      <c r="U33" s="5">
        <v>1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391</v>
      </c>
      <c r="E34" s="7">
        <v>137</v>
      </c>
      <c r="F34" s="5">
        <v>112</v>
      </c>
      <c r="G34" s="5">
        <v>28</v>
      </c>
      <c r="H34" s="5">
        <v>20</v>
      </c>
      <c r="I34" s="5">
        <v>7</v>
      </c>
      <c r="J34" s="5">
        <v>2</v>
      </c>
      <c r="K34" s="5">
        <v>12</v>
      </c>
      <c r="L34" s="5">
        <v>8</v>
      </c>
      <c r="M34" s="5">
        <v>1</v>
      </c>
      <c r="N34" s="5">
        <v>9</v>
      </c>
      <c r="O34" s="5">
        <v>14</v>
      </c>
      <c r="P34" s="5">
        <v>12</v>
      </c>
      <c r="Q34" s="5">
        <v>2</v>
      </c>
      <c r="R34" s="5">
        <v>12</v>
      </c>
      <c r="S34" s="5">
        <v>4</v>
      </c>
      <c r="T34" s="5">
        <v>3</v>
      </c>
      <c r="U34" s="5">
        <v>2</v>
      </c>
      <c r="V34" s="5">
        <v>6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299</v>
      </c>
      <c r="E35" s="7">
        <v>126</v>
      </c>
      <c r="F35" s="5">
        <v>81</v>
      </c>
      <c r="G35" s="5">
        <v>28</v>
      </c>
      <c r="H35" s="5">
        <v>15</v>
      </c>
      <c r="I35" s="5">
        <v>11</v>
      </c>
      <c r="J35" s="5">
        <v>0</v>
      </c>
      <c r="K35" s="5">
        <v>2</v>
      </c>
      <c r="L35" s="5">
        <v>6</v>
      </c>
      <c r="M35" s="5">
        <v>1</v>
      </c>
      <c r="N35" s="5">
        <v>11</v>
      </c>
      <c r="O35" s="5">
        <v>7</v>
      </c>
      <c r="P35" s="5">
        <v>4</v>
      </c>
      <c r="Q35" s="5">
        <v>1</v>
      </c>
      <c r="R35" s="5">
        <v>1</v>
      </c>
      <c r="S35" s="5">
        <v>2</v>
      </c>
      <c r="T35" s="5">
        <v>2</v>
      </c>
      <c r="U35" s="5">
        <v>1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35</v>
      </c>
      <c r="E36" s="7">
        <v>17</v>
      </c>
      <c r="F36" s="5">
        <v>5</v>
      </c>
      <c r="G36" s="5">
        <v>2</v>
      </c>
      <c r="H36" s="5">
        <v>3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3</v>
      </c>
      <c r="P36" s="5">
        <v>0</v>
      </c>
      <c r="Q36" s="5">
        <v>0</v>
      </c>
      <c r="R36" s="5">
        <v>2</v>
      </c>
      <c r="S36" s="5">
        <v>1</v>
      </c>
      <c r="T36" s="5">
        <v>0</v>
      </c>
      <c r="U36" s="5">
        <v>0</v>
      </c>
      <c r="V36" s="5">
        <v>0</v>
      </c>
      <c r="W36" s="5">
        <v>1</v>
      </c>
    </row>
    <row r="37" spans="2:23" x14ac:dyDescent="0.15">
      <c r="B37" s="1" t="s">
        <v>36</v>
      </c>
      <c r="C37" s="1"/>
      <c r="D37" s="4">
        <f t="shared" si="0"/>
        <v>8</v>
      </c>
      <c r="E37" s="7">
        <v>4</v>
      </c>
      <c r="F37" s="5">
        <v>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345</v>
      </c>
      <c r="E38" s="7">
        <v>72</v>
      </c>
      <c r="F38" s="5">
        <v>180</v>
      </c>
      <c r="G38" s="5">
        <v>6</v>
      </c>
      <c r="H38" s="5">
        <v>40</v>
      </c>
      <c r="I38" s="5">
        <v>0</v>
      </c>
      <c r="J38" s="5">
        <v>0</v>
      </c>
      <c r="K38" s="5">
        <v>0</v>
      </c>
      <c r="L38" s="5">
        <v>3</v>
      </c>
      <c r="M38" s="5">
        <v>0</v>
      </c>
      <c r="N38" s="5">
        <v>4</v>
      </c>
      <c r="O38" s="5">
        <v>9</v>
      </c>
      <c r="P38" s="5">
        <v>5</v>
      </c>
      <c r="Q38" s="5">
        <v>4</v>
      </c>
      <c r="R38" s="5">
        <v>2</v>
      </c>
      <c r="S38" s="5">
        <v>5</v>
      </c>
      <c r="T38" s="5">
        <v>5</v>
      </c>
      <c r="U38" s="5">
        <v>1</v>
      </c>
      <c r="V38" s="5">
        <v>3</v>
      </c>
      <c r="W38" s="5">
        <v>6</v>
      </c>
    </row>
    <row r="39" spans="2:23" x14ac:dyDescent="0.15">
      <c r="B39" s="1" t="s">
        <v>32</v>
      </c>
      <c r="C39" s="1"/>
      <c r="D39" s="4">
        <f t="shared" si="0"/>
        <v>317</v>
      </c>
      <c r="E39" s="7">
        <v>110</v>
      </c>
      <c r="F39" s="5">
        <v>107</v>
      </c>
      <c r="G39" s="5">
        <v>18</v>
      </c>
      <c r="H39" s="5">
        <v>16</v>
      </c>
      <c r="I39" s="5">
        <v>3</v>
      </c>
      <c r="J39" s="5">
        <v>0</v>
      </c>
      <c r="K39" s="5">
        <v>4</v>
      </c>
      <c r="L39" s="5">
        <v>10</v>
      </c>
      <c r="M39" s="5">
        <v>6</v>
      </c>
      <c r="N39" s="5">
        <v>4</v>
      </c>
      <c r="O39" s="5">
        <v>4</v>
      </c>
      <c r="P39" s="5">
        <v>6</v>
      </c>
      <c r="Q39" s="5">
        <v>12</v>
      </c>
      <c r="R39" s="5">
        <v>6</v>
      </c>
      <c r="S39" s="5">
        <v>2</v>
      </c>
      <c r="T39" s="5">
        <v>7</v>
      </c>
      <c r="U39" s="5">
        <v>2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253</v>
      </c>
      <c r="E40" s="7">
        <v>77</v>
      </c>
      <c r="F40" s="5">
        <v>100</v>
      </c>
      <c r="G40" s="5">
        <v>15</v>
      </c>
      <c r="H40" s="5">
        <v>23</v>
      </c>
      <c r="I40" s="5">
        <v>2</v>
      </c>
      <c r="J40" s="5">
        <v>0</v>
      </c>
      <c r="K40" s="5">
        <v>7</v>
      </c>
      <c r="L40" s="5">
        <v>1</v>
      </c>
      <c r="M40" s="5">
        <v>2</v>
      </c>
      <c r="N40" s="5">
        <v>3</v>
      </c>
      <c r="O40" s="5">
        <v>5</v>
      </c>
      <c r="P40" s="5">
        <v>5</v>
      </c>
      <c r="Q40" s="5">
        <v>4</v>
      </c>
      <c r="R40" s="5">
        <v>3</v>
      </c>
      <c r="S40" s="5">
        <v>3</v>
      </c>
      <c r="T40" s="5">
        <v>2</v>
      </c>
      <c r="U40" s="5">
        <v>0</v>
      </c>
      <c r="V40" s="5">
        <v>1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94</v>
      </c>
      <c r="E41" s="7">
        <v>19</v>
      </c>
      <c r="F41" s="5">
        <v>43</v>
      </c>
      <c r="G41" s="5">
        <v>10</v>
      </c>
      <c r="H41" s="5">
        <v>13</v>
      </c>
      <c r="I41" s="5">
        <v>1</v>
      </c>
      <c r="J41" s="5">
        <v>0</v>
      </c>
      <c r="K41" s="5">
        <v>1</v>
      </c>
      <c r="L41" s="5">
        <v>0</v>
      </c>
      <c r="M41" s="5">
        <v>0</v>
      </c>
      <c r="N41" s="5">
        <v>0</v>
      </c>
      <c r="O41" s="5">
        <v>1</v>
      </c>
      <c r="P41" s="5">
        <v>1</v>
      </c>
      <c r="Q41" s="5">
        <v>0</v>
      </c>
      <c r="R41" s="5">
        <v>0</v>
      </c>
      <c r="S41" s="5">
        <v>3</v>
      </c>
      <c r="T41" s="5">
        <v>1</v>
      </c>
      <c r="U41" s="5">
        <v>1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22</v>
      </c>
      <c r="E42" s="7">
        <v>10</v>
      </c>
      <c r="F42" s="5">
        <v>10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47</v>
      </c>
      <c r="E43" s="7">
        <v>23</v>
      </c>
      <c r="F43" s="5">
        <v>13</v>
      </c>
      <c r="G43" s="5">
        <v>3</v>
      </c>
      <c r="H43" s="5">
        <v>5</v>
      </c>
      <c r="I43" s="5">
        <v>0</v>
      </c>
      <c r="J43" s="5">
        <v>0</v>
      </c>
      <c r="K43" s="5">
        <v>1</v>
      </c>
      <c r="L43" s="5">
        <v>1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54</v>
      </c>
      <c r="E44" s="7">
        <v>25</v>
      </c>
      <c r="F44" s="5">
        <v>17</v>
      </c>
      <c r="G44" s="5">
        <v>3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2</v>
      </c>
      <c r="O44" s="5">
        <v>1</v>
      </c>
      <c r="P44" s="5">
        <v>0</v>
      </c>
      <c r="Q44" s="5">
        <v>0</v>
      </c>
      <c r="R44" s="5">
        <v>1</v>
      </c>
      <c r="S44" s="5">
        <v>1</v>
      </c>
      <c r="T44" s="5">
        <v>2</v>
      </c>
      <c r="U44" s="5">
        <v>0</v>
      </c>
      <c r="V44" s="5">
        <v>1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17</v>
      </c>
      <c r="E45" s="7">
        <v>2</v>
      </c>
      <c r="F45" s="5">
        <v>11</v>
      </c>
      <c r="G45" s="5">
        <v>0</v>
      </c>
      <c r="H45" s="5">
        <v>3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98</v>
      </c>
      <c r="E46" s="7">
        <v>15</v>
      </c>
      <c r="F46" s="5">
        <v>51</v>
      </c>
      <c r="G46" s="5">
        <v>2</v>
      </c>
      <c r="H46" s="5">
        <v>22</v>
      </c>
      <c r="I46" s="5">
        <v>2</v>
      </c>
      <c r="J46" s="5">
        <v>0</v>
      </c>
      <c r="K46" s="5">
        <v>0</v>
      </c>
      <c r="L46" s="5">
        <v>1</v>
      </c>
      <c r="M46" s="5">
        <v>0</v>
      </c>
      <c r="N46" s="5">
        <v>2</v>
      </c>
      <c r="O46" s="5">
        <v>0</v>
      </c>
      <c r="P46" s="5">
        <v>0</v>
      </c>
      <c r="Q46" s="5">
        <v>1</v>
      </c>
      <c r="R46" s="5">
        <v>1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7</v>
      </c>
      <c r="E47" s="7">
        <v>5</v>
      </c>
      <c r="F47" s="5">
        <v>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20</v>
      </c>
      <c r="E48" s="7">
        <v>6</v>
      </c>
      <c r="F48" s="5">
        <v>8</v>
      </c>
      <c r="G48" s="5">
        <v>2</v>
      </c>
      <c r="H48" s="5">
        <v>4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16</v>
      </c>
      <c r="E49" s="7">
        <v>3</v>
      </c>
      <c r="F49" s="5">
        <v>7</v>
      </c>
      <c r="G49" s="5">
        <v>1</v>
      </c>
      <c r="H49" s="5">
        <v>0</v>
      </c>
      <c r="I49" s="5">
        <v>0</v>
      </c>
      <c r="J49" s="5">
        <v>0</v>
      </c>
      <c r="K49" s="5">
        <v>3</v>
      </c>
      <c r="L49" s="5">
        <v>0</v>
      </c>
      <c r="M49" s="5">
        <v>0</v>
      </c>
      <c r="N49" s="5">
        <v>1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9</v>
      </c>
      <c r="E50" s="7">
        <v>1</v>
      </c>
      <c r="F50" s="5">
        <v>7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3</v>
      </c>
      <c r="E51" s="7">
        <v>1</v>
      </c>
      <c r="F51" s="5">
        <v>0</v>
      </c>
      <c r="G51" s="5">
        <v>1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31</v>
      </c>
      <c r="E52" s="7">
        <v>9</v>
      </c>
      <c r="F52" s="5">
        <v>9</v>
      </c>
      <c r="G52" s="5">
        <v>0</v>
      </c>
      <c r="H52" s="5">
        <v>12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35</v>
      </c>
      <c r="E53" s="7">
        <v>3</v>
      </c>
      <c r="F53" s="5">
        <v>16</v>
      </c>
      <c r="G53" s="5">
        <v>4</v>
      </c>
      <c r="H53" s="5">
        <v>11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120</v>
      </c>
      <c r="E54" s="7">
        <v>50</v>
      </c>
      <c r="F54" s="5">
        <v>18</v>
      </c>
      <c r="G54" s="5">
        <v>4</v>
      </c>
      <c r="H54" s="5">
        <v>28</v>
      </c>
      <c r="I54" s="5">
        <v>0</v>
      </c>
      <c r="J54" s="5">
        <v>2</v>
      </c>
      <c r="K54" s="5">
        <v>0</v>
      </c>
      <c r="L54" s="5">
        <v>3</v>
      </c>
      <c r="M54" s="5">
        <v>2</v>
      </c>
      <c r="N54" s="5">
        <v>0</v>
      </c>
      <c r="O54" s="5">
        <v>0</v>
      </c>
      <c r="P54" s="5">
        <v>4</v>
      </c>
      <c r="Q54" s="5">
        <v>0</v>
      </c>
      <c r="R54" s="5">
        <v>7</v>
      </c>
      <c r="S54" s="5">
        <v>0</v>
      </c>
      <c r="T54" s="5">
        <v>0</v>
      </c>
      <c r="U54" s="5">
        <v>2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9</v>
      </c>
      <c r="E55" s="7">
        <v>0</v>
      </c>
      <c r="F55" s="5">
        <v>0</v>
      </c>
      <c r="G55" s="5">
        <v>1</v>
      </c>
      <c r="H55" s="5">
        <v>6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3448</v>
      </c>
      <c r="E56" s="12">
        <f>SUM(E8:E55)</f>
        <v>1103</v>
      </c>
      <c r="F56" s="12">
        <f t="shared" ref="F56:W56" si="1">SUM(F8:F55)</f>
        <v>1231</v>
      </c>
      <c r="G56" s="12">
        <f t="shared" si="1"/>
        <v>203</v>
      </c>
      <c r="H56" s="12">
        <f t="shared" si="1"/>
        <v>363</v>
      </c>
      <c r="I56" s="12">
        <f t="shared" si="1"/>
        <v>35</v>
      </c>
      <c r="J56" s="12">
        <f t="shared" si="1"/>
        <v>8</v>
      </c>
      <c r="K56" s="12">
        <f t="shared" si="1"/>
        <v>39</v>
      </c>
      <c r="L56" s="12">
        <f t="shared" si="1"/>
        <v>47</v>
      </c>
      <c r="M56" s="12">
        <f t="shared" si="1"/>
        <v>21</v>
      </c>
      <c r="N56" s="12">
        <f t="shared" si="1"/>
        <v>80</v>
      </c>
      <c r="O56" s="12">
        <f t="shared" si="1"/>
        <v>72</v>
      </c>
      <c r="P56" s="12">
        <f t="shared" si="1"/>
        <v>55</v>
      </c>
      <c r="Q56" s="12">
        <f t="shared" si="1"/>
        <v>30</v>
      </c>
      <c r="R56" s="12">
        <f t="shared" si="1"/>
        <v>54</v>
      </c>
      <c r="S56" s="12">
        <f t="shared" si="1"/>
        <v>40</v>
      </c>
      <c r="T56" s="12">
        <f t="shared" si="1"/>
        <v>31</v>
      </c>
      <c r="U56" s="12">
        <f t="shared" si="1"/>
        <v>14</v>
      </c>
      <c r="V56" s="12">
        <f>SUM(V8:V55)</f>
        <v>13</v>
      </c>
      <c r="W56" s="12">
        <f t="shared" si="1"/>
        <v>9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32</v>
      </c>
      <c r="E57" s="16">
        <f>SUM(E8)</f>
        <v>7</v>
      </c>
      <c r="F57" s="16">
        <f t="shared" ref="F57:W57" si="2">SUM(F8)</f>
        <v>18</v>
      </c>
      <c r="G57" s="16">
        <f t="shared" si="2"/>
        <v>0</v>
      </c>
      <c r="H57" s="16">
        <f t="shared" si="2"/>
        <v>7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41</v>
      </c>
      <c r="E58" s="17">
        <f>SUM(E9:E14)</f>
        <v>9</v>
      </c>
      <c r="F58" s="17">
        <f t="shared" ref="F58:W58" si="4">SUM(F9:F14)</f>
        <v>14</v>
      </c>
      <c r="G58" s="17">
        <f t="shared" si="4"/>
        <v>3</v>
      </c>
      <c r="H58" s="17">
        <f t="shared" si="4"/>
        <v>4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2</v>
      </c>
      <c r="N58" s="17">
        <f t="shared" si="4"/>
        <v>4</v>
      </c>
      <c r="O58" s="17">
        <f t="shared" si="4"/>
        <v>4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1</v>
      </c>
    </row>
    <row r="59" spans="2:23" x14ac:dyDescent="0.15">
      <c r="B59" s="29"/>
      <c r="C59" s="11" t="s">
        <v>77</v>
      </c>
      <c r="D59" s="11">
        <f>SUM(E59:W59)</f>
        <v>723</v>
      </c>
      <c r="E59" s="17">
        <f>SUM(E15:E21)</f>
        <v>221</v>
      </c>
      <c r="F59" s="17">
        <f t="shared" ref="F59:W59" si="5">SUM(F15:F21)</f>
        <v>268</v>
      </c>
      <c r="G59" s="17">
        <f t="shared" si="5"/>
        <v>55</v>
      </c>
      <c r="H59" s="17">
        <f t="shared" si="5"/>
        <v>69</v>
      </c>
      <c r="I59" s="17">
        <f t="shared" si="5"/>
        <v>4</v>
      </c>
      <c r="J59" s="17">
        <f t="shared" si="5"/>
        <v>4</v>
      </c>
      <c r="K59" s="17">
        <f t="shared" si="5"/>
        <v>4</v>
      </c>
      <c r="L59" s="17">
        <f t="shared" si="5"/>
        <v>5</v>
      </c>
      <c r="M59" s="17">
        <f t="shared" si="5"/>
        <v>4</v>
      </c>
      <c r="N59" s="17">
        <f t="shared" si="5"/>
        <v>27</v>
      </c>
      <c r="O59" s="17">
        <f t="shared" si="5"/>
        <v>13</v>
      </c>
      <c r="P59" s="17">
        <f t="shared" si="5"/>
        <v>11</v>
      </c>
      <c r="Q59" s="17">
        <f t="shared" si="5"/>
        <v>5</v>
      </c>
      <c r="R59" s="17">
        <f t="shared" si="5"/>
        <v>10</v>
      </c>
      <c r="S59" s="17">
        <f t="shared" si="5"/>
        <v>11</v>
      </c>
      <c r="T59" s="17">
        <f t="shared" si="5"/>
        <v>5</v>
      </c>
      <c r="U59" s="17">
        <f t="shared" si="5"/>
        <v>4</v>
      </c>
      <c r="V59" s="17">
        <f t="shared" si="5"/>
        <v>2</v>
      </c>
      <c r="W59" s="17">
        <f t="shared" si="5"/>
        <v>1</v>
      </c>
    </row>
    <row r="60" spans="2:23" x14ac:dyDescent="0.15">
      <c r="B60" s="29"/>
      <c r="C60" s="11" t="s">
        <v>78</v>
      </c>
      <c r="D60" s="17">
        <f>SUM(E60:W60)</f>
        <v>223</v>
      </c>
      <c r="E60" s="17">
        <f>SUM(E22:E30)</f>
        <v>77</v>
      </c>
      <c r="F60" s="17">
        <f t="shared" ref="F60:W60" si="6">SUM(F22:F30)</f>
        <v>70</v>
      </c>
      <c r="G60" s="17">
        <f t="shared" si="6"/>
        <v>7</v>
      </c>
      <c r="H60" s="17">
        <f t="shared" si="6"/>
        <v>39</v>
      </c>
      <c r="I60" s="17">
        <f t="shared" si="6"/>
        <v>2</v>
      </c>
      <c r="J60" s="17">
        <f t="shared" si="6"/>
        <v>0</v>
      </c>
      <c r="K60" s="17">
        <f t="shared" si="6"/>
        <v>3</v>
      </c>
      <c r="L60" s="17">
        <f t="shared" si="6"/>
        <v>4</v>
      </c>
      <c r="M60" s="17">
        <f t="shared" si="6"/>
        <v>2</v>
      </c>
      <c r="N60" s="17">
        <f t="shared" si="6"/>
        <v>4</v>
      </c>
      <c r="O60" s="17">
        <f t="shared" si="6"/>
        <v>4</v>
      </c>
      <c r="P60" s="17">
        <f t="shared" si="6"/>
        <v>5</v>
      </c>
      <c r="Q60" s="17">
        <f t="shared" si="6"/>
        <v>0</v>
      </c>
      <c r="R60" s="17">
        <f t="shared" si="6"/>
        <v>2</v>
      </c>
      <c r="S60" s="17">
        <f t="shared" si="6"/>
        <v>3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932</v>
      </c>
      <c r="E61" s="17">
        <f>SUM(E31:E37)</f>
        <v>358</v>
      </c>
      <c r="F61" s="17">
        <f t="shared" ref="F61:W61" si="7">SUM(F31:F37)</f>
        <v>262</v>
      </c>
      <c r="G61" s="17">
        <f t="shared" si="7"/>
        <v>67</v>
      </c>
      <c r="H61" s="17">
        <f t="shared" si="7"/>
        <v>60</v>
      </c>
      <c r="I61" s="17">
        <f t="shared" si="7"/>
        <v>21</v>
      </c>
      <c r="J61" s="17">
        <f t="shared" si="7"/>
        <v>2</v>
      </c>
      <c r="K61" s="17">
        <f t="shared" si="7"/>
        <v>15</v>
      </c>
      <c r="L61" s="17">
        <f t="shared" si="7"/>
        <v>19</v>
      </c>
      <c r="M61" s="17">
        <f t="shared" si="7"/>
        <v>3</v>
      </c>
      <c r="N61" s="17">
        <f t="shared" si="7"/>
        <v>25</v>
      </c>
      <c r="O61" s="17">
        <f t="shared" si="7"/>
        <v>30</v>
      </c>
      <c r="P61" s="17">
        <f t="shared" si="7"/>
        <v>17</v>
      </c>
      <c r="Q61" s="17">
        <f t="shared" si="7"/>
        <v>4</v>
      </c>
      <c r="R61" s="17">
        <f t="shared" si="7"/>
        <v>21</v>
      </c>
      <c r="S61" s="17">
        <f t="shared" si="7"/>
        <v>9</v>
      </c>
      <c r="T61" s="17">
        <f t="shared" si="7"/>
        <v>8</v>
      </c>
      <c r="U61" s="17">
        <f t="shared" si="7"/>
        <v>4</v>
      </c>
      <c r="V61" s="17">
        <f t="shared" si="7"/>
        <v>6</v>
      </c>
      <c r="W61" s="17">
        <f t="shared" si="7"/>
        <v>1</v>
      </c>
    </row>
    <row r="62" spans="2:23" x14ac:dyDescent="0.15">
      <c r="B62" s="29"/>
      <c r="C62" s="11" t="s">
        <v>80</v>
      </c>
      <c r="D62" s="11">
        <f t="shared" si="3"/>
        <v>1009</v>
      </c>
      <c r="E62" s="17">
        <f>SUM(E38:E41)</f>
        <v>278</v>
      </c>
      <c r="F62" s="17">
        <f t="shared" ref="F62:W62" si="8">SUM(F38:F41)</f>
        <v>430</v>
      </c>
      <c r="G62" s="17">
        <f t="shared" si="8"/>
        <v>49</v>
      </c>
      <c r="H62" s="17">
        <f t="shared" si="8"/>
        <v>92</v>
      </c>
      <c r="I62" s="17">
        <f t="shared" si="8"/>
        <v>6</v>
      </c>
      <c r="J62" s="17">
        <f t="shared" si="8"/>
        <v>0</v>
      </c>
      <c r="K62" s="17">
        <f t="shared" si="8"/>
        <v>12</v>
      </c>
      <c r="L62" s="17">
        <f t="shared" si="8"/>
        <v>14</v>
      </c>
      <c r="M62" s="17">
        <f t="shared" si="8"/>
        <v>8</v>
      </c>
      <c r="N62" s="17">
        <f t="shared" si="8"/>
        <v>11</v>
      </c>
      <c r="O62" s="17">
        <f t="shared" si="8"/>
        <v>19</v>
      </c>
      <c r="P62" s="17">
        <f t="shared" si="8"/>
        <v>17</v>
      </c>
      <c r="Q62" s="17">
        <f t="shared" si="8"/>
        <v>20</v>
      </c>
      <c r="R62" s="17">
        <f t="shared" si="8"/>
        <v>11</v>
      </c>
      <c r="S62" s="17">
        <f t="shared" si="8"/>
        <v>13</v>
      </c>
      <c r="T62" s="17">
        <f t="shared" si="8"/>
        <v>15</v>
      </c>
      <c r="U62" s="17">
        <f t="shared" si="8"/>
        <v>4</v>
      </c>
      <c r="V62" s="17">
        <f t="shared" si="8"/>
        <v>4</v>
      </c>
      <c r="W62" s="17">
        <f t="shared" si="8"/>
        <v>6</v>
      </c>
    </row>
    <row r="63" spans="2:23" x14ac:dyDescent="0.15">
      <c r="B63" s="29"/>
      <c r="C63" s="11" t="s">
        <v>81</v>
      </c>
      <c r="D63" s="11">
        <f t="shared" si="3"/>
        <v>140</v>
      </c>
      <c r="E63" s="17">
        <f>SUM(E42:E45)</f>
        <v>60</v>
      </c>
      <c r="F63" s="17">
        <f t="shared" ref="F63:W63" si="9">SUM(F42:F45)</f>
        <v>51</v>
      </c>
      <c r="G63" s="17">
        <f t="shared" si="9"/>
        <v>6</v>
      </c>
      <c r="H63" s="17">
        <f t="shared" si="9"/>
        <v>8</v>
      </c>
      <c r="I63" s="17">
        <f t="shared" si="9"/>
        <v>0</v>
      </c>
      <c r="J63" s="17">
        <f t="shared" si="9"/>
        <v>0</v>
      </c>
      <c r="K63" s="17">
        <f t="shared" si="9"/>
        <v>2</v>
      </c>
      <c r="L63" s="17">
        <f t="shared" si="9"/>
        <v>1</v>
      </c>
      <c r="M63" s="17">
        <f t="shared" si="9"/>
        <v>0</v>
      </c>
      <c r="N63" s="17">
        <f t="shared" si="9"/>
        <v>5</v>
      </c>
      <c r="O63" s="17">
        <f t="shared" si="9"/>
        <v>2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1</v>
      </c>
      <c r="T63" s="17">
        <f t="shared" si="9"/>
        <v>2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219</v>
      </c>
      <c r="E64" s="17">
        <f>SUM(E46:E53)</f>
        <v>43</v>
      </c>
      <c r="F64" s="17">
        <f t="shared" ref="F64:W64" si="10">SUM(F46:F53)</f>
        <v>100</v>
      </c>
      <c r="G64" s="17">
        <f t="shared" si="10"/>
        <v>11</v>
      </c>
      <c r="H64" s="17">
        <f t="shared" si="10"/>
        <v>50</v>
      </c>
      <c r="I64" s="17">
        <f t="shared" si="10"/>
        <v>2</v>
      </c>
      <c r="J64" s="17">
        <f t="shared" si="10"/>
        <v>0</v>
      </c>
      <c r="K64" s="17">
        <f t="shared" si="10"/>
        <v>3</v>
      </c>
      <c r="L64" s="17">
        <f t="shared" si="10"/>
        <v>1</v>
      </c>
      <c r="M64" s="17">
        <f t="shared" si="10"/>
        <v>0</v>
      </c>
      <c r="N64" s="17">
        <f t="shared" si="10"/>
        <v>4</v>
      </c>
      <c r="O64" s="17">
        <f t="shared" si="10"/>
        <v>0</v>
      </c>
      <c r="P64" s="17">
        <f t="shared" si="10"/>
        <v>1</v>
      </c>
      <c r="Q64" s="17">
        <f t="shared" si="10"/>
        <v>1</v>
      </c>
      <c r="R64" s="17">
        <f t="shared" si="10"/>
        <v>2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120</v>
      </c>
      <c r="E65" s="17">
        <f>E54</f>
        <v>50</v>
      </c>
      <c r="F65" s="17">
        <f t="shared" ref="F65:W65" si="11">F54</f>
        <v>18</v>
      </c>
      <c r="G65" s="17">
        <f t="shared" si="11"/>
        <v>4</v>
      </c>
      <c r="H65" s="17">
        <f t="shared" si="11"/>
        <v>28</v>
      </c>
      <c r="I65" s="17">
        <f t="shared" si="11"/>
        <v>0</v>
      </c>
      <c r="J65" s="17">
        <f t="shared" si="11"/>
        <v>2</v>
      </c>
      <c r="K65" s="17">
        <f t="shared" si="11"/>
        <v>0</v>
      </c>
      <c r="L65" s="17">
        <f t="shared" si="11"/>
        <v>3</v>
      </c>
      <c r="M65" s="17">
        <f t="shared" si="11"/>
        <v>2</v>
      </c>
      <c r="N65" s="17">
        <f t="shared" si="11"/>
        <v>0</v>
      </c>
      <c r="O65" s="17">
        <f t="shared" si="11"/>
        <v>0</v>
      </c>
      <c r="P65" s="17">
        <f t="shared" si="11"/>
        <v>4</v>
      </c>
      <c r="Q65" s="17">
        <f t="shared" si="11"/>
        <v>0</v>
      </c>
      <c r="R65" s="17">
        <f t="shared" si="11"/>
        <v>7</v>
      </c>
      <c r="S65" s="17">
        <f t="shared" si="11"/>
        <v>0</v>
      </c>
      <c r="T65" s="17">
        <f t="shared" si="11"/>
        <v>0</v>
      </c>
      <c r="U65" s="17">
        <f t="shared" si="11"/>
        <v>2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9</v>
      </c>
      <c r="E66" s="17">
        <f>E55</f>
        <v>0</v>
      </c>
      <c r="F66" s="17">
        <f t="shared" ref="F66:W66" si="12">F55</f>
        <v>0</v>
      </c>
      <c r="G66" s="17">
        <f t="shared" si="12"/>
        <v>1</v>
      </c>
      <c r="H66" s="17">
        <f t="shared" si="12"/>
        <v>6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2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3448</v>
      </c>
      <c r="E67" s="11">
        <f t="shared" ref="E67:W67" si="13">SUM(E57:E66)</f>
        <v>1103</v>
      </c>
      <c r="F67" s="11">
        <f t="shared" si="13"/>
        <v>1231</v>
      </c>
      <c r="G67" s="11">
        <f t="shared" si="13"/>
        <v>203</v>
      </c>
      <c r="H67" s="11">
        <f t="shared" si="13"/>
        <v>363</v>
      </c>
      <c r="I67" s="11">
        <f t="shared" si="13"/>
        <v>35</v>
      </c>
      <c r="J67" s="11">
        <f t="shared" si="13"/>
        <v>8</v>
      </c>
      <c r="K67" s="11">
        <f t="shared" si="13"/>
        <v>39</v>
      </c>
      <c r="L67" s="11">
        <f t="shared" si="13"/>
        <v>47</v>
      </c>
      <c r="M67" s="11">
        <f t="shared" si="13"/>
        <v>21</v>
      </c>
      <c r="N67" s="11">
        <f t="shared" si="13"/>
        <v>80</v>
      </c>
      <c r="O67" s="11">
        <f t="shared" si="13"/>
        <v>72</v>
      </c>
      <c r="P67" s="11">
        <f t="shared" si="13"/>
        <v>55</v>
      </c>
      <c r="Q67" s="11">
        <f t="shared" si="13"/>
        <v>30</v>
      </c>
      <c r="R67" s="11">
        <f t="shared" si="13"/>
        <v>54</v>
      </c>
      <c r="S67" s="11">
        <f t="shared" si="13"/>
        <v>40</v>
      </c>
      <c r="T67" s="11">
        <f t="shared" si="13"/>
        <v>31</v>
      </c>
      <c r="U67" s="11">
        <f t="shared" si="13"/>
        <v>14</v>
      </c>
      <c r="V67" s="11">
        <f t="shared" si="13"/>
        <v>13</v>
      </c>
      <c r="W67" s="11">
        <f t="shared" si="13"/>
        <v>9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80" zoomScaleNormal="8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16</v>
      </c>
      <c r="E8" s="6">
        <v>2</v>
      </c>
      <c r="F8" s="6">
        <v>10</v>
      </c>
      <c r="G8" s="6">
        <v>0</v>
      </c>
      <c r="H8" s="6">
        <v>4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9</v>
      </c>
      <c r="E9" s="7">
        <v>4</v>
      </c>
      <c r="F9" s="5">
        <v>2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2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7</v>
      </c>
      <c r="E11" s="7">
        <v>0</v>
      </c>
      <c r="F11" s="5">
        <v>6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1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5</v>
      </c>
      <c r="E14" s="7">
        <v>1</v>
      </c>
      <c r="F14" s="5">
        <v>0</v>
      </c>
      <c r="G14" s="5">
        <v>2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2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12</v>
      </c>
      <c r="E15" s="7">
        <v>4</v>
      </c>
      <c r="F15" s="5">
        <v>2</v>
      </c>
      <c r="G15" s="5">
        <v>2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6</v>
      </c>
      <c r="E16" s="7">
        <v>1</v>
      </c>
      <c r="F16" s="5">
        <v>4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5</v>
      </c>
      <c r="E17" s="7">
        <v>2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46</v>
      </c>
      <c r="E18" s="7">
        <v>10</v>
      </c>
      <c r="F18" s="5">
        <v>14</v>
      </c>
      <c r="G18" s="5">
        <v>5</v>
      </c>
      <c r="H18" s="5">
        <v>9</v>
      </c>
      <c r="I18" s="5">
        <v>0</v>
      </c>
      <c r="J18" s="5">
        <v>1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2</v>
      </c>
      <c r="R18" s="5">
        <v>0</v>
      </c>
      <c r="S18" s="5">
        <v>2</v>
      </c>
      <c r="T18" s="5">
        <v>2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48</v>
      </c>
      <c r="E19" s="7">
        <v>13</v>
      </c>
      <c r="F19" s="5">
        <v>23</v>
      </c>
      <c r="G19" s="5">
        <v>2</v>
      </c>
      <c r="H19" s="5">
        <v>3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5">
        <v>0</v>
      </c>
      <c r="P19" s="5">
        <v>1</v>
      </c>
      <c r="Q19" s="5">
        <v>0</v>
      </c>
      <c r="R19" s="5">
        <v>1</v>
      </c>
      <c r="S19" s="5">
        <v>3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197</v>
      </c>
      <c r="E20" s="7">
        <v>75</v>
      </c>
      <c r="F20" s="5">
        <v>72</v>
      </c>
      <c r="G20" s="5">
        <v>11</v>
      </c>
      <c r="H20" s="5">
        <v>16</v>
      </c>
      <c r="I20" s="5">
        <v>0</v>
      </c>
      <c r="J20" s="5">
        <v>2</v>
      </c>
      <c r="K20" s="5">
        <v>1</v>
      </c>
      <c r="L20" s="5">
        <v>1</v>
      </c>
      <c r="M20" s="5">
        <v>1</v>
      </c>
      <c r="N20" s="5">
        <v>7</v>
      </c>
      <c r="O20" s="5">
        <v>4</v>
      </c>
      <c r="P20" s="5">
        <v>1</v>
      </c>
      <c r="Q20" s="5">
        <v>1</v>
      </c>
      <c r="R20" s="5">
        <v>2</v>
      </c>
      <c r="S20" s="5">
        <v>2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103</v>
      </c>
      <c r="E21" s="7">
        <v>30</v>
      </c>
      <c r="F21" s="5">
        <v>38</v>
      </c>
      <c r="G21" s="5">
        <v>5</v>
      </c>
      <c r="H21" s="5">
        <v>10</v>
      </c>
      <c r="I21" s="5">
        <v>1</v>
      </c>
      <c r="J21" s="5">
        <v>0</v>
      </c>
      <c r="K21" s="5">
        <v>0</v>
      </c>
      <c r="L21" s="5">
        <v>0</v>
      </c>
      <c r="M21" s="5">
        <v>2</v>
      </c>
      <c r="N21" s="5">
        <v>5</v>
      </c>
      <c r="O21" s="5">
        <v>3</v>
      </c>
      <c r="P21" s="5">
        <v>4</v>
      </c>
      <c r="Q21" s="5">
        <v>0</v>
      </c>
      <c r="R21" s="5">
        <v>2</v>
      </c>
      <c r="S21" s="5">
        <v>1</v>
      </c>
      <c r="T21" s="5">
        <v>0</v>
      </c>
      <c r="U21" s="5">
        <v>1</v>
      </c>
      <c r="V21" s="5">
        <v>1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9</v>
      </c>
      <c r="E22" s="7">
        <v>3</v>
      </c>
      <c r="F22" s="5">
        <v>3</v>
      </c>
      <c r="G22" s="5">
        <v>0</v>
      </c>
      <c r="H22" s="5">
        <v>3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2</v>
      </c>
      <c r="E23" s="7">
        <v>0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7</v>
      </c>
      <c r="E24" s="7">
        <v>3</v>
      </c>
      <c r="F24" s="5">
        <v>1</v>
      </c>
      <c r="G24" s="5">
        <v>0</v>
      </c>
      <c r="H24" s="5">
        <v>3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10</v>
      </c>
      <c r="E25" s="7">
        <v>5</v>
      </c>
      <c r="F25" s="5">
        <v>1</v>
      </c>
      <c r="G25" s="5">
        <v>0</v>
      </c>
      <c r="H25" s="5">
        <v>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4</v>
      </c>
      <c r="E26" s="7">
        <v>2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8</v>
      </c>
      <c r="E27" s="7">
        <v>4</v>
      </c>
      <c r="F27" s="5">
        <v>1</v>
      </c>
      <c r="G27" s="5">
        <v>1</v>
      </c>
      <c r="H27" s="5">
        <v>1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8</v>
      </c>
      <c r="E28" s="7">
        <v>6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29</v>
      </c>
      <c r="E29" s="7">
        <v>11</v>
      </c>
      <c r="F29" s="5">
        <v>8</v>
      </c>
      <c r="G29" s="5">
        <v>1</v>
      </c>
      <c r="H29" s="5">
        <v>5</v>
      </c>
      <c r="I29" s="5">
        <v>0</v>
      </c>
      <c r="J29" s="5">
        <v>0</v>
      </c>
      <c r="K29" s="5">
        <v>2</v>
      </c>
      <c r="L29" s="5">
        <v>0</v>
      </c>
      <c r="M29" s="5">
        <v>1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64</v>
      </c>
      <c r="E30" s="7">
        <v>15</v>
      </c>
      <c r="F30" s="5">
        <v>26</v>
      </c>
      <c r="G30" s="5">
        <v>2</v>
      </c>
      <c r="H30" s="5">
        <v>6</v>
      </c>
      <c r="I30" s="5">
        <v>0</v>
      </c>
      <c r="J30" s="5">
        <v>0</v>
      </c>
      <c r="K30" s="5">
        <v>1</v>
      </c>
      <c r="L30" s="5">
        <v>1</v>
      </c>
      <c r="M30" s="5">
        <v>0</v>
      </c>
      <c r="N30" s="5">
        <v>1</v>
      </c>
      <c r="O30" s="5">
        <v>4</v>
      </c>
      <c r="P30" s="5">
        <v>3</v>
      </c>
      <c r="Q30" s="5">
        <v>0</v>
      </c>
      <c r="R30" s="5">
        <v>2</v>
      </c>
      <c r="S30" s="5">
        <v>2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6</v>
      </c>
      <c r="E31" s="7">
        <v>2</v>
      </c>
      <c r="F31" s="5">
        <v>3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16</v>
      </c>
      <c r="E32" s="7">
        <v>9</v>
      </c>
      <c r="F32" s="5">
        <v>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75</v>
      </c>
      <c r="E33" s="7">
        <v>24</v>
      </c>
      <c r="F33" s="5">
        <v>24</v>
      </c>
      <c r="G33" s="5">
        <v>4</v>
      </c>
      <c r="H33" s="5">
        <v>13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2</v>
      </c>
      <c r="O33" s="5">
        <v>3</v>
      </c>
      <c r="P33" s="5">
        <v>0</v>
      </c>
      <c r="Q33" s="5">
        <v>0</v>
      </c>
      <c r="R33" s="5">
        <v>3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190</v>
      </c>
      <c r="E34" s="7">
        <v>73</v>
      </c>
      <c r="F34" s="5">
        <v>51</v>
      </c>
      <c r="G34" s="5">
        <v>10</v>
      </c>
      <c r="H34" s="5">
        <v>7</v>
      </c>
      <c r="I34" s="5">
        <v>2</v>
      </c>
      <c r="J34" s="5">
        <v>1</v>
      </c>
      <c r="K34" s="5">
        <v>7</v>
      </c>
      <c r="L34" s="5">
        <v>5</v>
      </c>
      <c r="M34" s="5">
        <v>1</v>
      </c>
      <c r="N34" s="5">
        <v>4</v>
      </c>
      <c r="O34" s="5">
        <v>7</v>
      </c>
      <c r="P34" s="5">
        <v>6</v>
      </c>
      <c r="Q34" s="5">
        <v>2</v>
      </c>
      <c r="R34" s="5">
        <v>7</v>
      </c>
      <c r="S34" s="5">
        <v>2</v>
      </c>
      <c r="T34" s="5">
        <v>2</v>
      </c>
      <c r="U34" s="5">
        <v>1</v>
      </c>
      <c r="V34" s="5">
        <v>2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144</v>
      </c>
      <c r="E35" s="7">
        <v>70</v>
      </c>
      <c r="F35" s="5">
        <v>42</v>
      </c>
      <c r="G35" s="5">
        <v>8</v>
      </c>
      <c r="H35" s="5">
        <v>4</v>
      </c>
      <c r="I35" s="5">
        <v>5</v>
      </c>
      <c r="J35" s="5">
        <v>0</v>
      </c>
      <c r="K35" s="5">
        <v>2</v>
      </c>
      <c r="L35" s="5">
        <v>2</v>
      </c>
      <c r="M35" s="5">
        <v>1</v>
      </c>
      <c r="N35" s="5">
        <v>5</v>
      </c>
      <c r="O35" s="5">
        <v>3</v>
      </c>
      <c r="P35" s="5">
        <v>0</v>
      </c>
      <c r="Q35" s="5">
        <v>0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15</v>
      </c>
      <c r="E36" s="7">
        <v>8</v>
      </c>
      <c r="F36" s="5">
        <v>1</v>
      </c>
      <c r="G36" s="5">
        <v>1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3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5</v>
      </c>
      <c r="E37" s="7">
        <v>3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173</v>
      </c>
      <c r="E38" s="7">
        <v>42</v>
      </c>
      <c r="F38" s="5">
        <v>93</v>
      </c>
      <c r="G38" s="5">
        <v>4</v>
      </c>
      <c r="H38" s="5">
        <v>21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3</v>
      </c>
      <c r="O38" s="5">
        <v>3</v>
      </c>
      <c r="P38" s="5">
        <v>1</v>
      </c>
      <c r="Q38" s="5">
        <v>1</v>
      </c>
      <c r="R38" s="5">
        <v>0</v>
      </c>
      <c r="S38" s="5">
        <v>1</v>
      </c>
      <c r="T38" s="5">
        <v>1</v>
      </c>
      <c r="U38" s="5">
        <v>0</v>
      </c>
      <c r="V38" s="5">
        <v>0</v>
      </c>
      <c r="W38" s="5">
        <v>2</v>
      </c>
    </row>
    <row r="39" spans="2:23" x14ac:dyDescent="0.15">
      <c r="B39" s="1" t="s">
        <v>32</v>
      </c>
      <c r="C39" s="1"/>
      <c r="D39" s="4">
        <f t="shared" si="0"/>
        <v>177</v>
      </c>
      <c r="E39" s="7">
        <v>60</v>
      </c>
      <c r="F39" s="5">
        <v>72</v>
      </c>
      <c r="G39" s="5">
        <v>8</v>
      </c>
      <c r="H39" s="5">
        <v>6</v>
      </c>
      <c r="I39" s="5">
        <v>1</v>
      </c>
      <c r="J39" s="5">
        <v>0</v>
      </c>
      <c r="K39" s="5">
        <v>2</v>
      </c>
      <c r="L39" s="5">
        <v>3</v>
      </c>
      <c r="M39" s="5">
        <v>4</v>
      </c>
      <c r="N39" s="5">
        <v>3</v>
      </c>
      <c r="O39" s="5">
        <v>1</v>
      </c>
      <c r="P39" s="5">
        <v>3</v>
      </c>
      <c r="Q39" s="5">
        <v>5</v>
      </c>
      <c r="R39" s="5">
        <v>5</v>
      </c>
      <c r="S39" s="5">
        <v>1</v>
      </c>
      <c r="T39" s="5">
        <v>2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154</v>
      </c>
      <c r="E40" s="7">
        <v>51</v>
      </c>
      <c r="F40" s="5">
        <v>62</v>
      </c>
      <c r="G40" s="5">
        <v>8</v>
      </c>
      <c r="H40" s="5">
        <v>14</v>
      </c>
      <c r="I40" s="5">
        <v>2</v>
      </c>
      <c r="J40" s="5">
        <v>0</v>
      </c>
      <c r="K40" s="5">
        <v>4</v>
      </c>
      <c r="L40" s="5">
        <v>0</v>
      </c>
      <c r="M40" s="5">
        <v>1</v>
      </c>
      <c r="N40" s="5">
        <v>2</v>
      </c>
      <c r="O40" s="5">
        <v>3</v>
      </c>
      <c r="P40" s="5">
        <v>2</v>
      </c>
      <c r="Q40" s="5">
        <v>3</v>
      </c>
      <c r="R40" s="5">
        <v>0</v>
      </c>
      <c r="S40" s="5">
        <v>2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62</v>
      </c>
      <c r="E41" s="7">
        <v>9</v>
      </c>
      <c r="F41" s="5">
        <v>29</v>
      </c>
      <c r="G41" s="5">
        <v>7</v>
      </c>
      <c r="H41" s="5">
        <v>9</v>
      </c>
      <c r="I41" s="5">
        <v>1</v>
      </c>
      <c r="J41" s="5">
        <v>0</v>
      </c>
      <c r="K41" s="5">
        <v>1</v>
      </c>
      <c r="L41" s="5">
        <v>0</v>
      </c>
      <c r="M41" s="5">
        <v>0</v>
      </c>
      <c r="N41" s="5">
        <v>0</v>
      </c>
      <c r="O41" s="5">
        <v>1</v>
      </c>
      <c r="P41" s="5">
        <v>1</v>
      </c>
      <c r="Q41" s="5">
        <v>0</v>
      </c>
      <c r="R41" s="5">
        <v>0</v>
      </c>
      <c r="S41" s="5">
        <v>2</v>
      </c>
      <c r="T41" s="5">
        <v>1</v>
      </c>
      <c r="U41" s="5">
        <v>1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9</v>
      </c>
      <c r="E42" s="7">
        <v>6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27</v>
      </c>
      <c r="E43" s="7">
        <v>12</v>
      </c>
      <c r="F43" s="5">
        <v>10</v>
      </c>
      <c r="G43" s="5">
        <v>1</v>
      </c>
      <c r="H43" s="5">
        <v>2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36</v>
      </c>
      <c r="E44" s="7">
        <v>12</v>
      </c>
      <c r="F44" s="5">
        <v>12</v>
      </c>
      <c r="G44" s="5">
        <v>3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2</v>
      </c>
      <c r="O44" s="5">
        <v>1</v>
      </c>
      <c r="P44" s="5">
        <v>0</v>
      </c>
      <c r="Q44" s="5">
        <v>0</v>
      </c>
      <c r="R44" s="5">
        <v>1</v>
      </c>
      <c r="S44" s="5">
        <v>1</v>
      </c>
      <c r="T44" s="5">
        <v>2</v>
      </c>
      <c r="U44" s="5">
        <v>0</v>
      </c>
      <c r="V44" s="5">
        <v>1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11</v>
      </c>
      <c r="E45" s="7">
        <v>2</v>
      </c>
      <c r="F45" s="5">
        <v>8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61</v>
      </c>
      <c r="E46" s="7">
        <v>9</v>
      </c>
      <c r="F46" s="5">
        <v>32</v>
      </c>
      <c r="G46" s="5">
        <v>2</v>
      </c>
      <c r="H46" s="5">
        <v>13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2</v>
      </c>
      <c r="O46" s="5">
        <v>0</v>
      </c>
      <c r="P46" s="5">
        <v>0</v>
      </c>
      <c r="Q46" s="5">
        <v>0</v>
      </c>
      <c r="R46" s="5">
        <v>1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5</v>
      </c>
      <c r="E47" s="7">
        <v>3</v>
      </c>
      <c r="F47" s="5">
        <v>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11</v>
      </c>
      <c r="E48" s="7">
        <v>3</v>
      </c>
      <c r="F48" s="5">
        <v>5</v>
      </c>
      <c r="G48" s="5">
        <v>1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9</v>
      </c>
      <c r="E49" s="7">
        <v>2</v>
      </c>
      <c r="F49" s="5">
        <v>4</v>
      </c>
      <c r="G49" s="5">
        <v>0</v>
      </c>
      <c r="H49" s="5">
        <v>0</v>
      </c>
      <c r="I49" s="5">
        <v>0</v>
      </c>
      <c r="J49" s="5">
        <v>0</v>
      </c>
      <c r="K49" s="5">
        <v>2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4</v>
      </c>
      <c r="E50" s="7">
        <v>0</v>
      </c>
      <c r="F50" s="5">
        <v>3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2</v>
      </c>
      <c r="E51" s="7">
        <v>1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18</v>
      </c>
      <c r="E52" s="7">
        <v>4</v>
      </c>
      <c r="F52" s="5">
        <v>5</v>
      </c>
      <c r="G52" s="5">
        <v>0</v>
      </c>
      <c r="H52" s="5">
        <v>8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17</v>
      </c>
      <c r="E53" s="7">
        <v>3</v>
      </c>
      <c r="F53" s="5">
        <v>9</v>
      </c>
      <c r="G53" s="5">
        <v>1</v>
      </c>
      <c r="H53" s="5">
        <v>4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52</v>
      </c>
      <c r="E54" s="7">
        <v>22</v>
      </c>
      <c r="F54" s="5">
        <v>10</v>
      </c>
      <c r="G54" s="5">
        <v>3</v>
      </c>
      <c r="H54" s="5">
        <v>12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2</v>
      </c>
      <c r="Q54" s="5">
        <v>0</v>
      </c>
      <c r="R54" s="5">
        <v>0</v>
      </c>
      <c r="S54" s="5">
        <v>0</v>
      </c>
      <c r="T54" s="5">
        <v>0</v>
      </c>
      <c r="U54" s="5">
        <v>2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8</v>
      </c>
      <c r="E55" s="7">
        <v>0</v>
      </c>
      <c r="F55" s="5">
        <v>0</v>
      </c>
      <c r="G55" s="5">
        <v>1</v>
      </c>
      <c r="H55" s="5">
        <v>5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1884</v>
      </c>
      <c r="E56" s="12">
        <f>SUM(E8:E55)</f>
        <v>622</v>
      </c>
      <c r="F56" s="12">
        <f t="shared" ref="F56:W56" si="1">SUM(F8:F55)</f>
        <v>702</v>
      </c>
      <c r="G56" s="12">
        <f t="shared" si="1"/>
        <v>96</v>
      </c>
      <c r="H56" s="12">
        <f t="shared" si="1"/>
        <v>190</v>
      </c>
      <c r="I56" s="12">
        <f t="shared" si="1"/>
        <v>16</v>
      </c>
      <c r="J56" s="12">
        <f t="shared" si="1"/>
        <v>4</v>
      </c>
      <c r="K56" s="12">
        <f t="shared" si="1"/>
        <v>26</v>
      </c>
      <c r="L56" s="12">
        <f t="shared" si="1"/>
        <v>16</v>
      </c>
      <c r="M56" s="12">
        <f t="shared" si="1"/>
        <v>12</v>
      </c>
      <c r="N56" s="12">
        <f t="shared" si="1"/>
        <v>42</v>
      </c>
      <c r="O56" s="12">
        <f t="shared" si="1"/>
        <v>40</v>
      </c>
      <c r="P56" s="12">
        <f t="shared" si="1"/>
        <v>27</v>
      </c>
      <c r="Q56" s="12">
        <f t="shared" si="1"/>
        <v>14</v>
      </c>
      <c r="R56" s="12">
        <f t="shared" si="1"/>
        <v>26</v>
      </c>
      <c r="S56" s="12">
        <f t="shared" si="1"/>
        <v>24</v>
      </c>
      <c r="T56" s="12">
        <f t="shared" si="1"/>
        <v>15</v>
      </c>
      <c r="U56" s="12">
        <f t="shared" si="1"/>
        <v>6</v>
      </c>
      <c r="V56" s="12">
        <f>SUM(V8:V55)</f>
        <v>4</v>
      </c>
      <c r="W56" s="12">
        <f t="shared" si="1"/>
        <v>2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16</v>
      </c>
      <c r="E57" s="16">
        <f>SUM(E8)</f>
        <v>2</v>
      </c>
      <c r="F57" s="16">
        <f t="shared" ref="F57:W57" si="2">SUM(F8)</f>
        <v>10</v>
      </c>
      <c r="G57" s="16">
        <f t="shared" si="2"/>
        <v>0</v>
      </c>
      <c r="H57" s="16">
        <f t="shared" si="2"/>
        <v>4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23</v>
      </c>
      <c r="E58" s="17">
        <f>SUM(E9:E14)</f>
        <v>6</v>
      </c>
      <c r="F58" s="17">
        <f t="shared" ref="F58:W58" si="4">SUM(F9:F14)</f>
        <v>8</v>
      </c>
      <c r="G58" s="17">
        <f t="shared" si="4"/>
        <v>2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1</v>
      </c>
      <c r="N58" s="17">
        <f t="shared" si="4"/>
        <v>2</v>
      </c>
      <c r="O58" s="17">
        <f t="shared" si="4"/>
        <v>2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417</v>
      </c>
      <c r="E59" s="17">
        <f>SUM(E15:E21)</f>
        <v>135</v>
      </c>
      <c r="F59" s="17">
        <f t="shared" ref="F59:W59" si="5">SUM(F15:F21)</f>
        <v>153</v>
      </c>
      <c r="G59" s="17">
        <f t="shared" si="5"/>
        <v>26</v>
      </c>
      <c r="H59" s="17">
        <f t="shared" si="5"/>
        <v>39</v>
      </c>
      <c r="I59" s="17">
        <f t="shared" si="5"/>
        <v>2</v>
      </c>
      <c r="J59" s="17">
        <f t="shared" si="5"/>
        <v>3</v>
      </c>
      <c r="K59" s="17">
        <f t="shared" si="5"/>
        <v>4</v>
      </c>
      <c r="L59" s="17">
        <f t="shared" si="5"/>
        <v>1</v>
      </c>
      <c r="M59" s="17">
        <f t="shared" si="5"/>
        <v>3</v>
      </c>
      <c r="N59" s="17">
        <f t="shared" si="5"/>
        <v>14</v>
      </c>
      <c r="O59" s="17">
        <f t="shared" si="5"/>
        <v>8</v>
      </c>
      <c r="P59" s="17">
        <f t="shared" si="5"/>
        <v>7</v>
      </c>
      <c r="Q59" s="17">
        <f t="shared" si="5"/>
        <v>3</v>
      </c>
      <c r="R59" s="17">
        <f t="shared" si="5"/>
        <v>5</v>
      </c>
      <c r="S59" s="17">
        <f t="shared" si="5"/>
        <v>8</v>
      </c>
      <c r="T59" s="17">
        <f t="shared" si="5"/>
        <v>4</v>
      </c>
      <c r="U59" s="17">
        <f t="shared" si="5"/>
        <v>1</v>
      </c>
      <c r="V59" s="17">
        <f t="shared" si="5"/>
        <v>1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141</v>
      </c>
      <c r="E60" s="17">
        <f>SUM(E22:E30)</f>
        <v>49</v>
      </c>
      <c r="F60" s="17">
        <f t="shared" ref="F60:W60" si="6">SUM(F22:F30)</f>
        <v>44</v>
      </c>
      <c r="G60" s="17">
        <f t="shared" si="6"/>
        <v>4</v>
      </c>
      <c r="H60" s="17">
        <f t="shared" si="6"/>
        <v>22</v>
      </c>
      <c r="I60" s="17">
        <f t="shared" si="6"/>
        <v>1</v>
      </c>
      <c r="J60" s="17">
        <f t="shared" si="6"/>
        <v>0</v>
      </c>
      <c r="K60" s="17">
        <f t="shared" si="6"/>
        <v>3</v>
      </c>
      <c r="L60" s="17">
        <f t="shared" si="6"/>
        <v>2</v>
      </c>
      <c r="M60" s="17">
        <f t="shared" si="6"/>
        <v>1</v>
      </c>
      <c r="N60" s="17">
        <f t="shared" si="6"/>
        <v>1</v>
      </c>
      <c r="O60" s="17">
        <f t="shared" si="6"/>
        <v>4</v>
      </c>
      <c r="P60" s="17">
        <f t="shared" si="6"/>
        <v>4</v>
      </c>
      <c r="Q60" s="17">
        <f t="shared" si="6"/>
        <v>0</v>
      </c>
      <c r="R60" s="17">
        <f t="shared" si="6"/>
        <v>2</v>
      </c>
      <c r="S60" s="17">
        <f t="shared" si="6"/>
        <v>3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451</v>
      </c>
      <c r="E61" s="17">
        <f>SUM(E31:E37)</f>
        <v>189</v>
      </c>
      <c r="F61" s="17">
        <f t="shared" ref="F61:W61" si="7">SUM(F31:F37)</f>
        <v>129</v>
      </c>
      <c r="G61" s="17">
        <f t="shared" si="7"/>
        <v>24</v>
      </c>
      <c r="H61" s="17">
        <f t="shared" si="7"/>
        <v>25</v>
      </c>
      <c r="I61" s="17">
        <f t="shared" si="7"/>
        <v>8</v>
      </c>
      <c r="J61" s="17">
        <f t="shared" si="7"/>
        <v>1</v>
      </c>
      <c r="K61" s="17">
        <f t="shared" si="7"/>
        <v>9</v>
      </c>
      <c r="L61" s="17">
        <f t="shared" si="7"/>
        <v>7</v>
      </c>
      <c r="M61" s="17">
        <f t="shared" si="7"/>
        <v>2</v>
      </c>
      <c r="N61" s="17">
        <f t="shared" si="7"/>
        <v>11</v>
      </c>
      <c r="O61" s="17">
        <f t="shared" si="7"/>
        <v>16</v>
      </c>
      <c r="P61" s="17">
        <f t="shared" si="7"/>
        <v>6</v>
      </c>
      <c r="Q61" s="17">
        <f t="shared" si="7"/>
        <v>2</v>
      </c>
      <c r="R61" s="17">
        <f t="shared" si="7"/>
        <v>12</v>
      </c>
      <c r="S61" s="17">
        <f t="shared" si="7"/>
        <v>3</v>
      </c>
      <c r="T61" s="17">
        <f t="shared" si="7"/>
        <v>4</v>
      </c>
      <c r="U61" s="17">
        <f t="shared" si="7"/>
        <v>1</v>
      </c>
      <c r="V61" s="17">
        <f t="shared" si="7"/>
        <v>2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566</v>
      </c>
      <c r="E62" s="17">
        <f>SUM(E38:E41)</f>
        <v>162</v>
      </c>
      <c r="F62" s="17">
        <f t="shared" ref="F62:W62" si="8">SUM(F38:F41)</f>
        <v>256</v>
      </c>
      <c r="G62" s="17">
        <f t="shared" si="8"/>
        <v>27</v>
      </c>
      <c r="H62" s="17">
        <f t="shared" si="8"/>
        <v>50</v>
      </c>
      <c r="I62" s="17">
        <f t="shared" si="8"/>
        <v>4</v>
      </c>
      <c r="J62" s="17">
        <f t="shared" si="8"/>
        <v>0</v>
      </c>
      <c r="K62" s="17">
        <f t="shared" si="8"/>
        <v>7</v>
      </c>
      <c r="L62" s="17">
        <f t="shared" si="8"/>
        <v>4</v>
      </c>
      <c r="M62" s="17">
        <f t="shared" si="8"/>
        <v>5</v>
      </c>
      <c r="N62" s="17">
        <f t="shared" si="8"/>
        <v>8</v>
      </c>
      <c r="O62" s="17">
        <f t="shared" si="8"/>
        <v>8</v>
      </c>
      <c r="P62" s="17">
        <f t="shared" si="8"/>
        <v>7</v>
      </c>
      <c r="Q62" s="17">
        <f t="shared" si="8"/>
        <v>9</v>
      </c>
      <c r="R62" s="17">
        <f t="shared" si="8"/>
        <v>5</v>
      </c>
      <c r="S62" s="17">
        <f t="shared" si="8"/>
        <v>6</v>
      </c>
      <c r="T62" s="17">
        <f t="shared" si="8"/>
        <v>4</v>
      </c>
      <c r="U62" s="17">
        <f t="shared" si="8"/>
        <v>2</v>
      </c>
      <c r="V62" s="17">
        <f t="shared" si="8"/>
        <v>0</v>
      </c>
      <c r="W62" s="17">
        <f t="shared" si="8"/>
        <v>2</v>
      </c>
    </row>
    <row r="63" spans="2:23" x14ac:dyDescent="0.15">
      <c r="B63" s="29"/>
      <c r="C63" s="11" t="s">
        <v>81</v>
      </c>
      <c r="D63" s="11">
        <f t="shared" si="3"/>
        <v>83</v>
      </c>
      <c r="E63" s="17">
        <f>SUM(E42:E45)</f>
        <v>32</v>
      </c>
      <c r="F63" s="17">
        <f t="shared" ref="F63:W63" si="9">SUM(F42:F45)</f>
        <v>32</v>
      </c>
      <c r="G63" s="17">
        <f t="shared" si="9"/>
        <v>4</v>
      </c>
      <c r="H63" s="17">
        <f t="shared" si="9"/>
        <v>3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1</v>
      </c>
      <c r="M63" s="17">
        <f t="shared" si="9"/>
        <v>0</v>
      </c>
      <c r="N63" s="17">
        <f t="shared" si="9"/>
        <v>3</v>
      </c>
      <c r="O63" s="17">
        <f t="shared" si="9"/>
        <v>2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1</v>
      </c>
      <c r="T63" s="17">
        <f t="shared" si="9"/>
        <v>2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127</v>
      </c>
      <c r="E64" s="17">
        <f>SUM(E46:E53)</f>
        <v>25</v>
      </c>
      <c r="F64" s="17">
        <f t="shared" ref="F64:W64" si="10">SUM(F46:F53)</f>
        <v>60</v>
      </c>
      <c r="G64" s="17">
        <f t="shared" si="10"/>
        <v>5</v>
      </c>
      <c r="H64" s="17">
        <f t="shared" si="10"/>
        <v>28</v>
      </c>
      <c r="I64" s="17">
        <f t="shared" si="10"/>
        <v>1</v>
      </c>
      <c r="J64" s="17">
        <f t="shared" si="10"/>
        <v>0</v>
      </c>
      <c r="K64" s="17">
        <f t="shared" si="10"/>
        <v>2</v>
      </c>
      <c r="L64" s="17">
        <f t="shared" si="10"/>
        <v>0</v>
      </c>
      <c r="M64" s="17">
        <f t="shared" si="10"/>
        <v>0</v>
      </c>
      <c r="N64" s="17">
        <f t="shared" si="10"/>
        <v>3</v>
      </c>
      <c r="O64" s="17">
        <f t="shared" si="10"/>
        <v>0</v>
      </c>
      <c r="P64" s="17">
        <f t="shared" si="10"/>
        <v>1</v>
      </c>
      <c r="Q64" s="17">
        <f t="shared" si="10"/>
        <v>0</v>
      </c>
      <c r="R64" s="17">
        <f t="shared" si="10"/>
        <v>1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52</v>
      </c>
      <c r="E65" s="17">
        <f>E54</f>
        <v>22</v>
      </c>
      <c r="F65" s="17">
        <f t="shared" ref="F65:W66" si="11">F54</f>
        <v>10</v>
      </c>
      <c r="G65" s="17">
        <f t="shared" si="11"/>
        <v>3</v>
      </c>
      <c r="H65" s="17">
        <f t="shared" si="11"/>
        <v>12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2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2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8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5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2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1884</v>
      </c>
      <c r="E67" s="11">
        <f t="shared" ref="E67:W67" si="12">SUM(E57:E66)</f>
        <v>622</v>
      </c>
      <c r="F67" s="11">
        <f t="shared" si="12"/>
        <v>702</v>
      </c>
      <c r="G67" s="11">
        <f t="shared" si="12"/>
        <v>96</v>
      </c>
      <c r="H67" s="11">
        <f t="shared" si="12"/>
        <v>190</v>
      </c>
      <c r="I67" s="11">
        <f t="shared" si="12"/>
        <v>16</v>
      </c>
      <c r="J67" s="11">
        <f t="shared" si="12"/>
        <v>4</v>
      </c>
      <c r="K67" s="11">
        <f t="shared" si="12"/>
        <v>26</v>
      </c>
      <c r="L67" s="11">
        <f t="shared" si="12"/>
        <v>16</v>
      </c>
      <c r="M67" s="11">
        <f t="shared" si="12"/>
        <v>12</v>
      </c>
      <c r="N67" s="11">
        <f t="shared" si="12"/>
        <v>42</v>
      </c>
      <c r="O67" s="11">
        <f t="shared" si="12"/>
        <v>40</v>
      </c>
      <c r="P67" s="11">
        <f t="shared" si="12"/>
        <v>27</v>
      </c>
      <c r="Q67" s="11">
        <f t="shared" si="12"/>
        <v>14</v>
      </c>
      <c r="R67" s="11">
        <f t="shared" si="12"/>
        <v>26</v>
      </c>
      <c r="S67" s="11">
        <f t="shared" si="12"/>
        <v>24</v>
      </c>
      <c r="T67" s="11">
        <f t="shared" si="12"/>
        <v>15</v>
      </c>
      <c r="U67" s="11">
        <f t="shared" si="12"/>
        <v>6</v>
      </c>
      <c r="V67" s="11">
        <f t="shared" si="12"/>
        <v>4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80" zoomScaleNormal="8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16</v>
      </c>
      <c r="E8" s="6">
        <v>5</v>
      </c>
      <c r="F8" s="6">
        <v>8</v>
      </c>
      <c r="G8" s="6">
        <v>0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6</v>
      </c>
      <c r="E9" s="7">
        <v>1</v>
      </c>
      <c r="F9" s="5">
        <v>1</v>
      </c>
      <c r="G9" s="5">
        <v>0</v>
      </c>
      <c r="H9" s="5">
        <v>2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2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4</v>
      </c>
      <c r="E11" s="7">
        <v>0</v>
      </c>
      <c r="F11" s="5">
        <v>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3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</row>
    <row r="13" spans="2:23" x14ac:dyDescent="0.15">
      <c r="B13" s="2" t="s">
        <v>9</v>
      </c>
      <c r="C13" s="2"/>
      <c r="D13" s="4">
        <f t="shared" si="0"/>
        <v>3</v>
      </c>
      <c r="E13" s="7">
        <v>2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2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10</v>
      </c>
      <c r="E15" s="7">
        <v>4</v>
      </c>
      <c r="F15" s="5">
        <v>3</v>
      </c>
      <c r="G15" s="5">
        <v>0</v>
      </c>
      <c r="H15" s="5">
        <v>2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8</v>
      </c>
      <c r="E16" s="7">
        <v>2</v>
      </c>
      <c r="F16" s="5">
        <v>5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43</v>
      </c>
      <c r="E18" s="7">
        <v>14</v>
      </c>
      <c r="F18" s="5">
        <v>14</v>
      </c>
      <c r="G18" s="5">
        <v>0</v>
      </c>
      <c r="H18" s="5">
        <v>11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35</v>
      </c>
      <c r="E19" s="7">
        <v>15</v>
      </c>
      <c r="F19" s="5">
        <v>15</v>
      </c>
      <c r="G19" s="5">
        <v>3</v>
      </c>
      <c r="H19" s="5">
        <v>0</v>
      </c>
      <c r="I19" s="5">
        <v>0</v>
      </c>
      <c r="J19" s="5">
        <v>1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135</v>
      </c>
      <c r="E20" s="7">
        <v>34</v>
      </c>
      <c r="F20" s="5">
        <v>49</v>
      </c>
      <c r="G20" s="5">
        <v>16</v>
      </c>
      <c r="H20" s="5">
        <v>11</v>
      </c>
      <c r="I20" s="5">
        <v>0</v>
      </c>
      <c r="J20" s="5">
        <v>0</v>
      </c>
      <c r="K20" s="5">
        <v>0</v>
      </c>
      <c r="L20" s="5">
        <v>2</v>
      </c>
      <c r="M20" s="5">
        <v>0</v>
      </c>
      <c r="N20" s="5">
        <v>6</v>
      </c>
      <c r="O20" s="5">
        <v>4</v>
      </c>
      <c r="P20" s="5">
        <v>3</v>
      </c>
      <c r="Q20" s="5">
        <v>2</v>
      </c>
      <c r="R20" s="5">
        <v>3</v>
      </c>
      <c r="S20" s="5">
        <v>2</v>
      </c>
      <c r="T20" s="5">
        <v>1</v>
      </c>
      <c r="U20" s="5">
        <v>1</v>
      </c>
      <c r="V20" s="5">
        <v>0</v>
      </c>
      <c r="W20" s="5">
        <v>1</v>
      </c>
    </row>
    <row r="21" spans="2:23" x14ac:dyDescent="0.15">
      <c r="B21" s="1" t="s">
        <v>25</v>
      </c>
      <c r="C21" s="1"/>
      <c r="D21" s="4">
        <f t="shared" si="0"/>
        <v>74</v>
      </c>
      <c r="E21" s="7">
        <v>17</v>
      </c>
      <c r="F21" s="5">
        <v>29</v>
      </c>
      <c r="G21" s="5">
        <v>10</v>
      </c>
      <c r="H21" s="5">
        <v>6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5</v>
      </c>
      <c r="O21" s="5">
        <v>1</v>
      </c>
      <c r="P21" s="5">
        <v>1</v>
      </c>
      <c r="Q21" s="5">
        <v>0</v>
      </c>
      <c r="R21" s="5">
        <v>1</v>
      </c>
      <c r="S21" s="5">
        <v>0</v>
      </c>
      <c r="T21" s="5">
        <v>0</v>
      </c>
      <c r="U21" s="5">
        <v>2</v>
      </c>
      <c r="V21" s="5">
        <v>1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9</v>
      </c>
      <c r="E22" s="7">
        <v>3</v>
      </c>
      <c r="F22" s="5">
        <v>1</v>
      </c>
      <c r="G22" s="5">
        <v>0</v>
      </c>
      <c r="H22" s="5">
        <v>5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6</v>
      </c>
      <c r="E23" s="7">
        <v>3</v>
      </c>
      <c r="F23" s="5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3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10</v>
      </c>
      <c r="E27" s="7">
        <v>4</v>
      </c>
      <c r="F27" s="5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5</v>
      </c>
      <c r="E28" s="7">
        <v>3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20</v>
      </c>
      <c r="E29" s="7">
        <v>6</v>
      </c>
      <c r="F29" s="5">
        <v>4</v>
      </c>
      <c r="G29" s="5">
        <v>0</v>
      </c>
      <c r="H29" s="5">
        <v>6</v>
      </c>
      <c r="I29" s="5">
        <v>1</v>
      </c>
      <c r="J29" s="5">
        <v>0</v>
      </c>
      <c r="K29" s="5">
        <v>0</v>
      </c>
      <c r="L29" s="5">
        <v>2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28</v>
      </c>
      <c r="E30" s="7">
        <v>9</v>
      </c>
      <c r="F30" s="5">
        <v>11</v>
      </c>
      <c r="G30" s="5">
        <v>3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3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4</v>
      </c>
      <c r="E31" s="7">
        <v>0</v>
      </c>
      <c r="F31" s="5">
        <v>3</v>
      </c>
      <c r="G31" s="5">
        <v>0</v>
      </c>
      <c r="H31" s="5">
        <v>0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23</v>
      </c>
      <c r="E32" s="7">
        <v>11</v>
      </c>
      <c r="F32" s="5">
        <v>6</v>
      </c>
      <c r="G32" s="5">
        <v>1</v>
      </c>
      <c r="H32" s="5">
        <v>1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1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75</v>
      </c>
      <c r="E33" s="7">
        <v>28</v>
      </c>
      <c r="F33" s="5">
        <v>18</v>
      </c>
      <c r="G33" s="5">
        <v>3</v>
      </c>
      <c r="H33" s="5">
        <v>8</v>
      </c>
      <c r="I33" s="5">
        <v>2</v>
      </c>
      <c r="J33" s="5">
        <v>0</v>
      </c>
      <c r="K33" s="5">
        <v>0</v>
      </c>
      <c r="L33" s="5">
        <v>3</v>
      </c>
      <c r="M33" s="5">
        <v>1</v>
      </c>
      <c r="N33" s="5">
        <v>3</v>
      </c>
      <c r="O33" s="5">
        <v>2</v>
      </c>
      <c r="P33" s="5">
        <v>1</v>
      </c>
      <c r="Q33" s="5">
        <v>1</v>
      </c>
      <c r="R33" s="5">
        <v>2</v>
      </c>
      <c r="S33" s="5">
        <v>1</v>
      </c>
      <c r="T33" s="5">
        <v>1</v>
      </c>
      <c r="U33" s="5">
        <v>1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201</v>
      </c>
      <c r="E34" s="7">
        <v>64</v>
      </c>
      <c r="F34" s="5">
        <v>61</v>
      </c>
      <c r="G34" s="5">
        <v>18</v>
      </c>
      <c r="H34" s="5">
        <v>13</v>
      </c>
      <c r="I34" s="5">
        <v>5</v>
      </c>
      <c r="J34" s="5">
        <v>1</v>
      </c>
      <c r="K34" s="5">
        <v>5</v>
      </c>
      <c r="L34" s="5">
        <v>3</v>
      </c>
      <c r="M34" s="5">
        <v>0</v>
      </c>
      <c r="N34" s="5">
        <v>5</v>
      </c>
      <c r="O34" s="5">
        <v>7</v>
      </c>
      <c r="P34" s="5">
        <v>6</v>
      </c>
      <c r="Q34" s="5">
        <v>0</v>
      </c>
      <c r="R34" s="5">
        <v>5</v>
      </c>
      <c r="S34" s="5">
        <v>2</v>
      </c>
      <c r="T34" s="5">
        <v>1</v>
      </c>
      <c r="U34" s="5">
        <v>1</v>
      </c>
      <c r="V34" s="5">
        <v>4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155</v>
      </c>
      <c r="E35" s="7">
        <v>56</v>
      </c>
      <c r="F35" s="5">
        <v>39</v>
      </c>
      <c r="G35" s="5">
        <v>20</v>
      </c>
      <c r="H35" s="5">
        <v>11</v>
      </c>
      <c r="I35" s="5">
        <v>6</v>
      </c>
      <c r="J35" s="5">
        <v>0</v>
      </c>
      <c r="K35" s="5">
        <v>0</v>
      </c>
      <c r="L35" s="5">
        <v>4</v>
      </c>
      <c r="M35" s="5">
        <v>0</v>
      </c>
      <c r="N35" s="5">
        <v>6</v>
      </c>
      <c r="O35" s="5">
        <v>4</v>
      </c>
      <c r="P35" s="5">
        <v>4</v>
      </c>
      <c r="Q35" s="5">
        <v>1</v>
      </c>
      <c r="R35" s="5">
        <v>0</v>
      </c>
      <c r="S35" s="5">
        <v>1</v>
      </c>
      <c r="T35" s="5">
        <v>2</v>
      </c>
      <c r="U35" s="5">
        <v>1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20</v>
      </c>
      <c r="E36" s="7">
        <v>9</v>
      </c>
      <c r="F36" s="5">
        <v>4</v>
      </c>
      <c r="G36" s="5">
        <v>1</v>
      </c>
      <c r="H36" s="5">
        <v>2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1</v>
      </c>
      <c r="S36" s="5">
        <v>1</v>
      </c>
      <c r="T36" s="5">
        <v>0</v>
      </c>
      <c r="U36" s="5">
        <v>0</v>
      </c>
      <c r="V36" s="5">
        <v>0</v>
      </c>
      <c r="W36" s="5">
        <v>1</v>
      </c>
    </row>
    <row r="37" spans="2:23" x14ac:dyDescent="0.15">
      <c r="B37" s="1" t="s">
        <v>36</v>
      </c>
      <c r="C37" s="1"/>
      <c r="D37" s="4">
        <f t="shared" si="0"/>
        <v>3</v>
      </c>
      <c r="E37" s="7">
        <v>1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172</v>
      </c>
      <c r="E38" s="7">
        <v>30</v>
      </c>
      <c r="F38" s="5">
        <v>87</v>
      </c>
      <c r="G38" s="5">
        <v>2</v>
      </c>
      <c r="H38" s="5">
        <v>19</v>
      </c>
      <c r="I38" s="5">
        <v>0</v>
      </c>
      <c r="J38" s="5">
        <v>0</v>
      </c>
      <c r="K38" s="5">
        <v>0</v>
      </c>
      <c r="L38" s="5">
        <v>2</v>
      </c>
      <c r="M38" s="5">
        <v>0</v>
      </c>
      <c r="N38" s="5">
        <v>1</v>
      </c>
      <c r="O38" s="5">
        <v>6</v>
      </c>
      <c r="P38" s="5">
        <v>4</v>
      </c>
      <c r="Q38" s="5">
        <v>3</v>
      </c>
      <c r="R38" s="5">
        <v>2</v>
      </c>
      <c r="S38" s="5">
        <v>4</v>
      </c>
      <c r="T38" s="5">
        <v>4</v>
      </c>
      <c r="U38" s="5">
        <v>1</v>
      </c>
      <c r="V38" s="5">
        <v>3</v>
      </c>
      <c r="W38" s="5">
        <v>4</v>
      </c>
    </row>
    <row r="39" spans="2:23" x14ac:dyDescent="0.15">
      <c r="B39" s="1" t="s">
        <v>32</v>
      </c>
      <c r="C39" s="1"/>
      <c r="D39" s="4">
        <f t="shared" si="0"/>
        <v>140</v>
      </c>
      <c r="E39" s="7">
        <v>50</v>
      </c>
      <c r="F39" s="5">
        <v>35</v>
      </c>
      <c r="G39" s="5">
        <v>10</v>
      </c>
      <c r="H39" s="5">
        <v>10</v>
      </c>
      <c r="I39" s="5">
        <v>2</v>
      </c>
      <c r="J39" s="5">
        <v>0</v>
      </c>
      <c r="K39" s="5">
        <v>2</v>
      </c>
      <c r="L39" s="5">
        <v>7</v>
      </c>
      <c r="M39" s="5">
        <v>2</v>
      </c>
      <c r="N39" s="5">
        <v>1</v>
      </c>
      <c r="O39" s="5">
        <v>3</v>
      </c>
      <c r="P39" s="5">
        <v>3</v>
      </c>
      <c r="Q39" s="5">
        <v>7</v>
      </c>
      <c r="R39" s="5">
        <v>1</v>
      </c>
      <c r="S39" s="5">
        <v>1</v>
      </c>
      <c r="T39" s="5">
        <v>5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99</v>
      </c>
      <c r="E40" s="7">
        <v>26</v>
      </c>
      <c r="F40" s="5">
        <v>38</v>
      </c>
      <c r="G40" s="5">
        <v>7</v>
      </c>
      <c r="H40" s="5">
        <v>9</v>
      </c>
      <c r="I40" s="5">
        <v>0</v>
      </c>
      <c r="J40" s="5">
        <v>0</v>
      </c>
      <c r="K40" s="5">
        <v>3</v>
      </c>
      <c r="L40" s="5">
        <v>1</v>
      </c>
      <c r="M40" s="5">
        <v>1</v>
      </c>
      <c r="N40" s="5">
        <v>1</v>
      </c>
      <c r="O40" s="5">
        <v>2</v>
      </c>
      <c r="P40" s="5">
        <v>3</v>
      </c>
      <c r="Q40" s="5">
        <v>1</v>
      </c>
      <c r="R40" s="5">
        <v>3</v>
      </c>
      <c r="S40" s="5">
        <v>1</v>
      </c>
      <c r="T40" s="5">
        <v>2</v>
      </c>
      <c r="U40" s="5">
        <v>0</v>
      </c>
      <c r="V40" s="5">
        <v>1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32</v>
      </c>
      <c r="E41" s="7">
        <v>10</v>
      </c>
      <c r="F41" s="5">
        <v>14</v>
      </c>
      <c r="G41" s="5">
        <v>3</v>
      </c>
      <c r="H41" s="5">
        <v>4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13</v>
      </c>
      <c r="E42" s="7">
        <v>4</v>
      </c>
      <c r="F42" s="5">
        <v>8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20</v>
      </c>
      <c r="E43" s="7">
        <v>11</v>
      </c>
      <c r="F43" s="5">
        <v>3</v>
      </c>
      <c r="G43" s="5">
        <v>2</v>
      </c>
      <c r="H43" s="5">
        <v>3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18</v>
      </c>
      <c r="E44" s="7">
        <v>13</v>
      </c>
      <c r="F44" s="5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6</v>
      </c>
      <c r="E45" s="7">
        <v>0</v>
      </c>
      <c r="F45" s="5">
        <v>3</v>
      </c>
      <c r="G45" s="5">
        <v>0</v>
      </c>
      <c r="H45" s="5">
        <v>2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37</v>
      </c>
      <c r="E46" s="7">
        <v>6</v>
      </c>
      <c r="F46" s="5">
        <v>19</v>
      </c>
      <c r="G46" s="5">
        <v>0</v>
      </c>
      <c r="H46" s="5">
        <v>9</v>
      </c>
      <c r="I46" s="5">
        <v>1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2</v>
      </c>
      <c r="E47" s="7"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9</v>
      </c>
      <c r="E48" s="7">
        <v>3</v>
      </c>
      <c r="F48" s="5">
        <v>3</v>
      </c>
      <c r="G48" s="5">
        <v>1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7</v>
      </c>
      <c r="E49" s="7">
        <v>1</v>
      </c>
      <c r="F49" s="5">
        <v>3</v>
      </c>
      <c r="G49" s="5">
        <v>1</v>
      </c>
      <c r="H49" s="5">
        <v>0</v>
      </c>
      <c r="I49" s="5">
        <v>0</v>
      </c>
      <c r="J49" s="5">
        <v>0</v>
      </c>
      <c r="K49" s="5">
        <v>1</v>
      </c>
      <c r="L49" s="5">
        <v>0</v>
      </c>
      <c r="M49" s="5">
        <v>0</v>
      </c>
      <c r="N49" s="5">
        <v>1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5</v>
      </c>
      <c r="E50" s="7">
        <v>1</v>
      </c>
      <c r="F50" s="5">
        <v>4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13</v>
      </c>
      <c r="E52" s="7">
        <v>5</v>
      </c>
      <c r="F52" s="5">
        <v>4</v>
      </c>
      <c r="G52" s="5">
        <v>0</v>
      </c>
      <c r="H52" s="5">
        <v>4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18</v>
      </c>
      <c r="E53" s="7">
        <v>0</v>
      </c>
      <c r="F53" s="5">
        <v>7</v>
      </c>
      <c r="G53" s="5">
        <v>3</v>
      </c>
      <c r="H53" s="5">
        <v>7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68</v>
      </c>
      <c r="E54" s="7">
        <v>28</v>
      </c>
      <c r="F54" s="5">
        <v>8</v>
      </c>
      <c r="G54" s="5">
        <v>1</v>
      </c>
      <c r="H54" s="5">
        <v>16</v>
      </c>
      <c r="I54" s="5">
        <v>0</v>
      </c>
      <c r="J54" s="5">
        <v>2</v>
      </c>
      <c r="K54" s="5">
        <v>0</v>
      </c>
      <c r="L54" s="5">
        <v>2</v>
      </c>
      <c r="M54" s="5">
        <v>2</v>
      </c>
      <c r="N54" s="5">
        <v>0</v>
      </c>
      <c r="O54" s="5">
        <v>0</v>
      </c>
      <c r="P54" s="5">
        <v>2</v>
      </c>
      <c r="Q54" s="5">
        <v>0</v>
      </c>
      <c r="R54" s="5">
        <v>7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1564</v>
      </c>
      <c r="E56" s="12">
        <f>SUM(E8:E55)</f>
        <v>481</v>
      </c>
      <c r="F56" s="12">
        <f t="shared" ref="F56:W56" si="1">SUM(F8:F55)</f>
        <v>529</v>
      </c>
      <c r="G56" s="12">
        <f t="shared" si="1"/>
        <v>107</v>
      </c>
      <c r="H56" s="12">
        <f t="shared" si="1"/>
        <v>173</v>
      </c>
      <c r="I56" s="12">
        <f t="shared" si="1"/>
        <v>19</v>
      </c>
      <c r="J56" s="12">
        <f t="shared" si="1"/>
        <v>4</v>
      </c>
      <c r="K56" s="12">
        <f t="shared" si="1"/>
        <v>13</v>
      </c>
      <c r="L56" s="12">
        <f t="shared" si="1"/>
        <v>31</v>
      </c>
      <c r="M56" s="12">
        <f t="shared" si="1"/>
        <v>9</v>
      </c>
      <c r="N56" s="12">
        <f t="shared" si="1"/>
        <v>38</v>
      </c>
      <c r="O56" s="12">
        <f t="shared" si="1"/>
        <v>32</v>
      </c>
      <c r="P56" s="12">
        <f t="shared" si="1"/>
        <v>28</v>
      </c>
      <c r="Q56" s="12">
        <f t="shared" si="1"/>
        <v>16</v>
      </c>
      <c r="R56" s="12">
        <f t="shared" si="1"/>
        <v>28</v>
      </c>
      <c r="S56" s="12">
        <f t="shared" si="1"/>
        <v>16</v>
      </c>
      <c r="T56" s="12">
        <f t="shared" si="1"/>
        <v>16</v>
      </c>
      <c r="U56" s="12">
        <f t="shared" si="1"/>
        <v>8</v>
      </c>
      <c r="V56" s="12">
        <f>SUM(V8:V55)</f>
        <v>9</v>
      </c>
      <c r="W56" s="12">
        <f t="shared" si="1"/>
        <v>7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16</v>
      </c>
      <c r="E57" s="16">
        <f>SUM(E8)</f>
        <v>5</v>
      </c>
      <c r="F57" s="16">
        <f t="shared" ref="F57:W57" si="2">SUM(F8)</f>
        <v>8</v>
      </c>
      <c r="G57" s="16">
        <f t="shared" si="2"/>
        <v>0</v>
      </c>
      <c r="H57" s="16">
        <f t="shared" si="2"/>
        <v>3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18</v>
      </c>
      <c r="E58" s="17">
        <f>SUM(E9:E14)</f>
        <v>3</v>
      </c>
      <c r="F58" s="17">
        <f t="shared" ref="F58:W58" si="4">SUM(F9:F14)</f>
        <v>6</v>
      </c>
      <c r="G58" s="17">
        <f t="shared" si="4"/>
        <v>1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1</v>
      </c>
      <c r="N58" s="17">
        <f t="shared" si="4"/>
        <v>2</v>
      </c>
      <c r="O58" s="17">
        <f t="shared" si="4"/>
        <v>2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1</v>
      </c>
    </row>
    <row r="59" spans="2:23" x14ac:dyDescent="0.15">
      <c r="B59" s="29"/>
      <c r="C59" s="11" t="s">
        <v>77</v>
      </c>
      <c r="D59" s="11">
        <f>SUM(E59:W59)</f>
        <v>306</v>
      </c>
      <c r="E59" s="17">
        <f>SUM(E15:E21)</f>
        <v>86</v>
      </c>
      <c r="F59" s="17">
        <f t="shared" ref="F59:W59" si="5">SUM(F15:F21)</f>
        <v>115</v>
      </c>
      <c r="G59" s="17">
        <f t="shared" si="5"/>
        <v>29</v>
      </c>
      <c r="H59" s="17">
        <f t="shared" si="5"/>
        <v>30</v>
      </c>
      <c r="I59" s="17">
        <f t="shared" si="5"/>
        <v>2</v>
      </c>
      <c r="J59" s="17">
        <f t="shared" si="5"/>
        <v>1</v>
      </c>
      <c r="K59" s="17">
        <f t="shared" si="5"/>
        <v>0</v>
      </c>
      <c r="L59" s="17">
        <f t="shared" si="5"/>
        <v>4</v>
      </c>
      <c r="M59" s="17">
        <f t="shared" si="5"/>
        <v>1</v>
      </c>
      <c r="N59" s="17">
        <f t="shared" si="5"/>
        <v>13</v>
      </c>
      <c r="O59" s="17">
        <f t="shared" si="5"/>
        <v>5</v>
      </c>
      <c r="P59" s="17">
        <f t="shared" si="5"/>
        <v>4</v>
      </c>
      <c r="Q59" s="17">
        <f t="shared" si="5"/>
        <v>2</v>
      </c>
      <c r="R59" s="17">
        <f t="shared" si="5"/>
        <v>5</v>
      </c>
      <c r="S59" s="17">
        <f t="shared" si="5"/>
        <v>3</v>
      </c>
      <c r="T59" s="17">
        <f t="shared" si="5"/>
        <v>1</v>
      </c>
      <c r="U59" s="17">
        <f t="shared" si="5"/>
        <v>3</v>
      </c>
      <c r="V59" s="17">
        <f t="shared" si="5"/>
        <v>1</v>
      </c>
      <c r="W59" s="17">
        <f t="shared" si="5"/>
        <v>1</v>
      </c>
    </row>
    <row r="60" spans="2:23" x14ac:dyDescent="0.15">
      <c r="B60" s="29"/>
      <c r="C60" s="11" t="s">
        <v>78</v>
      </c>
      <c r="D60" s="17">
        <f>SUM(E60:W60)</f>
        <v>82</v>
      </c>
      <c r="E60" s="17">
        <f>SUM(E22:E30)</f>
        <v>28</v>
      </c>
      <c r="F60" s="17">
        <f t="shared" ref="F60:W60" si="6">SUM(F22:F30)</f>
        <v>26</v>
      </c>
      <c r="G60" s="17">
        <f t="shared" si="6"/>
        <v>3</v>
      </c>
      <c r="H60" s="17">
        <f t="shared" si="6"/>
        <v>17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1</v>
      </c>
      <c r="N60" s="17">
        <f t="shared" si="6"/>
        <v>3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481</v>
      </c>
      <c r="E61" s="17">
        <f>SUM(E31:E37)</f>
        <v>169</v>
      </c>
      <c r="F61" s="17">
        <f t="shared" ref="F61:W61" si="7">SUM(F31:F37)</f>
        <v>133</v>
      </c>
      <c r="G61" s="17">
        <f t="shared" si="7"/>
        <v>43</v>
      </c>
      <c r="H61" s="17">
        <f t="shared" si="7"/>
        <v>35</v>
      </c>
      <c r="I61" s="17">
        <f t="shared" si="7"/>
        <v>13</v>
      </c>
      <c r="J61" s="17">
        <f t="shared" si="7"/>
        <v>1</v>
      </c>
      <c r="K61" s="17">
        <f t="shared" si="7"/>
        <v>6</v>
      </c>
      <c r="L61" s="17">
        <f t="shared" si="7"/>
        <v>12</v>
      </c>
      <c r="M61" s="17">
        <f t="shared" si="7"/>
        <v>1</v>
      </c>
      <c r="N61" s="17">
        <f t="shared" si="7"/>
        <v>14</v>
      </c>
      <c r="O61" s="17">
        <f t="shared" si="7"/>
        <v>14</v>
      </c>
      <c r="P61" s="17">
        <f t="shared" si="7"/>
        <v>11</v>
      </c>
      <c r="Q61" s="17">
        <f t="shared" si="7"/>
        <v>2</v>
      </c>
      <c r="R61" s="17">
        <f t="shared" si="7"/>
        <v>9</v>
      </c>
      <c r="S61" s="17">
        <f t="shared" si="7"/>
        <v>6</v>
      </c>
      <c r="T61" s="17">
        <f t="shared" si="7"/>
        <v>4</v>
      </c>
      <c r="U61" s="17">
        <f t="shared" si="7"/>
        <v>3</v>
      </c>
      <c r="V61" s="17">
        <f t="shared" si="7"/>
        <v>4</v>
      </c>
      <c r="W61" s="17">
        <f t="shared" si="7"/>
        <v>1</v>
      </c>
    </row>
    <row r="62" spans="2:23" x14ac:dyDescent="0.15">
      <c r="B62" s="29"/>
      <c r="C62" s="11" t="s">
        <v>80</v>
      </c>
      <c r="D62" s="11">
        <f t="shared" si="3"/>
        <v>443</v>
      </c>
      <c r="E62" s="17">
        <f>SUM(E38:E41)</f>
        <v>116</v>
      </c>
      <c r="F62" s="17">
        <f t="shared" ref="F62:W62" si="8">SUM(F38:F41)</f>
        <v>174</v>
      </c>
      <c r="G62" s="17">
        <f t="shared" si="8"/>
        <v>22</v>
      </c>
      <c r="H62" s="17">
        <f t="shared" si="8"/>
        <v>42</v>
      </c>
      <c r="I62" s="17">
        <f t="shared" si="8"/>
        <v>2</v>
      </c>
      <c r="J62" s="17">
        <f t="shared" si="8"/>
        <v>0</v>
      </c>
      <c r="K62" s="17">
        <f t="shared" si="8"/>
        <v>5</v>
      </c>
      <c r="L62" s="17">
        <f t="shared" si="8"/>
        <v>10</v>
      </c>
      <c r="M62" s="17">
        <f t="shared" si="8"/>
        <v>3</v>
      </c>
      <c r="N62" s="17">
        <f t="shared" si="8"/>
        <v>3</v>
      </c>
      <c r="O62" s="17">
        <f t="shared" si="8"/>
        <v>11</v>
      </c>
      <c r="P62" s="17">
        <f t="shared" si="8"/>
        <v>10</v>
      </c>
      <c r="Q62" s="17">
        <f t="shared" si="8"/>
        <v>11</v>
      </c>
      <c r="R62" s="17">
        <f t="shared" si="8"/>
        <v>6</v>
      </c>
      <c r="S62" s="17">
        <f t="shared" si="8"/>
        <v>7</v>
      </c>
      <c r="T62" s="17">
        <f t="shared" si="8"/>
        <v>11</v>
      </c>
      <c r="U62" s="17">
        <f t="shared" si="8"/>
        <v>2</v>
      </c>
      <c r="V62" s="17">
        <f t="shared" si="8"/>
        <v>4</v>
      </c>
      <c r="W62" s="17">
        <f t="shared" si="8"/>
        <v>4</v>
      </c>
    </row>
    <row r="63" spans="2:23" x14ac:dyDescent="0.15">
      <c r="B63" s="29"/>
      <c r="C63" s="11" t="s">
        <v>81</v>
      </c>
      <c r="D63" s="11">
        <f t="shared" si="3"/>
        <v>57</v>
      </c>
      <c r="E63" s="17">
        <f>SUM(E42:E45)</f>
        <v>28</v>
      </c>
      <c r="F63" s="17">
        <f t="shared" ref="F63:W63" si="9">SUM(F42:F45)</f>
        <v>19</v>
      </c>
      <c r="G63" s="17">
        <f t="shared" si="9"/>
        <v>2</v>
      </c>
      <c r="H63" s="17">
        <f t="shared" si="9"/>
        <v>5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2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92</v>
      </c>
      <c r="E64" s="17">
        <f>SUM(E46:E53)</f>
        <v>18</v>
      </c>
      <c r="F64" s="17">
        <f t="shared" ref="F64:W64" si="10">SUM(F46:F53)</f>
        <v>40</v>
      </c>
      <c r="G64" s="17">
        <f t="shared" si="10"/>
        <v>6</v>
      </c>
      <c r="H64" s="17">
        <f t="shared" si="10"/>
        <v>22</v>
      </c>
      <c r="I64" s="17">
        <f t="shared" si="10"/>
        <v>1</v>
      </c>
      <c r="J64" s="17">
        <f t="shared" si="10"/>
        <v>0</v>
      </c>
      <c r="K64" s="17">
        <f t="shared" si="10"/>
        <v>1</v>
      </c>
      <c r="L64" s="17">
        <f t="shared" si="10"/>
        <v>1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68</v>
      </c>
      <c r="E65" s="17">
        <f>E54</f>
        <v>28</v>
      </c>
      <c r="F65" s="17">
        <f t="shared" ref="F65:W66" si="11">F54</f>
        <v>8</v>
      </c>
      <c r="G65" s="17">
        <f t="shared" si="11"/>
        <v>1</v>
      </c>
      <c r="H65" s="17">
        <f t="shared" si="11"/>
        <v>16</v>
      </c>
      <c r="I65" s="17">
        <f t="shared" si="11"/>
        <v>0</v>
      </c>
      <c r="J65" s="17">
        <f t="shared" si="11"/>
        <v>2</v>
      </c>
      <c r="K65" s="17">
        <f t="shared" si="11"/>
        <v>0</v>
      </c>
      <c r="L65" s="17">
        <f t="shared" si="11"/>
        <v>2</v>
      </c>
      <c r="M65" s="17">
        <f t="shared" si="11"/>
        <v>2</v>
      </c>
      <c r="N65" s="17">
        <f t="shared" si="11"/>
        <v>0</v>
      </c>
      <c r="O65" s="17">
        <f t="shared" si="11"/>
        <v>0</v>
      </c>
      <c r="P65" s="17">
        <f t="shared" si="11"/>
        <v>2</v>
      </c>
      <c r="Q65" s="17">
        <f t="shared" si="11"/>
        <v>0</v>
      </c>
      <c r="R65" s="17">
        <f t="shared" si="11"/>
        <v>7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1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1564</v>
      </c>
      <c r="E67" s="11">
        <f t="shared" ref="E67:W67" si="12">SUM(E57:E66)</f>
        <v>481</v>
      </c>
      <c r="F67" s="11">
        <f t="shared" si="12"/>
        <v>529</v>
      </c>
      <c r="G67" s="11">
        <f t="shared" si="12"/>
        <v>107</v>
      </c>
      <c r="H67" s="11">
        <f t="shared" si="12"/>
        <v>173</v>
      </c>
      <c r="I67" s="11">
        <f t="shared" si="12"/>
        <v>19</v>
      </c>
      <c r="J67" s="11">
        <f t="shared" si="12"/>
        <v>4</v>
      </c>
      <c r="K67" s="11">
        <f t="shared" si="12"/>
        <v>13</v>
      </c>
      <c r="L67" s="11">
        <f t="shared" si="12"/>
        <v>31</v>
      </c>
      <c r="M67" s="11">
        <f t="shared" si="12"/>
        <v>9</v>
      </c>
      <c r="N67" s="11">
        <f t="shared" si="12"/>
        <v>38</v>
      </c>
      <c r="O67" s="11">
        <f t="shared" si="12"/>
        <v>32</v>
      </c>
      <c r="P67" s="11">
        <f t="shared" si="12"/>
        <v>28</v>
      </c>
      <c r="Q67" s="11">
        <f t="shared" si="12"/>
        <v>16</v>
      </c>
      <c r="R67" s="11">
        <f t="shared" si="12"/>
        <v>28</v>
      </c>
      <c r="S67" s="11">
        <f t="shared" si="12"/>
        <v>16</v>
      </c>
      <c r="T67" s="11">
        <f t="shared" si="12"/>
        <v>16</v>
      </c>
      <c r="U67" s="11">
        <f t="shared" si="12"/>
        <v>8</v>
      </c>
      <c r="V67" s="11">
        <f t="shared" si="12"/>
        <v>9</v>
      </c>
      <c r="W67" s="11">
        <f t="shared" si="12"/>
        <v>7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2019-04-18T03:28:33Z</dcterms:modified>
</cp:coreProperties>
</file>