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６\R1.6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H11" i="5" s="1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E9" i="6" s="1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Y36" i="15" s="1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E9" i="17" s="1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J9" i="4" s="1"/>
  <c r="C9" i="4"/>
  <c r="AD35" i="18" l="1"/>
  <c r="AK21" i="10"/>
  <c r="AK25" i="16"/>
  <c r="O9" i="15"/>
  <c r="AK25" i="14"/>
  <c r="AK13" i="11"/>
  <c r="AK17" i="11"/>
  <c r="O9" i="5"/>
  <c r="AK29" i="5"/>
  <c r="AC20" i="22"/>
  <c r="AK21" i="20"/>
  <c r="AK13" i="14"/>
  <c r="N10" i="19"/>
  <c r="AC21" i="18"/>
  <c r="AK29" i="16"/>
  <c r="AC13" i="13"/>
  <c r="AK21" i="11"/>
  <c r="O9" i="20"/>
  <c r="AD33" i="17"/>
  <c r="AD35" i="8"/>
  <c r="AC21" i="5"/>
  <c r="AK20" i="13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3" i="14" l="1"/>
  <c r="AK33" i="10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16" l="1"/>
  <c r="AK38" i="9"/>
  <c r="AK42" i="5"/>
  <c r="AC42" i="5" s="1"/>
  <c r="AK39" i="13"/>
  <c r="AC39" i="13" s="1"/>
  <c r="AK38" i="2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<sst xmlns="http://schemas.openxmlformats.org/spreadsheetml/2006/main" count="1700" uniqueCount="112">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</sst>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365</v>
      </c>
      <c r="C9" s="4">
        <f>SUM(C10:C30)</f>
        <v>184</v>
      </c>
      <c r="D9" s="4">
        <f>SUM(D10:D30)</f>
        <v>181</v>
      </c>
      <c r="E9" s="4">
        <f>F9+G9</f>
        <v>37</v>
      </c>
      <c r="F9" s="4">
        <f>SUM(F10:F30)</f>
        <v>16</v>
      </c>
      <c r="G9" s="4">
        <f>SUM(G10:G30)</f>
        <v>21</v>
      </c>
      <c r="H9" s="12">
        <f>IF(B9=E9,0,(1-(B9/(B9-E9)))*-100)</f>
        <v>11.280487804878048</v>
      </c>
      <c r="I9" s="12">
        <f>IF(C9=F9,0,(1-(C9/(C9-F9)))*-100)</f>
        <v>9.5238095238095344</v>
      </c>
      <c r="J9" s="12">
        <f>IF(D9=G9,0,(1-(D9/(D9-G9)))*-100)</f>
        <v>13.125000000000009</v>
      </c>
      <c r="K9" s="4">
        <f>L9+M9</f>
        <v>-2</v>
      </c>
      <c r="L9" s="4">
        <f>SUM(L10:L30)</f>
        <v>-22</v>
      </c>
      <c r="M9" s="4">
        <f>SUM(M10:M30)</f>
        <v>20</v>
      </c>
      <c r="N9" s="12">
        <f>IF(B9=K9,0,(1-(B9/(B9-K9)))*-100)</f>
        <v>-0.54495912806539204</v>
      </c>
      <c r="O9" s="12">
        <f t="shared" ref="O9" si="0">IF(C9=L9,0,(1-(C9/(C9-L9)))*-100)</f>
        <v>-10.679611650485432</v>
      </c>
      <c r="P9" s="12">
        <f>IF(D9=M9,0,(1-(D9/(D9-M9)))*-100)</f>
        <v>12.422360248447205</v>
      </c>
      <c r="Q9" s="4">
        <f>R9+S9</f>
        <v>623</v>
      </c>
      <c r="R9" s="4">
        <f>SUM(R10:R30)</f>
        <v>292</v>
      </c>
      <c r="S9" s="4">
        <f>SUM(S10:S30)</f>
        <v>331</v>
      </c>
      <c r="T9" s="4">
        <f>U9+V9</f>
        <v>20</v>
      </c>
      <c r="U9" s="4">
        <f>SUM(U10:U30)</f>
        <v>-2</v>
      </c>
      <c r="V9" s="4">
        <f>SUM(V10:V30)</f>
        <v>22</v>
      </c>
      <c r="W9" s="12">
        <f>IF(Q9=T9,0,(1-(Q9/(Q9-T9)))*-100)</f>
        <v>3.3167495854063089</v>
      </c>
      <c r="X9" s="12">
        <f t="shared" ref="X9" si="1">IF(R9=U9,0,(1-(R9/(R9-U9)))*-100)</f>
        <v>-0.68027210884353817</v>
      </c>
      <c r="Y9" s="12">
        <f>IF(S9=V9,0,(1-(S9/(S9-V9)))*-100)</f>
        <v>7.1197411003236288</v>
      </c>
      <c r="Z9" s="4">
        <f>AA9+AB9</f>
        <v>7</v>
      </c>
      <c r="AA9" s="4">
        <f>SUM(AA10:AA30)</f>
        <v>-1</v>
      </c>
      <c r="AB9" s="4">
        <f>SUM(AB10:AB30)</f>
        <v>8</v>
      </c>
      <c r="AC9" s="12">
        <f>IF(Q9=Z9,0,(1-(Q9/(Q9-Z9)))*-100)</f>
        <v>1.1363636363636465</v>
      </c>
      <c r="AD9" s="12">
        <f t="shared" ref="AD9" si="2">IF(R9=AA9,0,(1-(R9/(R9-AA9)))*-100)</f>
        <v>-0.34129692832765013</v>
      </c>
      <c r="AE9" s="12">
        <f>IF(S9=AB9,0,(1-(S9/(S9-AB9)))*-100)</f>
        <v>2.4767801857585203</v>
      </c>
      <c r="AH9" s="4">
        <f t="shared" ref="AH9:AH30" si="3">Q9-T9</f>
        <v>603</v>
      </c>
      <c r="AI9" s="4">
        <f t="shared" ref="AI9:AI30" si="4">R9-U9</f>
        <v>294</v>
      </c>
      <c r="AJ9" s="4">
        <f t="shared" ref="AJ9:AJ30" si="5">S9-V9</f>
        <v>309</v>
      </c>
      <c r="AK9" s="4">
        <f t="shared" ref="AK9:AK30" si="6">Q9-Z9</f>
        <v>616</v>
      </c>
      <c r="AL9" s="4">
        <f t="shared" ref="AL9:AL30" si="7">R9-AA9</f>
        <v>293</v>
      </c>
      <c r="AM9" s="4">
        <f t="shared" ref="AM9:AM30" si="8">S9-AB9</f>
        <v>323</v>
      </c>
    </row>
    <row r="10" spans="1:39" s="1" customFormat="1" ht="18" customHeight="1" x14ac:dyDescent="0.15">
      <c r="A10" s="4" t="s">
        <v>1</v>
      </c>
      <c r="B10" s="4">
        <f t="shared" ref="B10" si="9">C10+D10</f>
        <v>365</v>
      </c>
      <c r="C10" s="4">
        <v>184</v>
      </c>
      <c r="D10" s="4">
        <v>181</v>
      </c>
      <c r="E10" s="4">
        <f t="shared" ref="E10" si="10">F10+G10</f>
        <v>37</v>
      </c>
      <c r="F10" s="4">
        <v>16</v>
      </c>
      <c r="G10" s="4">
        <v>21</v>
      </c>
      <c r="H10" s="12">
        <f>IF(B10=E10,0,(1-(B10/(B10-E10)))*-100)</f>
        <v>11.280487804878048</v>
      </c>
      <c r="I10" s="12">
        <f t="shared" ref="I10" si="11">IF(C10=F10,0,(1-(C10/(C10-F10)))*-100)</f>
        <v>9.5238095238095344</v>
      </c>
      <c r="J10" s="12">
        <f>IF(D10=G10,0,(1-(D10/(D10-G10)))*-100)</f>
        <v>13.125000000000009</v>
      </c>
      <c r="K10" s="4">
        <f t="shared" ref="K10" si="12">L10+M10</f>
        <v>-2</v>
      </c>
      <c r="L10" s="4">
        <v>-22</v>
      </c>
      <c r="M10" s="4">
        <v>20</v>
      </c>
      <c r="N10" s="12">
        <f>IF(B10=K10,0,(1-(B10/(B10-K10)))*-100)</f>
        <v>-0.54495912806539204</v>
      </c>
      <c r="O10" s="12">
        <f t="shared" ref="O10" si="13">IF(C10=L10,0,(1-(C10/(C10-L10)))*-100)</f>
        <v>-10.679611650485432</v>
      </c>
      <c r="P10" s="12">
        <f t="shared" ref="P10" si="14">IF(D10=M10,0,(1-(D10/(D10-M10)))*-100)</f>
        <v>12.422360248447205</v>
      </c>
      <c r="Q10" s="4">
        <f t="shared" ref="Q10:Q30" si="15">R10+S10</f>
        <v>2</v>
      </c>
      <c r="R10" s="4">
        <v>1</v>
      </c>
      <c r="S10" s="4">
        <v>1</v>
      </c>
      <c r="T10" s="4">
        <f t="shared" ref="T10:T30" si="16">U10+V10</f>
        <v>2</v>
      </c>
      <c r="U10" s="4">
        <v>1</v>
      </c>
      <c r="V10" s="4">
        <v>1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1</v>
      </c>
      <c r="AA10" s="4">
        <v>1</v>
      </c>
      <c r="AB10" s="4">
        <v>0</v>
      </c>
      <c r="AC10" s="12">
        <f t="shared" ref="AC10:AC36" si="21">IF(Q10=Z10,0,(1-(Q10/(Q10-Z10)))*-100)</f>
        <v>100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0</v>
      </c>
      <c r="S13" s="4">
        <v>0</v>
      </c>
      <c r="T13" s="4">
        <f t="shared" si="16"/>
        <v>0</v>
      </c>
      <c r="U13" s="4">
        <v>0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0</v>
      </c>
      <c r="AA13" s="4">
        <v>0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0</v>
      </c>
      <c r="R14" s="4">
        <v>0</v>
      </c>
      <c r="S14" s="4">
        <v>0</v>
      </c>
      <c r="T14" s="4">
        <f t="shared" si="16"/>
        <v>-1</v>
      </c>
      <c r="U14" s="4">
        <v>0</v>
      </c>
      <c r="V14" s="4">
        <v>-1</v>
      </c>
      <c r="W14" s="12">
        <f t="shared" si="17"/>
        <v>-100</v>
      </c>
      <c r="X14" s="12">
        <f t="shared" si="18"/>
        <v>0</v>
      </c>
      <c r="Y14" s="12">
        <f t="shared" si="19"/>
        <v>-100</v>
      </c>
      <c r="Z14" s="4">
        <f t="shared" si="20"/>
        <v>-1</v>
      </c>
      <c r="AA14" s="4">
        <v>-1</v>
      </c>
      <c r="AB14" s="4">
        <v>0</v>
      </c>
      <c r="AC14" s="12">
        <f t="shared" si="21"/>
        <v>-100</v>
      </c>
      <c r="AD14" s="12">
        <f t="shared" si="22"/>
        <v>-100</v>
      </c>
      <c r="AE14" s="12">
        <f t="shared" si="23"/>
        <v>0</v>
      </c>
      <c r="AH14" s="4">
        <f t="shared" si="3"/>
        <v>1</v>
      </c>
      <c r="AI14" s="4">
        <f t="shared" si="4"/>
        <v>0</v>
      </c>
      <c r="AJ14" s="4">
        <f t="shared" si="5"/>
        <v>1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1</v>
      </c>
      <c r="R15" s="4">
        <v>0</v>
      </c>
      <c r="S15" s="4">
        <v>1</v>
      </c>
      <c r="T15" s="4">
        <f t="shared" si="16"/>
        <v>0</v>
      </c>
      <c r="U15" s="4">
        <v>-1</v>
      </c>
      <c r="V15" s="4">
        <v>1</v>
      </c>
      <c r="W15" s="12">
        <f t="shared" si="17"/>
        <v>0</v>
      </c>
      <c r="X15" s="12">
        <f t="shared" si="18"/>
        <v>-100</v>
      </c>
      <c r="Y15" s="12">
        <f t="shared" si="19"/>
        <v>0</v>
      </c>
      <c r="Z15" s="4">
        <f t="shared" si="20"/>
        <v>1</v>
      </c>
      <c r="AA15" s="4">
        <v>0</v>
      </c>
      <c r="AB15" s="4">
        <v>1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3</v>
      </c>
      <c r="R16" s="4">
        <v>1</v>
      </c>
      <c r="S16" s="4">
        <v>2</v>
      </c>
      <c r="T16" s="4">
        <f t="shared" si="16"/>
        <v>-2</v>
      </c>
      <c r="U16" s="4">
        <v>-3</v>
      </c>
      <c r="V16" s="4">
        <v>1</v>
      </c>
      <c r="W16" s="12">
        <f t="shared" si="17"/>
        <v>-40</v>
      </c>
      <c r="X16" s="12">
        <f t="shared" si="18"/>
        <v>-75</v>
      </c>
      <c r="Y16" s="12">
        <f t="shared" si="19"/>
        <v>100</v>
      </c>
      <c r="Z16" s="4">
        <f t="shared" si="20"/>
        <v>3</v>
      </c>
      <c r="AA16" s="4">
        <v>1</v>
      </c>
      <c r="AB16" s="4">
        <v>2</v>
      </c>
      <c r="AC16" s="12">
        <f t="shared" si="21"/>
        <v>0</v>
      </c>
      <c r="AD16" s="12">
        <f t="shared" si="22"/>
        <v>0</v>
      </c>
      <c r="AE16" s="12">
        <f t="shared" si="23"/>
        <v>0</v>
      </c>
      <c r="AH16" s="4">
        <f t="shared" si="3"/>
        <v>5</v>
      </c>
      <c r="AI16" s="4">
        <f t="shared" si="4"/>
        <v>4</v>
      </c>
      <c r="AJ16" s="4">
        <f t="shared" si="5"/>
        <v>1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0</v>
      </c>
      <c r="R17" s="4">
        <v>0</v>
      </c>
      <c r="S17" s="4">
        <v>0</v>
      </c>
      <c r="T17" s="4">
        <f t="shared" si="16"/>
        <v>-3</v>
      </c>
      <c r="U17" s="4">
        <v>-2</v>
      </c>
      <c r="V17" s="4">
        <v>-1</v>
      </c>
      <c r="W17" s="12">
        <f t="shared" si="17"/>
        <v>-100</v>
      </c>
      <c r="X17" s="12">
        <f t="shared" si="18"/>
        <v>-100</v>
      </c>
      <c r="Y17" s="12">
        <f t="shared" si="19"/>
        <v>-100</v>
      </c>
      <c r="Z17" s="4">
        <f t="shared" si="20"/>
        <v>-1</v>
      </c>
      <c r="AA17" s="4">
        <v>0</v>
      </c>
      <c r="AB17" s="4">
        <v>-1</v>
      </c>
      <c r="AC17" s="12">
        <f t="shared" si="21"/>
        <v>-100</v>
      </c>
      <c r="AD17" s="12">
        <f t="shared" si="22"/>
        <v>0</v>
      </c>
      <c r="AE17" s="12">
        <f t="shared" si="23"/>
        <v>-100</v>
      </c>
      <c r="AH17" s="4">
        <f t="shared" si="3"/>
        <v>3</v>
      </c>
      <c r="AI17" s="4">
        <f t="shared" si="4"/>
        <v>2</v>
      </c>
      <c r="AJ17" s="4">
        <f t="shared" si="5"/>
        <v>1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3</v>
      </c>
      <c r="R18" s="4">
        <v>2</v>
      </c>
      <c r="S18" s="4">
        <v>1</v>
      </c>
      <c r="T18" s="4">
        <f t="shared" si="16"/>
        <v>-1</v>
      </c>
      <c r="U18" s="4">
        <v>1</v>
      </c>
      <c r="V18" s="4">
        <v>-2</v>
      </c>
      <c r="W18" s="12">
        <f t="shared" si="17"/>
        <v>-25</v>
      </c>
      <c r="X18" s="12">
        <f t="shared" si="18"/>
        <v>100</v>
      </c>
      <c r="Y18" s="12">
        <f t="shared" si="19"/>
        <v>-66.666666666666671</v>
      </c>
      <c r="Z18" s="4">
        <f t="shared" si="20"/>
        <v>1</v>
      </c>
      <c r="AA18" s="4">
        <v>0</v>
      </c>
      <c r="AB18" s="4">
        <v>1</v>
      </c>
      <c r="AC18" s="12">
        <f t="shared" si="21"/>
        <v>50</v>
      </c>
      <c r="AD18" s="12">
        <f t="shared" si="22"/>
        <v>0</v>
      </c>
      <c r="AE18" s="12">
        <f t="shared" si="23"/>
        <v>0</v>
      </c>
      <c r="AH18" s="4">
        <f t="shared" si="3"/>
        <v>4</v>
      </c>
      <c r="AI18" s="4">
        <f t="shared" si="4"/>
        <v>1</v>
      </c>
      <c r="AJ18" s="4">
        <f t="shared" si="5"/>
        <v>3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7</v>
      </c>
      <c r="R19" s="4">
        <v>4</v>
      </c>
      <c r="S19" s="4">
        <v>3</v>
      </c>
      <c r="T19" s="4">
        <f t="shared" si="16"/>
        <v>4</v>
      </c>
      <c r="U19" s="4">
        <v>3</v>
      </c>
      <c r="V19" s="4">
        <v>1</v>
      </c>
      <c r="W19" s="12">
        <f t="shared" si="17"/>
        <v>133.33333333333334</v>
      </c>
      <c r="X19" s="12">
        <f t="shared" si="18"/>
        <v>300</v>
      </c>
      <c r="Y19" s="12">
        <f t="shared" si="19"/>
        <v>50</v>
      </c>
      <c r="Z19" s="4">
        <f t="shared" si="20"/>
        <v>3</v>
      </c>
      <c r="AA19" s="4">
        <v>0</v>
      </c>
      <c r="AB19" s="4">
        <v>3</v>
      </c>
      <c r="AC19" s="12">
        <f>IF(Q19=Z19,0,(1-(Q19/(Q19-Z19)))*-100)</f>
        <v>75</v>
      </c>
      <c r="AD19" s="12">
        <f t="shared" si="22"/>
        <v>0</v>
      </c>
      <c r="AE19" s="12">
        <f t="shared" si="23"/>
        <v>0</v>
      </c>
      <c r="AH19" s="4">
        <f t="shared" si="3"/>
        <v>3</v>
      </c>
      <c r="AI19" s="4">
        <f t="shared" si="4"/>
        <v>1</v>
      </c>
      <c r="AJ19" s="4">
        <f t="shared" si="5"/>
        <v>2</v>
      </c>
      <c r="AK19" s="4">
        <f t="shared" si="6"/>
        <v>4</v>
      </c>
      <c r="AL19" s="4">
        <f t="shared" si="7"/>
        <v>4</v>
      </c>
      <c r="AM19" s="4">
        <f t="shared" si="8"/>
        <v>0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5</v>
      </c>
      <c r="R20" s="4">
        <v>2</v>
      </c>
      <c r="S20" s="4">
        <v>3</v>
      </c>
      <c r="T20" s="4">
        <f t="shared" si="16"/>
        <v>0</v>
      </c>
      <c r="U20" s="4">
        <v>-2</v>
      </c>
      <c r="V20" s="4">
        <v>2</v>
      </c>
      <c r="W20" s="12">
        <f t="shared" si="17"/>
        <v>0</v>
      </c>
      <c r="X20" s="12">
        <f t="shared" si="18"/>
        <v>-50</v>
      </c>
      <c r="Y20" s="12">
        <f t="shared" si="19"/>
        <v>200</v>
      </c>
      <c r="Z20" s="4">
        <f t="shared" si="20"/>
        <v>-2</v>
      </c>
      <c r="AA20" s="4">
        <v>-2</v>
      </c>
      <c r="AB20" s="4">
        <v>0</v>
      </c>
      <c r="AC20" s="12">
        <f t="shared" si="21"/>
        <v>-28.571428571428569</v>
      </c>
      <c r="AD20" s="12">
        <f t="shared" si="22"/>
        <v>-50</v>
      </c>
      <c r="AE20" s="12">
        <f t="shared" si="23"/>
        <v>0</v>
      </c>
      <c r="AH20" s="4">
        <f t="shared" si="3"/>
        <v>5</v>
      </c>
      <c r="AI20" s="4">
        <f t="shared" si="4"/>
        <v>4</v>
      </c>
      <c r="AJ20" s="4">
        <f t="shared" si="5"/>
        <v>1</v>
      </c>
      <c r="AK20" s="4">
        <f t="shared" si="6"/>
        <v>7</v>
      </c>
      <c r="AL20" s="4">
        <f t="shared" si="7"/>
        <v>4</v>
      </c>
      <c r="AM20" s="4">
        <f t="shared" si="8"/>
        <v>3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12</v>
      </c>
      <c r="R21" s="4">
        <v>9</v>
      </c>
      <c r="S21" s="4">
        <v>3</v>
      </c>
      <c r="T21" s="4">
        <f t="shared" si="16"/>
        <v>-1</v>
      </c>
      <c r="U21" s="4">
        <v>1</v>
      </c>
      <c r="V21" s="4">
        <v>-2</v>
      </c>
      <c r="W21" s="12">
        <f t="shared" si="17"/>
        <v>-7.6923076923076872</v>
      </c>
      <c r="X21" s="12">
        <f t="shared" si="18"/>
        <v>12.5</v>
      </c>
      <c r="Y21" s="12">
        <f t="shared" si="19"/>
        <v>-40</v>
      </c>
      <c r="Z21" s="4">
        <f t="shared" si="20"/>
        <v>1</v>
      </c>
      <c r="AA21" s="4">
        <v>1</v>
      </c>
      <c r="AB21" s="4">
        <v>0</v>
      </c>
      <c r="AC21" s="12">
        <f>IF(Q21=Z21,0,(1-(Q21/(Q21-Z21)))*-100)</f>
        <v>9.0909090909090828</v>
      </c>
      <c r="AD21" s="12">
        <f t="shared" si="22"/>
        <v>12.5</v>
      </c>
      <c r="AE21" s="12">
        <f t="shared" si="23"/>
        <v>0</v>
      </c>
      <c r="AH21" s="4">
        <f t="shared" si="3"/>
        <v>13</v>
      </c>
      <c r="AI21" s="4">
        <f t="shared" si="4"/>
        <v>8</v>
      </c>
      <c r="AJ21" s="4">
        <f t="shared" si="5"/>
        <v>5</v>
      </c>
      <c r="AK21" s="4">
        <f t="shared" si="6"/>
        <v>11</v>
      </c>
      <c r="AL21" s="4">
        <f t="shared" si="7"/>
        <v>8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20</v>
      </c>
      <c r="R22" s="4">
        <v>18</v>
      </c>
      <c r="S22" s="4">
        <v>2</v>
      </c>
      <c r="T22" s="4">
        <f t="shared" si="16"/>
        <v>1</v>
      </c>
      <c r="U22" s="4">
        <v>4</v>
      </c>
      <c r="V22" s="4">
        <v>-3</v>
      </c>
      <c r="W22" s="12">
        <f t="shared" si="17"/>
        <v>5.2631578947368363</v>
      </c>
      <c r="X22" s="12">
        <f t="shared" si="18"/>
        <v>28.57142857142858</v>
      </c>
      <c r="Y22" s="12">
        <f t="shared" si="19"/>
        <v>-60</v>
      </c>
      <c r="Z22" s="4">
        <f t="shared" si="20"/>
        <v>1</v>
      </c>
      <c r="AA22" s="4">
        <v>3</v>
      </c>
      <c r="AB22" s="4">
        <v>-2</v>
      </c>
      <c r="AC22" s="12">
        <f t="shared" si="21"/>
        <v>5.2631578947368363</v>
      </c>
      <c r="AD22" s="12">
        <f t="shared" si="22"/>
        <v>19.999999999999996</v>
      </c>
      <c r="AE22" s="12">
        <f t="shared" si="23"/>
        <v>-50</v>
      </c>
      <c r="AH22" s="4">
        <f t="shared" si="3"/>
        <v>19</v>
      </c>
      <c r="AI22" s="4">
        <f t="shared" si="4"/>
        <v>14</v>
      </c>
      <c r="AJ22" s="4">
        <f t="shared" si="5"/>
        <v>5</v>
      </c>
      <c r="AK22" s="4">
        <f t="shared" si="6"/>
        <v>19</v>
      </c>
      <c r="AL22" s="4">
        <f t="shared" si="7"/>
        <v>15</v>
      </c>
      <c r="AM22" s="4">
        <f t="shared" si="8"/>
        <v>4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36</v>
      </c>
      <c r="R23" s="4">
        <v>23</v>
      </c>
      <c r="S23" s="4">
        <v>13</v>
      </c>
      <c r="T23" s="4">
        <f t="shared" si="16"/>
        <v>-1</v>
      </c>
      <c r="U23" s="4">
        <v>-6</v>
      </c>
      <c r="V23" s="4">
        <v>5</v>
      </c>
      <c r="W23" s="12">
        <f>IF(Q23=T23,0,(1-(Q23/(Q23-T23)))*-100)</f>
        <v>-2.7027027027026973</v>
      </c>
      <c r="X23" s="12">
        <f t="shared" si="18"/>
        <v>-20.68965517241379</v>
      </c>
      <c r="Y23" s="12">
        <f t="shared" si="19"/>
        <v>62.5</v>
      </c>
      <c r="Z23" s="4">
        <f t="shared" si="20"/>
        <v>3</v>
      </c>
      <c r="AA23" s="4">
        <v>-2</v>
      </c>
      <c r="AB23" s="4">
        <v>5</v>
      </c>
      <c r="AC23" s="12">
        <f t="shared" si="21"/>
        <v>9.0909090909090828</v>
      </c>
      <c r="AD23" s="12">
        <f t="shared" si="22"/>
        <v>-7.9999999999999964</v>
      </c>
      <c r="AE23" s="12">
        <f t="shared" si="23"/>
        <v>62.5</v>
      </c>
      <c r="AH23" s="4">
        <f t="shared" si="3"/>
        <v>37</v>
      </c>
      <c r="AI23" s="4">
        <f t="shared" si="4"/>
        <v>29</v>
      </c>
      <c r="AJ23" s="4">
        <f t="shared" si="5"/>
        <v>8</v>
      </c>
      <c r="AK23" s="4">
        <f t="shared" si="6"/>
        <v>33</v>
      </c>
      <c r="AL23" s="4">
        <f t="shared" si="7"/>
        <v>25</v>
      </c>
      <c r="AM23" s="4">
        <f t="shared" si="8"/>
        <v>8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45</v>
      </c>
      <c r="R24" s="4">
        <v>29</v>
      </c>
      <c r="S24" s="4">
        <v>16</v>
      </c>
      <c r="T24" s="4">
        <f t="shared" si="16"/>
        <v>8</v>
      </c>
      <c r="U24" s="4">
        <v>0</v>
      </c>
      <c r="V24" s="4">
        <v>8</v>
      </c>
      <c r="W24" s="12">
        <f t="shared" si="17"/>
        <v>21.621621621621621</v>
      </c>
      <c r="X24" s="12">
        <f t="shared" si="18"/>
        <v>0</v>
      </c>
      <c r="Y24" s="12">
        <f t="shared" si="19"/>
        <v>100</v>
      </c>
      <c r="Z24" s="4">
        <f t="shared" si="20"/>
        <v>1</v>
      </c>
      <c r="AA24" s="4">
        <v>1</v>
      </c>
      <c r="AB24" s="4">
        <v>0</v>
      </c>
      <c r="AC24" s="12">
        <f t="shared" si="21"/>
        <v>2.2727272727272707</v>
      </c>
      <c r="AD24" s="12">
        <f t="shared" si="22"/>
        <v>3.5714285714285809</v>
      </c>
      <c r="AE24" s="12">
        <f t="shared" si="23"/>
        <v>0</v>
      </c>
      <c r="AH24" s="4">
        <f t="shared" si="3"/>
        <v>37</v>
      </c>
      <c r="AI24" s="4">
        <f t="shared" si="4"/>
        <v>29</v>
      </c>
      <c r="AJ24" s="4">
        <f t="shared" si="5"/>
        <v>8</v>
      </c>
      <c r="AK24" s="4">
        <f t="shared" si="6"/>
        <v>44</v>
      </c>
      <c r="AL24" s="4">
        <f t="shared" si="7"/>
        <v>28</v>
      </c>
      <c r="AM24" s="4">
        <f t="shared" si="8"/>
        <v>16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64</v>
      </c>
      <c r="R25" s="4">
        <v>35</v>
      </c>
      <c r="S25" s="4">
        <v>29</v>
      </c>
      <c r="T25" s="4">
        <f t="shared" si="16"/>
        <v>5</v>
      </c>
      <c r="U25" s="4">
        <v>-9</v>
      </c>
      <c r="V25" s="4">
        <v>14</v>
      </c>
      <c r="W25" s="12">
        <f t="shared" si="17"/>
        <v>8.4745762711864394</v>
      </c>
      <c r="X25" s="12">
        <f t="shared" si="18"/>
        <v>-20.45454545454546</v>
      </c>
      <c r="Y25" s="12">
        <f t="shared" si="19"/>
        <v>93.333333333333329</v>
      </c>
      <c r="Z25" s="4">
        <f t="shared" si="20"/>
        <v>10</v>
      </c>
      <c r="AA25" s="4">
        <v>-2</v>
      </c>
      <c r="AB25" s="4">
        <v>12</v>
      </c>
      <c r="AC25" s="12">
        <f t="shared" si="21"/>
        <v>18.518518518518512</v>
      </c>
      <c r="AD25" s="12">
        <f t="shared" si="22"/>
        <v>-5.4054054054054053</v>
      </c>
      <c r="AE25" s="12">
        <f t="shared" si="23"/>
        <v>70.588235294117638</v>
      </c>
      <c r="AH25" s="4">
        <f t="shared" si="3"/>
        <v>59</v>
      </c>
      <c r="AI25" s="4">
        <f t="shared" si="4"/>
        <v>44</v>
      </c>
      <c r="AJ25" s="4">
        <f t="shared" si="5"/>
        <v>15</v>
      </c>
      <c r="AK25" s="4">
        <f t="shared" si="6"/>
        <v>54</v>
      </c>
      <c r="AL25" s="4">
        <f t="shared" si="7"/>
        <v>37</v>
      </c>
      <c r="AM25" s="4">
        <f t="shared" si="8"/>
        <v>17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77</v>
      </c>
      <c r="R26" s="4">
        <v>39</v>
      </c>
      <c r="S26" s="4">
        <v>38</v>
      </c>
      <c r="T26" s="4">
        <f t="shared" si="16"/>
        <v>-14</v>
      </c>
      <c r="U26" s="4">
        <v>-7</v>
      </c>
      <c r="V26" s="4">
        <v>-7</v>
      </c>
      <c r="W26" s="12">
        <f t="shared" si="17"/>
        <v>-15.384615384615385</v>
      </c>
      <c r="X26" s="12">
        <f t="shared" si="18"/>
        <v>-15.217391304347828</v>
      </c>
      <c r="Y26" s="12">
        <f t="shared" si="19"/>
        <v>-15.555555555555555</v>
      </c>
      <c r="Z26" s="4">
        <f t="shared" si="20"/>
        <v>-18</v>
      </c>
      <c r="AA26" s="4">
        <v>-14</v>
      </c>
      <c r="AB26" s="4">
        <v>-4</v>
      </c>
      <c r="AC26" s="12">
        <f t="shared" si="21"/>
        <v>-18.947368421052634</v>
      </c>
      <c r="AD26" s="12">
        <f t="shared" si="22"/>
        <v>-26.415094339622648</v>
      </c>
      <c r="AE26" s="12">
        <f t="shared" si="23"/>
        <v>-9.5238095238095237</v>
      </c>
      <c r="AH26" s="4">
        <f t="shared" si="3"/>
        <v>91</v>
      </c>
      <c r="AI26" s="4">
        <f t="shared" si="4"/>
        <v>46</v>
      </c>
      <c r="AJ26" s="4">
        <f t="shared" si="5"/>
        <v>45</v>
      </c>
      <c r="AK26" s="4">
        <f t="shared" si="6"/>
        <v>95</v>
      </c>
      <c r="AL26" s="4">
        <f t="shared" si="7"/>
        <v>53</v>
      </c>
      <c r="AM26" s="4">
        <f t="shared" si="8"/>
        <v>42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139</v>
      </c>
      <c r="R27" s="4">
        <v>75</v>
      </c>
      <c r="S27" s="4">
        <v>64</v>
      </c>
      <c r="T27" s="4">
        <f t="shared" si="16"/>
        <v>5</v>
      </c>
      <c r="U27" s="4">
        <v>18</v>
      </c>
      <c r="V27" s="4">
        <v>-13</v>
      </c>
      <c r="W27" s="12">
        <f t="shared" si="17"/>
        <v>3.7313432835820892</v>
      </c>
      <c r="X27" s="12">
        <f t="shared" si="18"/>
        <v>31.578947368421062</v>
      </c>
      <c r="Y27" s="12">
        <f t="shared" si="19"/>
        <v>-16.883116883116877</v>
      </c>
      <c r="Z27" s="4">
        <f t="shared" si="20"/>
        <v>16</v>
      </c>
      <c r="AA27" s="4">
        <v>22</v>
      </c>
      <c r="AB27" s="4">
        <v>-6</v>
      </c>
      <c r="AC27" s="12">
        <f t="shared" si="21"/>
        <v>13.008130081300816</v>
      </c>
      <c r="AD27" s="12">
        <f t="shared" si="22"/>
        <v>41.50943396226414</v>
      </c>
      <c r="AE27" s="12">
        <f t="shared" si="23"/>
        <v>-8.5714285714285747</v>
      </c>
      <c r="AH27" s="4">
        <f t="shared" si="3"/>
        <v>134</v>
      </c>
      <c r="AI27" s="4">
        <f t="shared" si="4"/>
        <v>57</v>
      </c>
      <c r="AJ27" s="4">
        <f t="shared" si="5"/>
        <v>77</v>
      </c>
      <c r="AK27" s="4">
        <f t="shared" si="6"/>
        <v>123</v>
      </c>
      <c r="AL27" s="4">
        <f t="shared" si="7"/>
        <v>53</v>
      </c>
      <c r="AM27" s="4">
        <f t="shared" si="8"/>
        <v>70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120</v>
      </c>
      <c r="R28" s="4">
        <v>41</v>
      </c>
      <c r="S28" s="4">
        <v>79</v>
      </c>
      <c r="T28" s="4">
        <f t="shared" si="16"/>
        <v>0</v>
      </c>
      <c r="U28" s="4">
        <v>7</v>
      </c>
      <c r="V28" s="4">
        <v>-7</v>
      </c>
      <c r="W28" s="12">
        <f t="shared" si="17"/>
        <v>0</v>
      </c>
      <c r="X28" s="12">
        <f t="shared" si="18"/>
        <v>20.588235294117641</v>
      </c>
      <c r="Y28" s="12">
        <f t="shared" si="19"/>
        <v>-8.139534883720934</v>
      </c>
      <c r="Z28" s="4">
        <f t="shared" si="20"/>
        <v>-17</v>
      </c>
      <c r="AA28" s="4">
        <v>-7</v>
      </c>
      <c r="AB28" s="4">
        <v>-10</v>
      </c>
      <c r="AC28" s="12">
        <f t="shared" si="21"/>
        <v>-12.408759124087588</v>
      </c>
      <c r="AD28" s="12">
        <f t="shared" si="22"/>
        <v>-14.583333333333337</v>
      </c>
      <c r="AE28" s="12">
        <f t="shared" si="23"/>
        <v>-11.23595505617978</v>
      </c>
      <c r="AH28" s="4">
        <f t="shared" si="3"/>
        <v>120</v>
      </c>
      <c r="AI28" s="4">
        <f t="shared" si="4"/>
        <v>34</v>
      </c>
      <c r="AJ28" s="4">
        <f t="shared" si="5"/>
        <v>86</v>
      </c>
      <c r="AK28" s="4">
        <f t="shared" si="6"/>
        <v>137</v>
      </c>
      <c r="AL28" s="4">
        <f t="shared" si="7"/>
        <v>48</v>
      </c>
      <c r="AM28" s="4">
        <f t="shared" si="8"/>
        <v>89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69</v>
      </c>
      <c r="R29" s="4">
        <v>12</v>
      </c>
      <c r="S29" s="4">
        <v>57</v>
      </c>
      <c r="T29" s="4">
        <f t="shared" si="16"/>
        <v>8</v>
      </c>
      <c r="U29" s="4">
        <v>-6</v>
      </c>
      <c r="V29" s="4">
        <v>14</v>
      </c>
      <c r="W29" s="12">
        <f t="shared" si="17"/>
        <v>13.114754098360649</v>
      </c>
      <c r="X29" s="12">
        <f t="shared" si="18"/>
        <v>-33.333333333333336</v>
      </c>
      <c r="Y29" s="12">
        <f t="shared" si="19"/>
        <v>32.558139534883715</v>
      </c>
      <c r="Z29" s="4">
        <f t="shared" si="20"/>
        <v>4</v>
      </c>
      <c r="AA29" s="4">
        <v>-2</v>
      </c>
      <c r="AB29" s="4">
        <v>6</v>
      </c>
      <c r="AC29" s="12">
        <f t="shared" si="21"/>
        <v>6.1538461538461542</v>
      </c>
      <c r="AD29" s="12">
        <f t="shared" si="22"/>
        <v>-14.28571428571429</v>
      </c>
      <c r="AE29" s="12">
        <f t="shared" si="23"/>
        <v>11.764705882352944</v>
      </c>
      <c r="AH29" s="4">
        <f t="shared" si="3"/>
        <v>61</v>
      </c>
      <c r="AI29" s="4">
        <f t="shared" si="4"/>
        <v>18</v>
      </c>
      <c r="AJ29" s="4">
        <f t="shared" si="5"/>
        <v>43</v>
      </c>
      <c r="AK29" s="4">
        <f t="shared" si="6"/>
        <v>65</v>
      </c>
      <c r="AL29" s="4">
        <f t="shared" si="7"/>
        <v>14</v>
      </c>
      <c r="AM29" s="4">
        <f t="shared" si="8"/>
        <v>51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20</v>
      </c>
      <c r="R30" s="4">
        <v>1</v>
      </c>
      <c r="S30" s="4">
        <v>19</v>
      </c>
      <c r="T30" s="4">
        <f t="shared" si="16"/>
        <v>10</v>
      </c>
      <c r="U30" s="4">
        <v>-1</v>
      </c>
      <c r="V30" s="4">
        <v>11</v>
      </c>
      <c r="W30" s="12">
        <f t="shared" si="17"/>
        <v>100</v>
      </c>
      <c r="X30" s="12">
        <f t="shared" si="18"/>
        <v>-50</v>
      </c>
      <c r="Y30" s="12">
        <f t="shared" si="19"/>
        <v>137.5</v>
      </c>
      <c r="Z30" s="4">
        <f t="shared" si="20"/>
        <v>1</v>
      </c>
      <c r="AA30" s="4">
        <v>0</v>
      </c>
      <c r="AB30" s="4">
        <v>1</v>
      </c>
      <c r="AC30" s="12">
        <f t="shared" si="21"/>
        <v>5.2631578947368363</v>
      </c>
      <c r="AD30" s="12">
        <f t="shared" si="22"/>
        <v>0</v>
      </c>
      <c r="AE30" s="12">
        <f t="shared" si="23"/>
        <v>5.555555555555558</v>
      </c>
      <c r="AH30" s="4">
        <f t="shared" si="3"/>
        <v>10</v>
      </c>
      <c r="AI30" s="4">
        <f t="shared" si="4"/>
        <v>2</v>
      </c>
      <c r="AJ30" s="4">
        <f t="shared" si="5"/>
        <v>8</v>
      </c>
      <c r="AK30" s="4">
        <f t="shared" si="6"/>
        <v>19</v>
      </c>
      <c r="AL30" s="4">
        <f t="shared" si="7"/>
        <v>1</v>
      </c>
      <c r="AM30" s="4">
        <f t="shared" si="8"/>
        <v>18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2</v>
      </c>
      <c r="R32" s="4">
        <f t="shared" ref="R32:AB32" si="24">SUM(R10:R12)</f>
        <v>1</v>
      </c>
      <c r="S32" s="4">
        <f t="shared" si="24"/>
        <v>1</v>
      </c>
      <c r="T32" s="4">
        <f t="shared" si="24"/>
        <v>2</v>
      </c>
      <c r="U32" s="4">
        <f t="shared" si="24"/>
        <v>1</v>
      </c>
      <c r="V32" s="4">
        <f t="shared" si="24"/>
        <v>1</v>
      </c>
      <c r="W32" s="12">
        <f>IF(Q32=T32,0,(1-(Q32/(Q32-T32)))*-100)</f>
        <v>0</v>
      </c>
      <c r="X32" s="12">
        <f t="shared" si="18"/>
        <v>0</v>
      </c>
      <c r="Y32" s="12">
        <f t="shared" si="19"/>
        <v>0</v>
      </c>
      <c r="Z32" s="4">
        <f t="shared" si="24"/>
        <v>1</v>
      </c>
      <c r="AA32" s="4">
        <f t="shared" si="24"/>
        <v>1</v>
      </c>
      <c r="AB32" s="4">
        <f t="shared" si="24"/>
        <v>0</v>
      </c>
      <c r="AC32" s="12">
        <f t="shared" si="21"/>
        <v>100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0</v>
      </c>
      <c r="AI32" s="4">
        <f t="shared" si="25"/>
        <v>0</v>
      </c>
      <c r="AJ32" s="4">
        <f t="shared" si="25"/>
        <v>0</v>
      </c>
      <c r="AK32" s="4">
        <f t="shared" si="25"/>
        <v>1</v>
      </c>
      <c r="AL32" s="4">
        <f t="shared" si="25"/>
        <v>0</v>
      </c>
      <c r="AM32" s="4">
        <f t="shared" si="25"/>
        <v>1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51</v>
      </c>
      <c r="R33" s="4">
        <f t="shared" si="26"/>
        <v>36</v>
      </c>
      <c r="S33" s="4">
        <f>SUM(S13:S22)</f>
        <v>15</v>
      </c>
      <c r="T33" s="4">
        <f t="shared" si="26"/>
        <v>-3</v>
      </c>
      <c r="U33" s="4">
        <f t="shared" si="26"/>
        <v>1</v>
      </c>
      <c r="V33" s="4">
        <f t="shared" si="26"/>
        <v>-4</v>
      </c>
      <c r="W33" s="12">
        <f t="shared" si="17"/>
        <v>-5.555555555555558</v>
      </c>
      <c r="X33" s="12">
        <f t="shared" si="18"/>
        <v>2.857142857142847</v>
      </c>
      <c r="Y33" s="12">
        <f t="shared" si="19"/>
        <v>-21.052631578947366</v>
      </c>
      <c r="Z33" s="4">
        <f t="shared" si="26"/>
        <v>6</v>
      </c>
      <c r="AA33" s="4">
        <f t="shared" si="26"/>
        <v>2</v>
      </c>
      <c r="AB33" s="4">
        <f t="shared" si="26"/>
        <v>4</v>
      </c>
      <c r="AC33" s="12">
        <f t="shared" si="21"/>
        <v>13.33333333333333</v>
      </c>
      <c r="AD33" s="12">
        <f t="shared" si="22"/>
        <v>5.8823529411764719</v>
      </c>
      <c r="AE33" s="12">
        <f t="shared" si="23"/>
        <v>36.363636363636353</v>
      </c>
      <c r="AH33" s="4">
        <f t="shared" ref="AH33:AI33" si="27">SUM(AH13:AH22)</f>
        <v>54</v>
      </c>
      <c r="AI33" s="4">
        <f t="shared" si="27"/>
        <v>35</v>
      </c>
      <c r="AJ33" s="4">
        <f t="shared" ref="AJ33" si="28">SUM(AJ13:AJ22)</f>
        <v>19</v>
      </c>
      <c r="AK33" s="4">
        <f>SUM(AK13:AK22)</f>
        <v>45</v>
      </c>
      <c r="AL33" s="4">
        <f>SUM(AL13:AL22)</f>
        <v>34</v>
      </c>
      <c r="AM33" s="4">
        <f>SUM(AM13:AM22)</f>
        <v>11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570</v>
      </c>
      <c r="R34" s="4">
        <f t="shared" si="29"/>
        <v>255</v>
      </c>
      <c r="S34" s="4">
        <f t="shared" si="29"/>
        <v>315</v>
      </c>
      <c r="T34" s="4">
        <f t="shared" si="29"/>
        <v>21</v>
      </c>
      <c r="U34" s="4">
        <f t="shared" si="29"/>
        <v>-4</v>
      </c>
      <c r="V34" s="4">
        <f t="shared" si="29"/>
        <v>25</v>
      </c>
      <c r="W34" s="12">
        <f t="shared" si="17"/>
        <v>3.8251366120218622</v>
      </c>
      <c r="X34" s="12">
        <f t="shared" si="18"/>
        <v>-1.5444015444015413</v>
      </c>
      <c r="Y34" s="12">
        <f t="shared" si="19"/>
        <v>8.6206896551724199</v>
      </c>
      <c r="Z34" s="4">
        <f t="shared" si="29"/>
        <v>0</v>
      </c>
      <c r="AA34" s="4">
        <f t="shared" si="29"/>
        <v>-4</v>
      </c>
      <c r="AB34" s="4">
        <f t="shared" si="29"/>
        <v>4</v>
      </c>
      <c r="AC34" s="12">
        <f t="shared" si="21"/>
        <v>0</v>
      </c>
      <c r="AD34" s="12">
        <f t="shared" si="22"/>
        <v>-1.5444015444015413</v>
      </c>
      <c r="AE34" s="12">
        <f t="shared" si="23"/>
        <v>1.2861736334405238</v>
      </c>
      <c r="AH34" s="4">
        <f t="shared" ref="AH34:AI34" si="30">SUM(AH23:AH30)</f>
        <v>549</v>
      </c>
      <c r="AI34" s="4">
        <f t="shared" si="30"/>
        <v>259</v>
      </c>
      <c r="AJ34" s="4">
        <f t="shared" ref="AJ34" si="31">SUM(AJ23:AJ30)</f>
        <v>290</v>
      </c>
      <c r="AK34" s="4">
        <f>SUM(AK23:AK30)</f>
        <v>570</v>
      </c>
      <c r="AL34" s="4">
        <f>SUM(AL23:AL30)</f>
        <v>259</v>
      </c>
      <c r="AM34" s="4">
        <f>SUM(AM23:AM30)</f>
        <v>311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489</v>
      </c>
      <c r="R35" s="4">
        <f t="shared" si="32"/>
        <v>203</v>
      </c>
      <c r="S35" s="4">
        <f t="shared" si="32"/>
        <v>286</v>
      </c>
      <c r="T35" s="4">
        <f t="shared" si="32"/>
        <v>14</v>
      </c>
      <c r="U35" s="4">
        <f t="shared" si="32"/>
        <v>2</v>
      </c>
      <c r="V35" s="4">
        <f t="shared" si="32"/>
        <v>12</v>
      </c>
      <c r="W35" s="12">
        <f t="shared" si="17"/>
        <v>2.9473684210526319</v>
      </c>
      <c r="X35" s="12">
        <f t="shared" si="18"/>
        <v>0.99502487562188602</v>
      </c>
      <c r="Y35" s="12">
        <f t="shared" si="19"/>
        <v>4.3795620437956151</v>
      </c>
      <c r="Z35" s="4">
        <f t="shared" si="32"/>
        <v>-4</v>
      </c>
      <c r="AA35" s="4">
        <f t="shared" si="32"/>
        <v>-3</v>
      </c>
      <c r="AB35" s="4">
        <f t="shared" si="32"/>
        <v>-1</v>
      </c>
      <c r="AC35" s="12">
        <f t="shared" si="21"/>
        <v>-0.8113590263691739</v>
      </c>
      <c r="AD35" s="12">
        <f t="shared" si="22"/>
        <v>-1.4563106796116498</v>
      </c>
      <c r="AE35" s="12">
        <f t="shared" si="23"/>
        <v>-0.34843205574912606</v>
      </c>
      <c r="AH35" s="4">
        <f t="shared" ref="AH35:AI35" si="33">SUM(AH25:AH30)</f>
        <v>475</v>
      </c>
      <c r="AI35" s="4">
        <f t="shared" si="33"/>
        <v>201</v>
      </c>
      <c r="AJ35" s="4">
        <f t="shared" ref="AJ35" si="34">SUM(AJ25:AJ30)</f>
        <v>274</v>
      </c>
      <c r="AK35" s="4">
        <f>SUM(AK25:AK30)</f>
        <v>493</v>
      </c>
      <c r="AL35" s="4">
        <f>SUM(AL25:AL30)</f>
        <v>206</v>
      </c>
      <c r="AM35" s="4">
        <f>SUM(AM25:AM30)</f>
        <v>287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348</v>
      </c>
      <c r="R36" s="4">
        <f t="shared" si="35"/>
        <v>129</v>
      </c>
      <c r="S36" s="4">
        <f t="shared" si="35"/>
        <v>219</v>
      </c>
      <c r="T36" s="4">
        <f t="shared" si="35"/>
        <v>23</v>
      </c>
      <c r="U36" s="4">
        <f t="shared" si="35"/>
        <v>18</v>
      </c>
      <c r="V36" s="4">
        <f t="shared" si="35"/>
        <v>5</v>
      </c>
      <c r="W36" s="12">
        <f t="shared" si="17"/>
        <v>7.0769230769230695</v>
      </c>
      <c r="X36" s="12">
        <f t="shared" si="18"/>
        <v>16.216216216216207</v>
      </c>
      <c r="Y36" s="12">
        <f t="shared" si="19"/>
        <v>2.3364485981308469</v>
      </c>
      <c r="Z36" s="4">
        <f t="shared" si="35"/>
        <v>4</v>
      </c>
      <c r="AA36" s="4">
        <f t="shared" si="35"/>
        <v>13</v>
      </c>
      <c r="AB36" s="4">
        <f t="shared" si="35"/>
        <v>-9</v>
      </c>
      <c r="AC36" s="12">
        <f t="shared" si="21"/>
        <v>1.1627906976744207</v>
      </c>
      <c r="AD36" s="12">
        <f t="shared" si="22"/>
        <v>11.206896551724132</v>
      </c>
      <c r="AE36" s="12">
        <f t="shared" si="23"/>
        <v>-3.9473684210526327</v>
      </c>
      <c r="AH36" s="4">
        <f t="shared" ref="AH36:AI36" si="36">SUM(AH27:AH30)</f>
        <v>325</v>
      </c>
      <c r="AI36" s="4">
        <f t="shared" si="36"/>
        <v>111</v>
      </c>
      <c r="AJ36" s="4">
        <f t="shared" ref="AJ36" si="37">SUM(AJ27:AJ30)</f>
        <v>214</v>
      </c>
      <c r="AK36" s="4">
        <f>SUM(AK27:AK30)</f>
        <v>344</v>
      </c>
      <c r="AL36" s="4">
        <f>SUM(AL27:AL30)</f>
        <v>116</v>
      </c>
      <c r="AM36" s="4">
        <f>SUM(AM27:AM30)</f>
        <v>228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0.32102728731942215</v>
      </c>
      <c r="R38" s="13">
        <f t="shared" si="38"/>
        <v>0.34246575342465752</v>
      </c>
      <c r="S38" s="13">
        <f t="shared" si="38"/>
        <v>0.30211480362537763</v>
      </c>
      <c r="T38" s="13">
        <f>T32/T9*100</f>
        <v>10</v>
      </c>
      <c r="U38" s="13">
        <f t="shared" ref="U38:V38" si="39">U32/U9*100</f>
        <v>-50</v>
      </c>
      <c r="V38" s="13">
        <f t="shared" si="39"/>
        <v>4.5454545454545459</v>
      </c>
      <c r="W38" s="13">
        <f>Q38-AH38</f>
        <v>0.32102728731942215</v>
      </c>
      <c r="X38" s="13">
        <f t="shared" ref="X38:Y42" si="40">R38-AI38</f>
        <v>0.34246575342465752</v>
      </c>
      <c r="Y38" s="13">
        <f t="shared" si="40"/>
        <v>0.30211480362537763</v>
      </c>
      <c r="Z38" s="13">
        <f>Z32/Z9*100</f>
        <v>14.285714285714285</v>
      </c>
      <c r="AA38" s="13">
        <f t="shared" ref="AA38:AB38" si="41">AA32/AA9*100</f>
        <v>-100</v>
      </c>
      <c r="AB38" s="13">
        <f t="shared" si="41"/>
        <v>0</v>
      </c>
      <c r="AC38" s="13">
        <f>Q38-AK38</f>
        <v>0.15868962498175981</v>
      </c>
      <c r="AD38" s="13">
        <f t="shared" ref="AD38:AE42" si="42">R38-AL38</f>
        <v>0.34246575342465752</v>
      </c>
      <c r="AE38" s="13">
        <f t="shared" si="42"/>
        <v>-7.4827195944366376E-3</v>
      </c>
      <c r="AH38" s="13">
        <f t="shared" ref="AH38:AI38" si="43">AH32/AH9*100</f>
        <v>0</v>
      </c>
      <c r="AI38" s="13">
        <f t="shared" si="43"/>
        <v>0</v>
      </c>
      <c r="AJ38" s="13">
        <f t="shared" ref="AJ38" si="44">AJ32/AJ9*100</f>
        <v>0</v>
      </c>
      <c r="AK38" s="13">
        <f>AK32/AK9*100</f>
        <v>0.16233766233766234</v>
      </c>
      <c r="AL38" s="13">
        <f>AL32/AL9*100</f>
        <v>0</v>
      </c>
      <c r="AM38" s="13">
        <f>AM32/AM9*100</f>
        <v>0.30959752321981426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8.1861958266452657</v>
      </c>
      <c r="R39" s="13">
        <f>R33/R9*100</f>
        <v>12.328767123287671</v>
      </c>
      <c r="S39" s="14">
        <f t="shared" si="45"/>
        <v>4.5317220543806647</v>
      </c>
      <c r="T39" s="13">
        <f>T33/T9*100</f>
        <v>-15</v>
      </c>
      <c r="U39" s="13">
        <f t="shared" ref="U39:V39" si="46">U33/U9*100</f>
        <v>-50</v>
      </c>
      <c r="V39" s="13">
        <f t="shared" si="46"/>
        <v>-18.181818181818183</v>
      </c>
      <c r="W39" s="13">
        <f>Q39-AH39</f>
        <v>-0.76902805395174845</v>
      </c>
      <c r="X39" s="13">
        <f t="shared" si="40"/>
        <v>0.42400521852576745</v>
      </c>
      <c r="Y39" s="13">
        <f>S39-AJ39</f>
        <v>-1.6171452595351932</v>
      </c>
      <c r="Z39" s="13">
        <f t="shared" si="45"/>
        <v>85.714285714285708</v>
      </c>
      <c r="AA39" s="13">
        <f t="shared" ref="AA39:AB39" si="47">AA33/AA9*100</f>
        <v>-200</v>
      </c>
      <c r="AB39" s="13">
        <f t="shared" si="47"/>
        <v>50</v>
      </c>
      <c r="AC39" s="13">
        <f>Q39-AK39</f>
        <v>0.88100102145046044</v>
      </c>
      <c r="AD39" s="13">
        <f t="shared" si="42"/>
        <v>0.7246715601477387</v>
      </c>
      <c r="AE39" s="13">
        <f t="shared" si="42"/>
        <v>1.1261492989627082</v>
      </c>
      <c r="AH39" s="13">
        <f t="shared" ref="AH39:AI39" si="48">AH33/AH9*100</f>
        <v>8.9552238805970141</v>
      </c>
      <c r="AI39" s="13">
        <f t="shared" si="48"/>
        <v>11.904761904761903</v>
      </c>
      <c r="AJ39" s="13">
        <f t="shared" ref="AJ39" si="49">AJ33/AJ9*100</f>
        <v>6.1488673139158578</v>
      </c>
      <c r="AK39" s="13">
        <f>AK33/AK9*100</f>
        <v>7.3051948051948052</v>
      </c>
      <c r="AL39" s="13">
        <f>AL33/AL9*100</f>
        <v>11.604095563139932</v>
      </c>
      <c r="AM39" s="13">
        <f>AM33/AM9*100</f>
        <v>3.4055727554179565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91.492776886035315</v>
      </c>
      <c r="R40" s="13">
        <f t="shared" si="50"/>
        <v>87.328767123287676</v>
      </c>
      <c r="S40" s="13">
        <f t="shared" si="50"/>
        <v>95.166163141993948</v>
      </c>
      <c r="T40" s="13">
        <f>T34/T9*100</f>
        <v>105</v>
      </c>
      <c r="U40" s="13">
        <f t="shared" ref="U40:V40" si="51">U34/U9*100</f>
        <v>200</v>
      </c>
      <c r="V40" s="13">
        <f t="shared" si="51"/>
        <v>113.63636363636364</v>
      </c>
      <c r="W40" s="13">
        <f t="shared" ref="W40:W42" si="52">Q40-AH40</f>
        <v>0.44800076663233313</v>
      </c>
      <c r="X40" s="13">
        <f t="shared" si="40"/>
        <v>-0.76647097195041169</v>
      </c>
      <c r="Y40" s="13">
        <f>S40-AJ40</f>
        <v>1.3150304559098061</v>
      </c>
      <c r="Z40" s="13">
        <f>Z34/Z9*100</f>
        <v>0</v>
      </c>
      <c r="AA40" s="13">
        <f t="shared" ref="AA40:AB40" si="53">AA34/AA9*100</f>
        <v>400</v>
      </c>
      <c r="AB40" s="13">
        <f t="shared" si="53"/>
        <v>50</v>
      </c>
      <c r="AC40" s="13">
        <f t="shared" ref="AC40:AC42" si="54">Q40-AK40</f>
        <v>-1.03969064643222</v>
      </c>
      <c r="AD40" s="13">
        <f t="shared" si="42"/>
        <v>-1.0671373135724025</v>
      </c>
      <c r="AE40" s="13">
        <f t="shared" si="42"/>
        <v>-1.1186665793682806</v>
      </c>
      <c r="AH40" s="13">
        <f t="shared" ref="AH40:AI40" si="55">AH34/AH9*100</f>
        <v>91.044776119402982</v>
      </c>
      <c r="AI40" s="13">
        <f t="shared" si="55"/>
        <v>88.095238095238088</v>
      </c>
      <c r="AJ40" s="13">
        <f t="shared" ref="AJ40" si="56">AJ34/AJ9*100</f>
        <v>93.851132686084142</v>
      </c>
      <c r="AK40" s="13">
        <f>AK34/AK9*100</f>
        <v>92.532467532467535</v>
      </c>
      <c r="AL40" s="13">
        <f>AL34/AL9*100</f>
        <v>88.395904436860079</v>
      </c>
      <c r="AM40" s="13">
        <f>AM34/AM9*100</f>
        <v>96.284829721362229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78.49117174959872</v>
      </c>
      <c r="R41" s="13">
        <f t="shared" si="57"/>
        <v>69.520547945205479</v>
      </c>
      <c r="S41" s="13">
        <f t="shared" si="57"/>
        <v>86.404833836858003</v>
      </c>
      <c r="T41" s="13">
        <f>T35/T9*100</f>
        <v>70</v>
      </c>
      <c r="U41" s="13">
        <f t="shared" ref="U41:V41" si="58">U35/U9*100</f>
        <v>-100</v>
      </c>
      <c r="V41" s="13">
        <f t="shared" si="58"/>
        <v>54.54545454545454</v>
      </c>
      <c r="W41" s="13">
        <f t="shared" si="52"/>
        <v>-0.28163090380094502</v>
      </c>
      <c r="X41" s="13">
        <f t="shared" si="40"/>
        <v>1.1532010064299669</v>
      </c>
      <c r="Y41" s="13">
        <f>S41-AJ41</f>
        <v>-2.2683053217180458</v>
      </c>
      <c r="Z41" s="13">
        <f>Z35/Z9*100</f>
        <v>-57.142857142857139</v>
      </c>
      <c r="AA41" s="13">
        <f t="shared" ref="AA41:AB41" si="59">AA35/AA9*100</f>
        <v>300</v>
      </c>
      <c r="AB41" s="13">
        <f t="shared" si="59"/>
        <v>-12.5</v>
      </c>
      <c r="AC41" s="13">
        <f t="shared" si="54"/>
        <v>-1.541295782868815</v>
      </c>
      <c r="AD41" s="13">
        <f>R41-AL41</f>
        <v>-0.78661929028940847</v>
      </c>
      <c r="AE41" s="13">
        <f t="shared" si="42"/>
        <v>-2.4496553272286832</v>
      </c>
      <c r="AH41" s="13">
        <f>AH35/AH9*100</f>
        <v>78.772802653399665</v>
      </c>
      <c r="AI41" s="13">
        <f>AI35/AI9*100</f>
        <v>68.367346938775512</v>
      </c>
      <c r="AJ41" s="13">
        <f>AJ35/AJ9*100</f>
        <v>88.673139158576049</v>
      </c>
      <c r="AK41" s="13">
        <f t="shared" ref="AK41:AL41" si="60">AK35/AK9*100</f>
        <v>80.032467532467535</v>
      </c>
      <c r="AL41" s="13">
        <f t="shared" si="60"/>
        <v>70.307167235494887</v>
      </c>
      <c r="AM41" s="13">
        <f t="shared" ref="AM41" si="61">AM35/AM9*100</f>
        <v>88.854489164086687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55.858747993579449</v>
      </c>
      <c r="R42" s="13">
        <f t="shared" si="62"/>
        <v>44.178082191780824</v>
      </c>
      <c r="S42" s="13">
        <f t="shared" si="62"/>
        <v>66.163141993957709</v>
      </c>
      <c r="T42" s="13">
        <f t="shared" ref="T42:V42" si="63">T36/T9*100</f>
        <v>114.99999999999999</v>
      </c>
      <c r="U42" s="13">
        <f t="shared" si="63"/>
        <v>-900</v>
      </c>
      <c r="V42" s="13">
        <f t="shared" si="63"/>
        <v>22.727272727272727</v>
      </c>
      <c r="W42" s="13">
        <f t="shared" si="52"/>
        <v>1.9615672307270486</v>
      </c>
      <c r="X42" s="13">
        <f t="shared" si="40"/>
        <v>6.4229801509644986</v>
      </c>
      <c r="Y42" s="13">
        <f>S42-AJ42</f>
        <v>-3.0925214364630023</v>
      </c>
      <c r="Z42" s="13">
        <f t="shared" si="62"/>
        <v>57.142857142857139</v>
      </c>
      <c r="AA42" s="13">
        <f t="shared" ref="AA42:AB42" si="64">AA36/AA9*100</f>
        <v>-1300</v>
      </c>
      <c r="AB42" s="13">
        <f t="shared" si="64"/>
        <v>-112.5</v>
      </c>
      <c r="AC42" s="13">
        <f t="shared" si="54"/>
        <v>1.4592149423606315E-2</v>
      </c>
      <c r="AD42" s="13">
        <f>R42-AL42</f>
        <v>4.5876385057739952</v>
      </c>
      <c r="AE42" s="13">
        <f t="shared" si="42"/>
        <v>-4.4250933001599435</v>
      </c>
      <c r="AH42" s="13">
        <f t="shared" ref="AH42:AI42" si="65">AH36/AH9*100</f>
        <v>53.8971807628524</v>
      </c>
      <c r="AI42" s="13">
        <f t="shared" si="65"/>
        <v>37.755102040816325</v>
      </c>
      <c r="AJ42" s="13">
        <f t="shared" ref="AJ42" si="66">AJ36/AJ9*100</f>
        <v>69.255663430420711</v>
      </c>
      <c r="AK42" s="13">
        <f>AK36/AK9*100</f>
        <v>55.844155844155843</v>
      </c>
      <c r="AL42" s="13">
        <f>AL36/AL9*100</f>
        <v>39.590443686006829</v>
      </c>
      <c r="AM42" s="13">
        <f>AM36/AM9*100</f>
        <v>70.588235294117652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-2</v>
      </c>
      <c r="F9" s="4">
        <f>SUM(F10:F30)</f>
        <v>-2</v>
      </c>
      <c r="G9" s="4">
        <f>SUM(G10:G30)</f>
        <v>0</v>
      </c>
      <c r="H9" s="12">
        <f>IF(B9=E9,0,(1-(B9/(B9-E9)))*-100)</f>
        <v>-66.666666666666671</v>
      </c>
      <c r="I9" s="12">
        <f>IF(C9=F9,0,(1-(C9/(C9-F9)))*-100)</f>
        <v>-100</v>
      </c>
      <c r="J9" s="12">
        <f>IF(D9=G9,0,(1-(D9/(D9-G9)))*-100)</f>
        <v>0</v>
      </c>
      <c r="K9" s="4">
        <f>L9+M9</f>
        <v>-2</v>
      </c>
      <c r="L9" s="4">
        <f>SUM(L10:L30)</f>
        <v>-3</v>
      </c>
      <c r="M9" s="4">
        <f>SUM(M10:M30)</f>
        <v>1</v>
      </c>
      <c r="N9" s="12">
        <f>IF(B9=K9,0,(1-(B9/(B9-K9)))*-100)</f>
        <v>-66.666666666666671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9</v>
      </c>
      <c r="R9" s="4">
        <f>SUM(R10:R30)</f>
        <v>6</v>
      </c>
      <c r="S9" s="4">
        <f>SUM(S10:S30)</f>
        <v>3</v>
      </c>
      <c r="T9" s="4">
        <f>U9+V9</f>
        <v>2</v>
      </c>
      <c r="U9" s="4">
        <f>SUM(U10:U30)</f>
        <v>3</v>
      </c>
      <c r="V9" s="4">
        <f>SUM(V10:V30)</f>
        <v>-1</v>
      </c>
      <c r="W9" s="12">
        <f>IF(Q9=T9,0,(1-(Q9/(Q9-T9)))*-100)</f>
        <v>28.57142857142858</v>
      </c>
      <c r="X9" s="12">
        <f t="shared" ref="X9:Y24" si="1">IF(R9=U9,0,(1-(R9/(R9-U9)))*-100)</f>
        <v>100</v>
      </c>
      <c r="Y9" s="12">
        <f>IF(S9=V9,0,(1-(S9/(S9-V9)))*-100)</f>
        <v>-25</v>
      </c>
      <c r="Z9" s="4">
        <f>AA9+AB9</f>
        <v>-1</v>
      </c>
      <c r="AA9" s="4">
        <f>SUM(AA10:AA30)</f>
        <v>4</v>
      </c>
      <c r="AB9" s="4">
        <f>SUM(AB10:AB30)</f>
        <v>-5</v>
      </c>
      <c r="AC9" s="12">
        <f>IF(Q9=Z9,0,(1-(Q9/(Q9-Z9)))*-100)</f>
        <v>-9.9999999999999982</v>
      </c>
      <c r="AD9" s="12">
        <f t="shared" ref="AD9:AE24" si="2">IF(R9=AA9,0,(1-(R9/(R9-AA9)))*-100)</f>
        <v>200</v>
      </c>
      <c r="AE9" s="12">
        <f>IF(S9=AB9,0,(1-(S9/(S9-AB9)))*-100)</f>
        <v>-62.5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10</v>
      </c>
      <c r="AL9" s="4">
        <f t="shared" si="4"/>
        <v>2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-2</v>
      </c>
      <c r="F10" s="4">
        <v>-2</v>
      </c>
      <c r="G10" s="4">
        <v>0</v>
      </c>
      <c r="H10" s="12">
        <f>IF(B10=E10,0,(1-(B10/(B10-E10)))*-100)</f>
        <v>-66.666666666666671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-2</v>
      </c>
      <c r="L10" s="4">
        <v>-3</v>
      </c>
      <c r="M10" s="4">
        <v>1</v>
      </c>
      <c r="N10" s="12">
        <f>IF(B10=K10,0,(1-(B10/(B10-K10)))*-100)</f>
        <v>-66.666666666666671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1</v>
      </c>
      <c r="AB22" s="4">
        <v>-1</v>
      </c>
      <c r="AC22" s="12">
        <f t="shared" si="13"/>
        <v>0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-100</v>
      </c>
      <c r="X23" s="12">
        <f t="shared" si="1"/>
        <v>0</v>
      </c>
      <c r="Y23" s="12">
        <f t="shared" si="1"/>
        <v>-100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-100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3</v>
      </c>
      <c r="S27" s="4">
        <v>1</v>
      </c>
      <c r="T27" s="4">
        <f t="shared" si="10"/>
        <v>3</v>
      </c>
      <c r="U27" s="4">
        <v>3</v>
      </c>
      <c r="V27" s="4">
        <v>0</v>
      </c>
      <c r="W27" s="12">
        <f t="shared" si="11"/>
        <v>300</v>
      </c>
      <c r="X27" s="12">
        <f t="shared" si="11"/>
        <v>0</v>
      </c>
      <c r="Y27" s="12">
        <f t="shared" si="11"/>
        <v>0</v>
      </c>
      <c r="Z27" s="4">
        <f t="shared" si="12"/>
        <v>2</v>
      </c>
      <c r="AA27" s="4">
        <v>3</v>
      </c>
      <c r="AB27" s="4">
        <v>-1</v>
      </c>
      <c r="AC27" s="12">
        <f t="shared" si="13"/>
        <v>100</v>
      </c>
      <c r="AD27" s="12">
        <f t="shared" si="13"/>
        <v>0</v>
      </c>
      <c r="AE27" s="12">
        <f t="shared" si="13"/>
        <v>-50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-1</v>
      </c>
      <c r="U28" s="4">
        <v>-1</v>
      </c>
      <c r="V28" s="4">
        <v>0</v>
      </c>
      <c r="W28" s="12">
        <f t="shared" si="11"/>
        <v>-50</v>
      </c>
      <c r="X28" s="12">
        <f t="shared" si="11"/>
        <v>-100</v>
      </c>
      <c r="Y28" s="12">
        <f t="shared" si="11"/>
        <v>0</v>
      </c>
      <c r="Z28" s="4">
        <f t="shared" si="12"/>
        <v>-1</v>
      </c>
      <c r="AA28" s="4">
        <v>0</v>
      </c>
      <c r="AB28" s="4">
        <v>-1</v>
      </c>
      <c r="AC28" s="12">
        <f t="shared" si="13"/>
        <v>-50</v>
      </c>
      <c r="AD28" s="12">
        <f t="shared" si="13"/>
        <v>0</v>
      </c>
      <c r="AE28" s="12">
        <f t="shared" si="13"/>
        <v>-50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0</v>
      </c>
      <c r="V29" s="4">
        <v>-1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-2</v>
      </c>
      <c r="AA29" s="4">
        <v>-1</v>
      </c>
      <c r="AB29" s="4">
        <v>-1</v>
      </c>
      <c r="AC29" s="12">
        <f t="shared" si="13"/>
        <v>-100</v>
      </c>
      <c r="AD29" s="12">
        <f t="shared" si="13"/>
        <v>-100</v>
      </c>
      <c r="AE29" s="12">
        <f t="shared" si="13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1</v>
      </c>
      <c r="U30" s="4">
        <v>1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1</v>
      </c>
      <c r="AB30" s="4">
        <v>-1</v>
      </c>
      <c r="AC30" s="12">
        <f t="shared" si="13"/>
        <v>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1</v>
      </c>
      <c r="AB33" s="4">
        <f t="shared" si="16"/>
        <v>-1</v>
      </c>
      <c r="AC33" s="12">
        <f t="shared" si="13"/>
        <v>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8</v>
      </c>
      <c r="R34" s="4">
        <f t="shared" si="18"/>
        <v>5</v>
      </c>
      <c r="S34" s="4">
        <f t="shared" si="18"/>
        <v>3</v>
      </c>
      <c r="T34" s="4">
        <f t="shared" si="18"/>
        <v>2</v>
      </c>
      <c r="U34" s="4">
        <f t="shared" si="18"/>
        <v>3</v>
      </c>
      <c r="V34" s="4">
        <f t="shared" si="18"/>
        <v>-1</v>
      </c>
      <c r="W34" s="12">
        <f t="shared" si="11"/>
        <v>33.333333333333329</v>
      </c>
      <c r="X34" s="12">
        <f t="shared" si="11"/>
        <v>150</v>
      </c>
      <c r="Y34" s="12">
        <f t="shared" si="11"/>
        <v>-25</v>
      </c>
      <c r="Z34" s="4">
        <f t="shared" si="18"/>
        <v>-1</v>
      </c>
      <c r="AA34" s="4">
        <f t="shared" si="18"/>
        <v>3</v>
      </c>
      <c r="AB34" s="4">
        <f t="shared" si="18"/>
        <v>-4</v>
      </c>
      <c r="AC34" s="12">
        <f t="shared" si="13"/>
        <v>-11.111111111111116</v>
      </c>
      <c r="AD34" s="12">
        <f t="shared" si="13"/>
        <v>150</v>
      </c>
      <c r="AE34" s="12">
        <f t="shared" si="13"/>
        <v>-57.142857142857139</v>
      </c>
      <c r="AH34" s="4">
        <f t="shared" ref="AH34:AJ34" si="19">SUM(AH23:AH30)</f>
        <v>6</v>
      </c>
      <c r="AI34" s="4">
        <f t="shared" si="19"/>
        <v>2</v>
      </c>
      <c r="AJ34" s="4">
        <f t="shared" si="19"/>
        <v>4</v>
      </c>
      <c r="AK34" s="4">
        <f>SUM(AK23:AK30)</f>
        <v>9</v>
      </c>
      <c r="AL34" s="4">
        <f>SUM(AL23:AL30)</f>
        <v>2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5</v>
      </c>
      <c r="S35" s="4">
        <f t="shared" si="20"/>
        <v>3</v>
      </c>
      <c r="T35" s="4">
        <f t="shared" si="20"/>
        <v>3</v>
      </c>
      <c r="U35" s="4">
        <f t="shared" si="20"/>
        <v>3</v>
      </c>
      <c r="V35" s="4">
        <f t="shared" si="20"/>
        <v>0</v>
      </c>
      <c r="W35" s="12">
        <f t="shared" si="11"/>
        <v>60.000000000000007</v>
      </c>
      <c r="X35" s="12">
        <f t="shared" si="11"/>
        <v>150</v>
      </c>
      <c r="Y35" s="12">
        <f t="shared" si="11"/>
        <v>0</v>
      </c>
      <c r="Z35" s="4">
        <f t="shared" si="20"/>
        <v>0</v>
      </c>
      <c r="AA35" s="4">
        <f t="shared" si="20"/>
        <v>4</v>
      </c>
      <c r="AB35" s="4">
        <f t="shared" si="20"/>
        <v>-4</v>
      </c>
      <c r="AC35" s="12">
        <f t="shared" si="13"/>
        <v>0</v>
      </c>
      <c r="AD35" s="12">
        <f t="shared" si="13"/>
        <v>400</v>
      </c>
      <c r="AE35" s="12">
        <f t="shared" si="13"/>
        <v>-57.142857142857139</v>
      </c>
      <c r="AH35" s="4">
        <f t="shared" ref="AH35:AJ35" si="21">SUM(AH25:AH30)</f>
        <v>5</v>
      </c>
      <c r="AI35" s="4">
        <f t="shared" si="21"/>
        <v>2</v>
      </c>
      <c r="AJ35" s="4">
        <f t="shared" si="21"/>
        <v>3</v>
      </c>
      <c r="AK35" s="4">
        <f>SUM(AK25:AK30)</f>
        <v>8</v>
      </c>
      <c r="AL35" s="4">
        <f>SUM(AL25:AL30)</f>
        <v>1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4</v>
      </c>
      <c r="S36" s="4">
        <f t="shared" si="22"/>
        <v>2</v>
      </c>
      <c r="T36" s="4">
        <f t="shared" si="22"/>
        <v>2</v>
      </c>
      <c r="U36" s="4">
        <f t="shared" si="22"/>
        <v>3</v>
      </c>
      <c r="V36" s="4">
        <f t="shared" si="22"/>
        <v>-1</v>
      </c>
      <c r="W36" s="12">
        <f t="shared" si="11"/>
        <v>50</v>
      </c>
      <c r="X36" s="12">
        <f t="shared" si="11"/>
        <v>300</v>
      </c>
      <c r="Y36" s="12">
        <f t="shared" si="11"/>
        <v>-33.333333333333336</v>
      </c>
      <c r="Z36" s="4">
        <f t="shared" si="22"/>
        <v>-1</v>
      </c>
      <c r="AA36" s="4">
        <f t="shared" si="22"/>
        <v>3</v>
      </c>
      <c r="AB36" s="4">
        <f t="shared" si="22"/>
        <v>-4</v>
      </c>
      <c r="AC36" s="12">
        <f t="shared" si="13"/>
        <v>-14.28571428571429</v>
      </c>
      <c r="AD36" s="12">
        <f t="shared" si="13"/>
        <v>300</v>
      </c>
      <c r="AE36" s="12">
        <f t="shared" si="13"/>
        <v>-66.666666666666671</v>
      </c>
      <c r="AH36" s="4">
        <f t="shared" ref="AH36:AJ36" si="23">SUM(AH27:AH30)</f>
        <v>4</v>
      </c>
      <c r="AI36" s="4">
        <f t="shared" si="23"/>
        <v>1</v>
      </c>
      <c r="AJ36" s="4">
        <f t="shared" si="23"/>
        <v>3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11.111111111111111</v>
      </c>
      <c r="R39" s="13">
        <f>R33/R9*100</f>
        <v>16.666666666666664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-3.174603174603174</v>
      </c>
      <c r="X39" s="13">
        <f t="shared" si="26"/>
        <v>-16.666666666666664</v>
      </c>
      <c r="Y39" s="13">
        <f>S39-AJ39</f>
        <v>0</v>
      </c>
      <c r="Z39" s="13">
        <f t="shared" si="30"/>
        <v>0</v>
      </c>
      <c r="AA39" s="13">
        <f t="shared" si="30"/>
        <v>25</v>
      </c>
      <c r="AB39" s="13">
        <f t="shared" si="30"/>
        <v>20</v>
      </c>
      <c r="AC39" s="13">
        <f>Q39-AK39</f>
        <v>1.1111111111111107</v>
      </c>
      <c r="AD39" s="13">
        <f t="shared" si="28"/>
        <v>16.666666666666664</v>
      </c>
      <c r="AE39" s="13">
        <f t="shared" si="28"/>
        <v>-12.5</v>
      </c>
      <c r="AH39" s="13">
        <f t="shared" ref="AH39:AJ39" si="32">AH33/AH9*100</f>
        <v>14.285714285714285</v>
      </c>
      <c r="AI39" s="13">
        <f t="shared" si="32"/>
        <v>33.333333333333329</v>
      </c>
      <c r="AJ39" s="13">
        <f t="shared" si="32"/>
        <v>0</v>
      </c>
      <c r="AK39" s="13">
        <f>AK33/AK9*100</f>
        <v>10</v>
      </c>
      <c r="AL39" s="13">
        <f>AL33/AL9*100</f>
        <v>0</v>
      </c>
      <c r="AM39" s="13">
        <f>AM33/AM9*100</f>
        <v>12.5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88.888888888888886</v>
      </c>
      <c r="R40" s="13">
        <f t="shared" si="33"/>
        <v>83.333333333333343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3.1746031746031775</v>
      </c>
      <c r="X40" s="13">
        <f t="shared" si="26"/>
        <v>16.666666666666686</v>
      </c>
      <c r="Y40" s="13">
        <f>S40-AJ40</f>
        <v>0</v>
      </c>
      <c r="Z40" s="13">
        <f>Z34/Z9*100</f>
        <v>100</v>
      </c>
      <c r="AA40" s="13">
        <f t="shared" ref="AA40:AB40" si="36">AA34/AA9*100</f>
        <v>75</v>
      </c>
      <c r="AB40" s="13">
        <f t="shared" si="36"/>
        <v>80</v>
      </c>
      <c r="AC40" s="13">
        <f t="shared" ref="AC40:AC42" si="37">Q40-AK40</f>
        <v>-1.1111111111111143</v>
      </c>
      <c r="AD40" s="13">
        <f t="shared" si="28"/>
        <v>-16.666666666666657</v>
      </c>
      <c r="AE40" s="13">
        <f t="shared" si="28"/>
        <v>12.5</v>
      </c>
      <c r="AH40" s="13">
        <f t="shared" ref="AH40:AJ40" si="38">AH34/AH9*100</f>
        <v>85.714285714285708</v>
      </c>
      <c r="AI40" s="13">
        <f t="shared" si="38"/>
        <v>66.666666666666657</v>
      </c>
      <c r="AJ40" s="13">
        <f t="shared" si="38"/>
        <v>100</v>
      </c>
      <c r="AK40" s="13">
        <f>AK34/AK9*100</f>
        <v>90</v>
      </c>
      <c r="AL40" s="13">
        <f>AL34/AL9*100</f>
        <v>100</v>
      </c>
      <c r="AM40" s="13">
        <f>AM34/AM9*100</f>
        <v>87.5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88.888888888888886</v>
      </c>
      <c r="R41" s="13">
        <f t="shared" si="39"/>
        <v>83.333333333333343</v>
      </c>
      <c r="S41" s="13">
        <f t="shared" si="39"/>
        <v>100</v>
      </c>
      <c r="T41" s="13">
        <f>T35/T9*100</f>
        <v>150</v>
      </c>
      <c r="U41" s="13">
        <f t="shared" ref="U41:V41" si="40">U35/U9*100</f>
        <v>100</v>
      </c>
      <c r="V41" s="13">
        <f t="shared" si="40"/>
        <v>0</v>
      </c>
      <c r="W41" s="13">
        <f t="shared" si="35"/>
        <v>17.460317460317455</v>
      </c>
      <c r="X41" s="13">
        <f t="shared" si="26"/>
        <v>16.666666666666686</v>
      </c>
      <c r="Y41" s="13">
        <f>S41-AJ41</f>
        <v>25</v>
      </c>
      <c r="Z41" s="13">
        <f>Z35/Z9*100</f>
        <v>0</v>
      </c>
      <c r="AA41" s="13">
        <f t="shared" ref="AA41:AB41" si="41">AA35/AA9*100</f>
        <v>100</v>
      </c>
      <c r="AB41" s="13">
        <f t="shared" si="41"/>
        <v>80</v>
      </c>
      <c r="AC41" s="13">
        <f t="shared" si="37"/>
        <v>8.8888888888888857</v>
      </c>
      <c r="AD41" s="13">
        <f>R41-AL41</f>
        <v>33.333333333333343</v>
      </c>
      <c r="AE41" s="13">
        <f t="shared" si="28"/>
        <v>12.5</v>
      </c>
      <c r="AH41" s="13">
        <f>AH35/AH9*100</f>
        <v>71.428571428571431</v>
      </c>
      <c r="AI41" s="13">
        <f>AI35/AI9*100</f>
        <v>66.666666666666657</v>
      </c>
      <c r="AJ41" s="13">
        <f>AJ35/AJ9*100</f>
        <v>75</v>
      </c>
      <c r="AK41" s="13">
        <f t="shared" ref="AK41:AM41" si="42">AK35/AK9*100</f>
        <v>80</v>
      </c>
      <c r="AL41" s="13">
        <f t="shared" si="42"/>
        <v>50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66.666666666666657</v>
      </c>
      <c r="S42" s="13">
        <f t="shared" si="43"/>
        <v>66.666666666666657</v>
      </c>
      <c r="T42" s="13">
        <f t="shared" si="43"/>
        <v>100</v>
      </c>
      <c r="U42" s="13">
        <f t="shared" si="43"/>
        <v>100</v>
      </c>
      <c r="V42" s="13">
        <f t="shared" si="43"/>
        <v>100</v>
      </c>
      <c r="W42" s="13">
        <f t="shared" si="35"/>
        <v>9.5238095238095184</v>
      </c>
      <c r="X42" s="13">
        <f t="shared" si="26"/>
        <v>33.333333333333329</v>
      </c>
      <c r="Y42" s="13">
        <f>S42-AJ42</f>
        <v>-8.3333333333333428</v>
      </c>
      <c r="Z42" s="13">
        <f t="shared" si="43"/>
        <v>100</v>
      </c>
      <c r="AA42" s="13">
        <f t="shared" si="43"/>
        <v>75</v>
      </c>
      <c r="AB42" s="13">
        <f t="shared" si="43"/>
        <v>80</v>
      </c>
      <c r="AC42" s="13">
        <f t="shared" si="37"/>
        <v>-3.3333333333333428</v>
      </c>
      <c r="AD42" s="13">
        <f>R42-AL42</f>
        <v>16.666666666666657</v>
      </c>
      <c r="AE42" s="13">
        <f t="shared" si="28"/>
        <v>-8.3333333333333428</v>
      </c>
      <c r="AH42" s="13">
        <f t="shared" ref="AH42:AJ42" si="44">AH36/AH9*100</f>
        <v>57.142857142857139</v>
      </c>
      <c r="AI42" s="13">
        <f t="shared" si="44"/>
        <v>33.333333333333329</v>
      </c>
      <c r="AJ42" s="13">
        <f t="shared" si="44"/>
        <v>75</v>
      </c>
      <c r="AK42" s="13">
        <f>AK36/AK9*100</f>
        <v>70</v>
      </c>
      <c r="AL42" s="13">
        <f>AL36/AL9*100</f>
        <v>50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5</v>
      </c>
      <c r="D9" s="4">
        <f>SUM(D10:D30)</f>
        <v>2</v>
      </c>
      <c r="E9" s="4">
        <f>F9+G9</f>
        <v>-3</v>
      </c>
      <c r="F9" s="4">
        <f>SUM(F10:F30)</f>
        <v>0</v>
      </c>
      <c r="G9" s="4">
        <f>SUM(G10:G30)</f>
        <v>-3</v>
      </c>
      <c r="H9" s="12">
        <f>IF(B9=E9,0,(1-(B9/(B9-E9)))*-100)</f>
        <v>-30.000000000000004</v>
      </c>
      <c r="I9" s="12">
        <f>IF(C9=F9,0,(1-(C9/(C9-F9)))*-100)</f>
        <v>0</v>
      </c>
      <c r="J9" s="12">
        <f>IF(D9=G9,0,(1-(D9/(D9-G9)))*-100)</f>
        <v>-60</v>
      </c>
      <c r="K9" s="4">
        <f>L9+M9</f>
        <v>-2</v>
      </c>
      <c r="L9" s="4">
        <f>SUM(L10:L30)</f>
        <v>2</v>
      </c>
      <c r="M9" s="4">
        <f>SUM(M10:M30)</f>
        <v>-4</v>
      </c>
      <c r="N9" s="12">
        <f>IF(B9=K9,0,(1-(B9/(B9-K9)))*-100)</f>
        <v>-22.222222222222221</v>
      </c>
      <c r="O9" s="12">
        <f t="shared" ref="O9:P10" si="0">IF(C9=L9,0,(1-(C9/(C9-L9)))*-100)</f>
        <v>66.666666666666671</v>
      </c>
      <c r="P9" s="12">
        <f>IF(D9=M9,0,(1-(D9/(D9-M9)))*-100)</f>
        <v>-66.666666666666671</v>
      </c>
      <c r="Q9" s="4">
        <f>R9+S9</f>
        <v>17</v>
      </c>
      <c r="R9" s="4">
        <f>SUM(R10:R30)</f>
        <v>8</v>
      </c>
      <c r="S9" s="4">
        <f>SUM(S10:S30)</f>
        <v>9</v>
      </c>
      <c r="T9" s="4">
        <f>U9+V9</f>
        <v>2</v>
      </c>
      <c r="U9" s="4">
        <f>SUM(U10:U30)</f>
        <v>1</v>
      </c>
      <c r="V9" s="4">
        <f>SUM(V10:V30)</f>
        <v>1</v>
      </c>
      <c r="W9" s="12">
        <f>IF(Q9=T9,0,(1-(Q9/(Q9-T9)))*-100)</f>
        <v>13.33333333333333</v>
      </c>
      <c r="X9" s="12">
        <f t="shared" ref="X9:Y24" si="1">IF(R9=U9,0,(1-(R9/(R9-U9)))*-100)</f>
        <v>14.285714285714279</v>
      </c>
      <c r="Y9" s="12">
        <f>IF(S9=V9,0,(1-(S9/(S9-V9)))*-100)</f>
        <v>12.5</v>
      </c>
      <c r="Z9" s="4">
        <f>AA9+AB9</f>
        <v>-5</v>
      </c>
      <c r="AA9" s="4">
        <f>SUM(AA10:AA30)</f>
        <v>2</v>
      </c>
      <c r="AB9" s="4">
        <f>SUM(AB10:AB30)</f>
        <v>-7</v>
      </c>
      <c r="AC9" s="12">
        <f>IF(Q9=Z9,0,(1-(Q9/(Q9-Z9)))*-100)</f>
        <v>-22.72727272727273</v>
      </c>
      <c r="AD9" s="12">
        <f t="shared" ref="AD9:AE24" si="2">IF(R9=AA9,0,(1-(R9/(R9-AA9)))*-100)</f>
        <v>33.333333333333329</v>
      </c>
      <c r="AE9" s="12">
        <f>IF(S9=AB9,0,(1-(S9/(S9-AB9)))*-100)</f>
        <v>-43.75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22</v>
      </c>
      <c r="AL9" s="4">
        <f t="shared" si="4"/>
        <v>6</v>
      </c>
      <c r="AM9" s="4">
        <f t="shared" si="4"/>
        <v>16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5</v>
      </c>
      <c r="D10" s="4">
        <v>2</v>
      </c>
      <c r="E10" s="4">
        <f t="shared" ref="E10" si="6">F10+G10</f>
        <v>-3</v>
      </c>
      <c r="F10" s="4">
        <v>0</v>
      </c>
      <c r="G10" s="4">
        <v>-3</v>
      </c>
      <c r="H10" s="12">
        <f>IF(B10=E10,0,(1-(B10/(B10-E10)))*-100)</f>
        <v>-30.000000000000004</v>
      </c>
      <c r="I10" s="12">
        <f t="shared" ref="I10" si="7">IF(C10=F10,0,(1-(C10/(C10-F10)))*-100)</f>
        <v>0</v>
      </c>
      <c r="J10" s="12">
        <f>IF(D10=G10,0,(1-(D10/(D10-G10)))*-100)</f>
        <v>-60</v>
      </c>
      <c r="K10" s="4">
        <f t="shared" ref="K10" si="8">L10+M10</f>
        <v>-2</v>
      </c>
      <c r="L10" s="4">
        <v>2</v>
      </c>
      <c r="M10" s="4">
        <v>-4</v>
      </c>
      <c r="N10" s="12">
        <f>IF(B10=K10,0,(1-(B10/(B10-K10)))*-100)</f>
        <v>-22.222222222222221</v>
      </c>
      <c r="O10" s="12">
        <f t="shared" si="0"/>
        <v>66.666666666666671</v>
      </c>
      <c r="P10" s="12">
        <f t="shared" si="0"/>
        <v>-66.666666666666671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-50</v>
      </c>
      <c r="AD23" s="12">
        <f t="shared" si="2"/>
        <v>0</v>
      </c>
      <c r="AE23" s="12">
        <f t="shared" si="2"/>
        <v>-50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100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-2</v>
      </c>
      <c r="U26" s="4">
        <v>-1</v>
      </c>
      <c r="V26" s="4">
        <v>-1</v>
      </c>
      <c r="W26" s="12">
        <f t="shared" si="11"/>
        <v>-50</v>
      </c>
      <c r="X26" s="12">
        <f t="shared" si="11"/>
        <v>-50</v>
      </c>
      <c r="Y26" s="12">
        <f t="shared" si="11"/>
        <v>-50</v>
      </c>
      <c r="Z26" s="4">
        <f t="shared" si="12"/>
        <v>-3</v>
      </c>
      <c r="AA26" s="4">
        <v>-1</v>
      </c>
      <c r="AB26" s="4">
        <v>-2</v>
      </c>
      <c r="AC26" s="12">
        <f t="shared" si="13"/>
        <v>-60</v>
      </c>
      <c r="AD26" s="12">
        <f t="shared" si="13"/>
        <v>-50</v>
      </c>
      <c r="AE26" s="12">
        <f t="shared" si="13"/>
        <v>-66.666666666666671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4</v>
      </c>
      <c r="S27" s="4">
        <v>2</v>
      </c>
      <c r="T27" s="4">
        <f t="shared" si="10"/>
        <v>4</v>
      </c>
      <c r="U27" s="4">
        <v>4</v>
      </c>
      <c r="V27" s="4">
        <v>0</v>
      </c>
      <c r="W27" s="12">
        <f t="shared" si="11"/>
        <v>200</v>
      </c>
      <c r="X27" s="12">
        <f t="shared" si="11"/>
        <v>0</v>
      </c>
      <c r="Y27" s="12">
        <f t="shared" si="11"/>
        <v>0</v>
      </c>
      <c r="Z27" s="4">
        <f t="shared" si="12"/>
        <v>3</v>
      </c>
      <c r="AA27" s="4">
        <v>2</v>
      </c>
      <c r="AB27" s="4">
        <v>1</v>
      </c>
      <c r="AC27" s="12">
        <f t="shared" si="13"/>
        <v>100</v>
      </c>
      <c r="AD27" s="12">
        <f t="shared" si="13"/>
        <v>100</v>
      </c>
      <c r="AE27" s="12">
        <f t="shared" si="13"/>
        <v>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-1</v>
      </c>
      <c r="U28" s="4">
        <v>-1</v>
      </c>
      <c r="V28" s="4">
        <v>0</v>
      </c>
      <c r="W28" s="12">
        <f t="shared" si="11"/>
        <v>-33.333333333333336</v>
      </c>
      <c r="X28" s="12">
        <f t="shared" si="11"/>
        <v>-100</v>
      </c>
      <c r="Y28" s="12">
        <f t="shared" si="11"/>
        <v>0</v>
      </c>
      <c r="Z28" s="4">
        <f t="shared" si="12"/>
        <v>-6</v>
      </c>
      <c r="AA28" s="4">
        <v>-1</v>
      </c>
      <c r="AB28" s="4">
        <v>-5</v>
      </c>
      <c r="AC28" s="12">
        <f t="shared" si="13"/>
        <v>-75</v>
      </c>
      <c r="AD28" s="12">
        <f t="shared" si="13"/>
        <v>-100</v>
      </c>
      <c r="AE28" s="12">
        <f t="shared" si="13"/>
        <v>-71.428571428571431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8</v>
      </c>
      <c r="AL28" s="4">
        <f t="shared" si="4"/>
        <v>1</v>
      </c>
      <c r="AM28" s="4">
        <f t="shared" si="4"/>
        <v>7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1</v>
      </c>
      <c r="AB29" s="4">
        <v>-2</v>
      </c>
      <c r="AC29" s="12">
        <f t="shared" si="13"/>
        <v>-33.333333333333336</v>
      </c>
      <c r="AD29" s="12">
        <f t="shared" si="13"/>
        <v>0</v>
      </c>
      <c r="AE29" s="12">
        <f t="shared" si="13"/>
        <v>-66.666666666666671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16</v>
      </c>
      <c r="R34" s="4">
        <f t="shared" si="18"/>
        <v>7</v>
      </c>
      <c r="S34" s="4">
        <f t="shared" si="18"/>
        <v>9</v>
      </c>
      <c r="T34" s="4">
        <f t="shared" si="18"/>
        <v>1</v>
      </c>
      <c r="U34" s="4">
        <f t="shared" si="18"/>
        <v>0</v>
      </c>
      <c r="V34" s="4">
        <f t="shared" si="18"/>
        <v>1</v>
      </c>
      <c r="W34" s="12">
        <f t="shared" si="11"/>
        <v>6.6666666666666652</v>
      </c>
      <c r="X34" s="12">
        <f t="shared" si="11"/>
        <v>0</v>
      </c>
      <c r="Y34" s="12">
        <f t="shared" si="11"/>
        <v>12.5</v>
      </c>
      <c r="Z34" s="4">
        <f t="shared" si="18"/>
        <v>-6</v>
      </c>
      <c r="AA34" s="4">
        <f t="shared" si="18"/>
        <v>1</v>
      </c>
      <c r="AB34" s="4">
        <f t="shared" si="18"/>
        <v>-7</v>
      </c>
      <c r="AC34" s="12">
        <f t="shared" si="13"/>
        <v>-27.27272727272727</v>
      </c>
      <c r="AD34" s="12">
        <f t="shared" si="13"/>
        <v>16.666666666666675</v>
      </c>
      <c r="AE34" s="12">
        <f t="shared" si="13"/>
        <v>-43.75</v>
      </c>
      <c r="AH34" s="4">
        <f t="shared" ref="AH34:AJ34" si="19">SUM(AH23:AH30)</f>
        <v>15</v>
      </c>
      <c r="AI34" s="4">
        <f t="shared" si="19"/>
        <v>7</v>
      </c>
      <c r="AJ34" s="4">
        <f t="shared" si="19"/>
        <v>8</v>
      </c>
      <c r="AK34" s="4">
        <f>SUM(AK23:AK30)</f>
        <v>22</v>
      </c>
      <c r="AL34" s="4">
        <f>SUM(AL23:AL30)</f>
        <v>6</v>
      </c>
      <c r="AM34" s="4">
        <f>SUM(AM23:AM30)</f>
        <v>16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6</v>
      </c>
      <c r="S35" s="4">
        <f t="shared" si="20"/>
        <v>7</v>
      </c>
      <c r="T35" s="4">
        <f t="shared" si="20"/>
        <v>0</v>
      </c>
      <c r="U35" s="4">
        <f t="shared" si="20"/>
        <v>1</v>
      </c>
      <c r="V35" s="4">
        <f t="shared" si="20"/>
        <v>-1</v>
      </c>
      <c r="W35" s="12">
        <f t="shared" si="11"/>
        <v>0</v>
      </c>
      <c r="X35" s="12">
        <f t="shared" si="11"/>
        <v>19.999999999999996</v>
      </c>
      <c r="Y35" s="12">
        <f t="shared" si="11"/>
        <v>-12.5</v>
      </c>
      <c r="Z35" s="4">
        <f t="shared" si="20"/>
        <v>-7</v>
      </c>
      <c r="AA35" s="4">
        <f t="shared" si="20"/>
        <v>0</v>
      </c>
      <c r="AB35" s="4">
        <f t="shared" si="20"/>
        <v>-7</v>
      </c>
      <c r="AC35" s="12">
        <f t="shared" si="13"/>
        <v>-35</v>
      </c>
      <c r="AD35" s="12">
        <f t="shared" si="13"/>
        <v>0</v>
      </c>
      <c r="AE35" s="12">
        <f t="shared" si="13"/>
        <v>-50</v>
      </c>
      <c r="AH35" s="4">
        <f t="shared" ref="AH35:AJ35" si="21">SUM(AH25:AH30)</f>
        <v>13</v>
      </c>
      <c r="AI35" s="4">
        <f t="shared" si="21"/>
        <v>5</v>
      </c>
      <c r="AJ35" s="4">
        <f t="shared" si="21"/>
        <v>8</v>
      </c>
      <c r="AK35" s="4">
        <f>SUM(AK25:AK30)</f>
        <v>20</v>
      </c>
      <c r="AL35" s="4">
        <f>SUM(AL25:AL30)</f>
        <v>6</v>
      </c>
      <c r="AM35" s="4">
        <f>SUM(AM25:AM30)</f>
        <v>14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5</v>
      </c>
      <c r="S36" s="4">
        <f t="shared" si="22"/>
        <v>6</v>
      </c>
      <c r="T36" s="4">
        <f t="shared" si="22"/>
        <v>3</v>
      </c>
      <c r="U36" s="4">
        <f t="shared" si="22"/>
        <v>3</v>
      </c>
      <c r="V36" s="4">
        <f t="shared" si="22"/>
        <v>0</v>
      </c>
      <c r="W36" s="12">
        <f t="shared" si="11"/>
        <v>37.5</v>
      </c>
      <c r="X36" s="12">
        <f t="shared" si="11"/>
        <v>150</v>
      </c>
      <c r="Y36" s="12">
        <f t="shared" si="11"/>
        <v>0</v>
      </c>
      <c r="Z36" s="4">
        <f t="shared" si="22"/>
        <v>-3</v>
      </c>
      <c r="AA36" s="4">
        <f t="shared" si="22"/>
        <v>2</v>
      </c>
      <c r="AB36" s="4">
        <f t="shared" si="22"/>
        <v>-5</v>
      </c>
      <c r="AC36" s="12">
        <f t="shared" si="13"/>
        <v>-21.428571428571431</v>
      </c>
      <c r="AD36" s="12">
        <f t="shared" si="13"/>
        <v>66.666666666666671</v>
      </c>
      <c r="AE36" s="12">
        <f t="shared" si="13"/>
        <v>-45.45454545454546</v>
      </c>
      <c r="AH36" s="4">
        <f t="shared" ref="AH36:AJ36" si="23">SUM(AH27:AH30)</f>
        <v>8</v>
      </c>
      <c r="AI36" s="4">
        <f t="shared" si="23"/>
        <v>2</v>
      </c>
      <c r="AJ36" s="4">
        <f t="shared" si="23"/>
        <v>6</v>
      </c>
      <c r="AK36" s="4">
        <f>SUM(AK27:AK30)</f>
        <v>14</v>
      </c>
      <c r="AL36" s="4">
        <f>SUM(AL27:AL30)</f>
        <v>3</v>
      </c>
      <c r="AM36" s="4">
        <f>SUM(AM27:AM30)</f>
        <v>11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5.8823529411764701</v>
      </c>
      <c r="R39" s="13">
        <f>R33/R9*100</f>
        <v>12.5</v>
      </c>
      <c r="S39" s="14">
        <f t="shared" si="30"/>
        <v>0</v>
      </c>
      <c r="T39" s="13">
        <f>T33/T9*100</f>
        <v>50</v>
      </c>
      <c r="U39" s="13">
        <f t="shared" ref="U39:V39" si="31">U33/U9*100</f>
        <v>100</v>
      </c>
      <c r="V39" s="13">
        <f t="shared" si="31"/>
        <v>0</v>
      </c>
      <c r="W39" s="13">
        <f>Q39-AH39</f>
        <v>5.8823529411764701</v>
      </c>
      <c r="X39" s="13">
        <f t="shared" si="26"/>
        <v>12.5</v>
      </c>
      <c r="Y39" s="13">
        <f>S39-AJ39</f>
        <v>0</v>
      </c>
      <c r="Z39" s="13">
        <f t="shared" si="30"/>
        <v>-20</v>
      </c>
      <c r="AA39" s="13">
        <f t="shared" si="30"/>
        <v>50</v>
      </c>
      <c r="AB39" s="13">
        <f t="shared" si="30"/>
        <v>0</v>
      </c>
      <c r="AC39" s="13">
        <f>Q39-AK39</f>
        <v>5.8823529411764701</v>
      </c>
      <c r="AD39" s="13">
        <f t="shared" si="28"/>
        <v>12.5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94.117647058823522</v>
      </c>
      <c r="R40" s="13">
        <f t="shared" si="33"/>
        <v>87.5</v>
      </c>
      <c r="S40" s="13">
        <f t="shared" si="33"/>
        <v>100</v>
      </c>
      <c r="T40" s="13">
        <f>T34/T9*100</f>
        <v>50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-5.8823529411764781</v>
      </c>
      <c r="X40" s="13">
        <f t="shared" si="26"/>
        <v>-12.5</v>
      </c>
      <c r="Y40" s="13">
        <f>S40-AJ40</f>
        <v>0</v>
      </c>
      <c r="Z40" s="13">
        <f>Z34/Z9*100</f>
        <v>120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-5.8823529411764781</v>
      </c>
      <c r="AD40" s="13">
        <f t="shared" si="28"/>
        <v>-12.5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76.470588235294116</v>
      </c>
      <c r="R41" s="13">
        <f t="shared" si="39"/>
        <v>75</v>
      </c>
      <c r="S41" s="13">
        <f t="shared" si="39"/>
        <v>77.777777777777786</v>
      </c>
      <c r="T41" s="13">
        <f>T35/T9*100</f>
        <v>0</v>
      </c>
      <c r="U41" s="13">
        <f t="shared" ref="U41:V41" si="40">U35/U9*100</f>
        <v>100</v>
      </c>
      <c r="V41" s="13">
        <f t="shared" si="40"/>
        <v>-100</v>
      </c>
      <c r="W41" s="13">
        <f t="shared" si="35"/>
        <v>-10.196078431372555</v>
      </c>
      <c r="X41" s="13">
        <f t="shared" si="26"/>
        <v>3.5714285714285694</v>
      </c>
      <c r="Y41" s="13">
        <f>S41-AJ41</f>
        <v>-22.222222222222214</v>
      </c>
      <c r="Z41" s="13">
        <f>Z35/Z9*100</f>
        <v>140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-14.438502673796791</v>
      </c>
      <c r="AD41" s="13">
        <f>R41-AL41</f>
        <v>-25</v>
      </c>
      <c r="AE41" s="13">
        <f t="shared" si="28"/>
        <v>-9.7222222222222143</v>
      </c>
      <c r="AH41" s="13">
        <f>AH35/AH9*100</f>
        <v>86.666666666666671</v>
      </c>
      <c r="AI41" s="13">
        <f>AI35/AI9*100</f>
        <v>71.428571428571431</v>
      </c>
      <c r="AJ41" s="13">
        <f>AJ35/AJ9*100</f>
        <v>100</v>
      </c>
      <c r="AK41" s="13">
        <f t="shared" ref="AK41:AM41" si="42">AK35/AK9*100</f>
        <v>90.909090909090907</v>
      </c>
      <c r="AL41" s="13">
        <f t="shared" si="42"/>
        <v>100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64.705882352941174</v>
      </c>
      <c r="R42" s="13">
        <f t="shared" si="43"/>
        <v>62.5</v>
      </c>
      <c r="S42" s="13">
        <f t="shared" si="43"/>
        <v>66.666666666666657</v>
      </c>
      <c r="T42" s="13">
        <f t="shared" si="43"/>
        <v>150</v>
      </c>
      <c r="U42" s="13">
        <f t="shared" si="43"/>
        <v>300</v>
      </c>
      <c r="V42" s="13">
        <f t="shared" si="43"/>
        <v>0</v>
      </c>
      <c r="W42" s="13">
        <f t="shared" si="35"/>
        <v>11.372549019607838</v>
      </c>
      <c r="X42" s="13">
        <f t="shared" si="26"/>
        <v>33.928571428571431</v>
      </c>
      <c r="Y42" s="13">
        <f>S42-AJ42</f>
        <v>-8.3333333333333428</v>
      </c>
      <c r="Z42" s="13">
        <f t="shared" si="43"/>
        <v>60</v>
      </c>
      <c r="AA42" s="13">
        <f t="shared" si="43"/>
        <v>100</v>
      </c>
      <c r="AB42" s="13">
        <f t="shared" si="43"/>
        <v>71.428571428571431</v>
      </c>
      <c r="AC42" s="13">
        <f t="shared" si="37"/>
        <v>1.0695187165775408</v>
      </c>
      <c r="AD42" s="13">
        <f>R42-AL42</f>
        <v>12.5</v>
      </c>
      <c r="AE42" s="13">
        <f t="shared" si="28"/>
        <v>-2.0833333333333428</v>
      </c>
      <c r="AH42" s="13">
        <f t="shared" ref="AH42:AJ42" si="44">AH36/AH9*100</f>
        <v>53.333333333333336</v>
      </c>
      <c r="AI42" s="13">
        <f t="shared" si="44"/>
        <v>28.571428571428569</v>
      </c>
      <c r="AJ42" s="13">
        <f t="shared" si="44"/>
        <v>75</v>
      </c>
      <c r="AK42" s="13">
        <f>AK36/AK9*100</f>
        <v>63.636363636363633</v>
      </c>
      <c r="AL42" s="13">
        <f>AL36/AL9*100</f>
        <v>50</v>
      </c>
      <c r="AM42" s="13">
        <f>AM36/AM9*100</f>
        <v>68.75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6</v>
      </c>
      <c r="D9" s="4">
        <f>SUM(D10:D30)</f>
        <v>3</v>
      </c>
      <c r="E9" s="4">
        <f>F9+G9</f>
        <v>-2</v>
      </c>
      <c r="F9" s="4">
        <f>SUM(F10:F30)</f>
        <v>3</v>
      </c>
      <c r="G9" s="4">
        <f>SUM(G10:G30)</f>
        <v>-5</v>
      </c>
      <c r="H9" s="12">
        <f>IF(B9=E9,0,(1-(B9/(B9-E9)))*-100)</f>
        <v>-18.181818181818176</v>
      </c>
      <c r="I9" s="12">
        <f>IF(C9=F9,0,(1-(C9/(C9-F9)))*-100)</f>
        <v>100</v>
      </c>
      <c r="J9" s="12">
        <f>IF(D9=G9,0,(1-(D9/(D9-G9)))*-100)</f>
        <v>-62.5</v>
      </c>
      <c r="K9" s="4">
        <f>L9+M9</f>
        <v>-5</v>
      </c>
      <c r="L9" s="4">
        <f>SUM(L10:L30)</f>
        <v>-4</v>
      </c>
      <c r="M9" s="4">
        <f>SUM(M10:M30)</f>
        <v>-1</v>
      </c>
      <c r="N9" s="12">
        <f>IF(B9=K9,0,(1-(B9/(B9-K9)))*-100)</f>
        <v>-35.714285714285708</v>
      </c>
      <c r="O9" s="12">
        <f t="shared" ref="O9:P10" si="0">IF(C9=L9,0,(1-(C9/(C9-L9)))*-100)</f>
        <v>-40</v>
      </c>
      <c r="P9" s="12">
        <f>IF(D9=M9,0,(1-(D9/(D9-M9)))*-100)</f>
        <v>-25</v>
      </c>
      <c r="Q9" s="4">
        <f>R9+S9</f>
        <v>26</v>
      </c>
      <c r="R9" s="4">
        <f>SUM(R10:R30)</f>
        <v>17</v>
      </c>
      <c r="S9" s="4">
        <f>SUM(S10:S30)</f>
        <v>9</v>
      </c>
      <c r="T9" s="4">
        <f>U9+V9</f>
        <v>7</v>
      </c>
      <c r="U9" s="4">
        <f>SUM(U10:U30)</f>
        <v>8</v>
      </c>
      <c r="V9" s="4">
        <f>SUM(V10:V30)</f>
        <v>-1</v>
      </c>
      <c r="W9" s="12">
        <f>IF(Q9=T9,0,(1-(Q9/(Q9-T9)))*-100)</f>
        <v>36.842105263157897</v>
      </c>
      <c r="X9" s="12">
        <f t="shared" ref="X9:Y24" si="1">IF(R9=U9,0,(1-(R9/(R9-U9)))*-100)</f>
        <v>88.888888888888886</v>
      </c>
      <c r="Y9" s="12">
        <f>IF(S9=V9,0,(1-(S9/(S9-V9)))*-100)</f>
        <v>-9.9999999999999982</v>
      </c>
      <c r="Z9" s="4">
        <f>AA9+AB9</f>
        <v>6</v>
      </c>
      <c r="AA9" s="4">
        <f>SUM(AA10:AA30)</f>
        <v>7</v>
      </c>
      <c r="AB9" s="4">
        <f>SUM(AB10:AB30)</f>
        <v>-1</v>
      </c>
      <c r="AC9" s="12">
        <f>IF(Q9=Z9,0,(1-(Q9/(Q9-Z9)))*-100)</f>
        <v>30.000000000000004</v>
      </c>
      <c r="AD9" s="12">
        <f t="shared" ref="AD9:AE24" si="2">IF(R9=AA9,0,(1-(R9/(R9-AA9)))*-100)</f>
        <v>70</v>
      </c>
      <c r="AE9" s="12">
        <f>IF(S9=AB9,0,(1-(S9/(S9-AB9)))*-100)</f>
        <v>-9.9999999999999982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20</v>
      </c>
      <c r="AL9" s="4">
        <f t="shared" si="4"/>
        <v>10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6</v>
      </c>
      <c r="D10" s="4">
        <v>3</v>
      </c>
      <c r="E10" s="4">
        <f t="shared" ref="E10" si="6">F10+G10</f>
        <v>-2</v>
      </c>
      <c r="F10" s="4">
        <v>3</v>
      </c>
      <c r="G10" s="4">
        <v>-5</v>
      </c>
      <c r="H10" s="12">
        <f>IF(B10=E10,0,(1-(B10/(B10-E10)))*-100)</f>
        <v>-18.181818181818176</v>
      </c>
      <c r="I10" s="12">
        <f t="shared" ref="I10" si="7">IF(C10=F10,0,(1-(C10/(C10-F10)))*-100)</f>
        <v>100</v>
      </c>
      <c r="J10" s="12">
        <f>IF(D10=G10,0,(1-(D10/(D10-G10)))*-100)</f>
        <v>-62.5</v>
      </c>
      <c r="K10" s="4">
        <f t="shared" ref="K10" si="8">L10+M10</f>
        <v>-5</v>
      </c>
      <c r="L10" s="4">
        <v>-4</v>
      </c>
      <c r="M10" s="4">
        <v>-1</v>
      </c>
      <c r="N10" s="12">
        <f>IF(B10=K10,0,(1-(B10/(B10-K10)))*-100)</f>
        <v>-35.714285714285708</v>
      </c>
      <c r="O10" s="12">
        <f t="shared" si="0"/>
        <v>-40</v>
      </c>
      <c r="P10" s="12">
        <f t="shared" si="0"/>
        <v>-25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-50</v>
      </c>
      <c r="AD23" s="12">
        <f t="shared" si="2"/>
        <v>0</v>
      </c>
      <c r="AE23" s="12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-2</v>
      </c>
      <c r="AA24" s="4">
        <v>-1</v>
      </c>
      <c r="AB24" s="4">
        <v>-1</v>
      </c>
      <c r="AC24" s="12">
        <f t="shared" si="13"/>
        <v>-100</v>
      </c>
      <c r="AD24" s="12">
        <f t="shared" si="2"/>
        <v>-100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0</v>
      </c>
      <c r="S25" s="4">
        <v>3</v>
      </c>
      <c r="T25" s="4">
        <f t="shared" si="10"/>
        <v>1</v>
      </c>
      <c r="U25" s="4">
        <v>-2</v>
      </c>
      <c r="V25" s="4">
        <v>3</v>
      </c>
      <c r="W25" s="12">
        <f t="shared" si="11"/>
        <v>50</v>
      </c>
      <c r="X25" s="12">
        <f t="shared" si="11"/>
        <v>-100</v>
      </c>
      <c r="Y25" s="12">
        <f t="shared" si="11"/>
        <v>0</v>
      </c>
      <c r="Z25" s="4">
        <f t="shared" si="12"/>
        <v>2</v>
      </c>
      <c r="AA25" s="4">
        <v>0</v>
      </c>
      <c r="AB25" s="4">
        <v>2</v>
      </c>
      <c r="AC25" s="12">
        <f t="shared" si="13"/>
        <v>200</v>
      </c>
      <c r="AD25" s="12">
        <f t="shared" si="13"/>
        <v>0</v>
      </c>
      <c r="AE25" s="12">
        <f t="shared" si="13"/>
        <v>200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-1</v>
      </c>
      <c r="U26" s="4">
        <v>1</v>
      </c>
      <c r="V26" s="4">
        <v>-2</v>
      </c>
      <c r="W26" s="12">
        <f t="shared" si="11"/>
        <v>-19.999999999999996</v>
      </c>
      <c r="X26" s="12">
        <f t="shared" si="11"/>
        <v>50</v>
      </c>
      <c r="Y26" s="12">
        <f t="shared" si="11"/>
        <v>-66.666666666666671</v>
      </c>
      <c r="Z26" s="4">
        <f t="shared" si="12"/>
        <v>3</v>
      </c>
      <c r="AA26" s="4">
        <v>2</v>
      </c>
      <c r="AB26" s="4">
        <v>1</v>
      </c>
      <c r="AC26" s="12">
        <f t="shared" si="13"/>
        <v>300</v>
      </c>
      <c r="AD26" s="12">
        <f t="shared" si="13"/>
        <v>200</v>
      </c>
      <c r="AE26" s="12">
        <f t="shared" si="13"/>
        <v>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10</v>
      </c>
      <c r="R27" s="4">
        <v>6</v>
      </c>
      <c r="S27" s="4">
        <v>4</v>
      </c>
      <c r="T27" s="4">
        <f t="shared" si="10"/>
        <v>5</v>
      </c>
      <c r="U27" s="4">
        <v>4</v>
      </c>
      <c r="V27" s="4">
        <v>1</v>
      </c>
      <c r="W27" s="12">
        <f t="shared" si="11"/>
        <v>100</v>
      </c>
      <c r="X27" s="12">
        <f t="shared" si="11"/>
        <v>200</v>
      </c>
      <c r="Y27" s="12">
        <f t="shared" si="11"/>
        <v>33.333333333333329</v>
      </c>
      <c r="Z27" s="4">
        <f t="shared" si="12"/>
        <v>5</v>
      </c>
      <c r="AA27" s="4">
        <v>2</v>
      </c>
      <c r="AB27" s="4">
        <v>3</v>
      </c>
      <c r="AC27" s="12">
        <f t="shared" si="13"/>
        <v>100</v>
      </c>
      <c r="AD27" s="12">
        <f t="shared" si="13"/>
        <v>50</v>
      </c>
      <c r="AE27" s="12">
        <f t="shared" si="13"/>
        <v>300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4</v>
      </c>
      <c r="S28" s="4">
        <v>0</v>
      </c>
      <c r="T28" s="4">
        <f t="shared" si="10"/>
        <v>0</v>
      </c>
      <c r="U28" s="4">
        <v>3</v>
      </c>
      <c r="V28" s="4">
        <v>-3</v>
      </c>
      <c r="W28" s="12">
        <f t="shared" si="11"/>
        <v>0</v>
      </c>
      <c r="X28" s="12">
        <f t="shared" si="11"/>
        <v>300</v>
      </c>
      <c r="Y28" s="12">
        <f t="shared" si="11"/>
        <v>-100</v>
      </c>
      <c r="Z28" s="4">
        <f t="shared" si="12"/>
        <v>0</v>
      </c>
      <c r="AA28" s="4">
        <v>3</v>
      </c>
      <c r="AB28" s="4">
        <v>-3</v>
      </c>
      <c r="AC28" s="12">
        <f t="shared" si="13"/>
        <v>0</v>
      </c>
      <c r="AD28" s="12">
        <f t="shared" si="13"/>
        <v>300</v>
      </c>
      <c r="AE28" s="12">
        <f t="shared" si="13"/>
        <v>-100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24</v>
      </c>
      <c r="R34" s="4">
        <f t="shared" si="18"/>
        <v>15</v>
      </c>
      <c r="S34" s="4">
        <f t="shared" si="18"/>
        <v>9</v>
      </c>
      <c r="T34" s="4">
        <f t="shared" si="18"/>
        <v>5</v>
      </c>
      <c r="U34" s="4">
        <f t="shared" si="18"/>
        <v>6</v>
      </c>
      <c r="V34" s="4">
        <f t="shared" si="18"/>
        <v>-1</v>
      </c>
      <c r="W34" s="12">
        <f t="shared" si="11"/>
        <v>26.315789473684205</v>
      </c>
      <c r="X34" s="12">
        <f t="shared" si="11"/>
        <v>66.666666666666671</v>
      </c>
      <c r="Y34" s="12">
        <f t="shared" si="11"/>
        <v>-9.9999999999999982</v>
      </c>
      <c r="Z34" s="4">
        <f t="shared" si="18"/>
        <v>6</v>
      </c>
      <c r="AA34" s="4">
        <f t="shared" si="18"/>
        <v>7</v>
      </c>
      <c r="AB34" s="4">
        <f t="shared" si="18"/>
        <v>-1</v>
      </c>
      <c r="AC34" s="12">
        <f t="shared" si="13"/>
        <v>33.333333333333329</v>
      </c>
      <c r="AD34" s="12">
        <f t="shared" si="13"/>
        <v>87.5</v>
      </c>
      <c r="AE34" s="12">
        <f t="shared" si="13"/>
        <v>-9.9999999999999982</v>
      </c>
      <c r="AH34" s="4">
        <f t="shared" ref="AH34:AJ34" si="19">SUM(AH23:AH30)</f>
        <v>19</v>
      </c>
      <c r="AI34" s="4">
        <f t="shared" si="19"/>
        <v>9</v>
      </c>
      <c r="AJ34" s="4">
        <f t="shared" si="19"/>
        <v>10</v>
      </c>
      <c r="AK34" s="4">
        <f>SUM(AK23:AK30)</f>
        <v>18</v>
      </c>
      <c r="AL34" s="4">
        <f>SUM(AL23:AL30)</f>
        <v>8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23</v>
      </c>
      <c r="R35" s="4">
        <f t="shared" si="20"/>
        <v>14</v>
      </c>
      <c r="S35" s="4">
        <f t="shared" si="20"/>
        <v>9</v>
      </c>
      <c r="T35" s="4">
        <f t="shared" si="20"/>
        <v>5</v>
      </c>
      <c r="U35" s="4">
        <f t="shared" si="20"/>
        <v>6</v>
      </c>
      <c r="V35" s="4">
        <f t="shared" si="20"/>
        <v>-1</v>
      </c>
      <c r="W35" s="12">
        <f t="shared" si="11"/>
        <v>27.777777777777768</v>
      </c>
      <c r="X35" s="12">
        <f t="shared" si="11"/>
        <v>75</v>
      </c>
      <c r="Y35" s="12">
        <f t="shared" si="11"/>
        <v>-9.9999999999999982</v>
      </c>
      <c r="Z35" s="4">
        <f t="shared" si="20"/>
        <v>9</v>
      </c>
      <c r="AA35" s="4">
        <f t="shared" si="20"/>
        <v>8</v>
      </c>
      <c r="AB35" s="4">
        <f t="shared" si="20"/>
        <v>1</v>
      </c>
      <c r="AC35" s="12">
        <f t="shared" si="13"/>
        <v>64.285714285714278</v>
      </c>
      <c r="AD35" s="12">
        <f t="shared" si="13"/>
        <v>133.33333333333334</v>
      </c>
      <c r="AE35" s="12">
        <f t="shared" si="13"/>
        <v>12.5</v>
      </c>
      <c r="AH35" s="4">
        <f t="shared" ref="AH35:AJ35" si="21">SUM(AH25:AH30)</f>
        <v>18</v>
      </c>
      <c r="AI35" s="4">
        <f t="shared" si="21"/>
        <v>8</v>
      </c>
      <c r="AJ35" s="4">
        <f t="shared" si="21"/>
        <v>10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16</v>
      </c>
      <c r="R36" s="4">
        <f t="shared" si="22"/>
        <v>11</v>
      </c>
      <c r="S36" s="4">
        <f t="shared" si="22"/>
        <v>5</v>
      </c>
      <c r="T36" s="4">
        <f t="shared" si="22"/>
        <v>5</v>
      </c>
      <c r="U36" s="4">
        <f t="shared" si="22"/>
        <v>7</v>
      </c>
      <c r="V36" s="4">
        <f t="shared" si="22"/>
        <v>-2</v>
      </c>
      <c r="W36" s="12">
        <f t="shared" si="11"/>
        <v>45.45454545454546</v>
      </c>
      <c r="X36" s="12">
        <f t="shared" si="11"/>
        <v>175</v>
      </c>
      <c r="Y36" s="12">
        <f t="shared" si="11"/>
        <v>-28.571428571428569</v>
      </c>
      <c r="Z36" s="4">
        <f t="shared" si="22"/>
        <v>4</v>
      </c>
      <c r="AA36" s="4">
        <f t="shared" si="22"/>
        <v>6</v>
      </c>
      <c r="AB36" s="4">
        <f t="shared" si="22"/>
        <v>-2</v>
      </c>
      <c r="AC36" s="12">
        <f t="shared" si="13"/>
        <v>33.333333333333329</v>
      </c>
      <c r="AD36" s="12">
        <f t="shared" si="13"/>
        <v>120.00000000000001</v>
      </c>
      <c r="AE36" s="12">
        <f t="shared" si="13"/>
        <v>-28.571428571428569</v>
      </c>
      <c r="AH36" s="4">
        <f t="shared" ref="AH36:AJ36" si="23">SUM(AH27:AH30)</f>
        <v>11</v>
      </c>
      <c r="AI36" s="4">
        <f t="shared" si="23"/>
        <v>4</v>
      </c>
      <c r="AJ36" s="4">
        <f t="shared" si="23"/>
        <v>7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7.6923076923076925</v>
      </c>
      <c r="R39" s="13">
        <f>R33/R9*100</f>
        <v>11.76470588235294</v>
      </c>
      <c r="S39" s="14">
        <f t="shared" si="30"/>
        <v>0</v>
      </c>
      <c r="T39" s="13">
        <f>T33/T9*100</f>
        <v>28.571428571428569</v>
      </c>
      <c r="U39" s="13">
        <f t="shared" ref="U39:V39" si="31">U33/U9*100</f>
        <v>25</v>
      </c>
      <c r="V39" s="13">
        <f t="shared" si="31"/>
        <v>0</v>
      </c>
      <c r="W39" s="13">
        <f>Q39-AH39</f>
        <v>7.6923076923076925</v>
      </c>
      <c r="X39" s="13">
        <f t="shared" si="26"/>
        <v>11.76470588235294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-2.3076923076923075</v>
      </c>
      <c r="AD39" s="13">
        <f t="shared" si="28"/>
        <v>-8.2352941176470598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10</v>
      </c>
      <c r="AL39" s="13">
        <f>AL33/AL9*100</f>
        <v>20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92.307692307692307</v>
      </c>
      <c r="R40" s="13">
        <f t="shared" si="33"/>
        <v>88.235294117647058</v>
      </c>
      <c r="S40" s="13">
        <f t="shared" si="33"/>
        <v>100</v>
      </c>
      <c r="T40" s="13">
        <f>T34/T9*100</f>
        <v>71.428571428571431</v>
      </c>
      <c r="U40" s="13">
        <f t="shared" ref="U40:V40" si="34">U34/U9*100</f>
        <v>75</v>
      </c>
      <c r="V40" s="13">
        <f t="shared" si="34"/>
        <v>100</v>
      </c>
      <c r="W40" s="13">
        <f t="shared" ref="W40:W42" si="35">Q40-AH40</f>
        <v>-7.6923076923076934</v>
      </c>
      <c r="X40" s="13">
        <f t="shared" si="26"/>
        <v>-11.764705882352942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2.3076923076923066</v>
      </c>
      <c r="AD40" s="13">
        <f t="shared" si="28"/>
        <v>8.235294117647058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90</v>
      </c>
      <c r="AL40" s="13">
        <f>AL34/AL9*100</f>
        <v>80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88.461538461538453</v>
      </c>
      <c r="R41" s="13">
        <f t="shared" si="39"/>
        <v>82.35294117647058</v>
      </c>
      <c r="S41" s="13">
        <f t="shared" si="39"/>
        <v>100</v>
      </c>
      <c r="T41" s="13">
        <f>T35/T9*100</f>
        <v>71.428571428571431</v>
      </c>
      <c r="U41" s="13">
        <f t="shared" ref="U41:V41" si="40">U35/U9*100</f>
        <v>75</v>
      </c>
      <c r="V41" s="13">
        <f t="shared" si="40"/>
        <v>100</v>
      </c>
      <c r="W41" s="13">
        <f t="shared" si="35"/>
        <v>-6.2753036437246976</v>
      </c>
      <c r="X41" s="13">
        <f t="shared" si="26"/>
        <v>-6.5359477124183059</v>
      </c>
      <c r="Y41" s="13">
        <f>S41-AJ41</f>
        <v>0</v>
      </c>
      <c r="Z41" s="13">
        <f>Z35/Z9*100</f>
        <v>150</v>
      </c>
      <c r="AA41" s="13">
        <f t="shared" ref="AA41:AB41" si="41">AA35/AA9*100</f>
        <v>114.28571428571428</v>
      </c>
      <c r="AB41" s="13">
        <f t="shared" si="41"/>
        <v>-100</v>
      </c>
      <c r="AC41" s="13">
        <f t="shared" si="37"/>
        <v>18.461538461538453</v>
      </c>
      <c r="AD41" s="13">
        <f>R41-AL41</f>
        <v>22.35294117647058</v>
      </c>
      <c r="AE41" s="13">
        <f t="shared" si="28"/>
        <v>20</v>
      </c>
      <c r="AH41" s="13">
        <f>AH35/AH9*100</f>
        <v>94.73684210526315</v>
      </c>
      <c r="AI41" s="13">
        <f>AI35/AI9*100</f>
        <v>88.888888888888886</v>
      </c>
      <c r="AJ41" s="13">
        <f>AJ35/AJ9*100</f>
        <v>100</v>
      </c>
      <c r="AK41" s="13">
        <f t="shared" ref="AK41:AM41" si="42">AK35/AK9*100</f>
        <v>70</v>
      </c>
      <c r="AL41" s="13">
        <f t="shared" si="42"/>
        <v>60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61.53846153846154</v>
      </c>
      <c r="R42" s="13">
        <f t="shared" si="43"/>
        <v>64.705882352941174</v>
      </c>
      <c r="S42" s="13">
        <f t="shared" si="43"/>
        <v>55.555555555555557</v>
      </c>
      <c r="T42" s="13">
        <f t="shared" si="43"/>
        <v>71.428571428571431</v>
      </c>
      <c r="U42" s="13">
        <f t="shared" si="43"/>
        <v>87.5</v>
      </c>
      <c r="V42" s="13">
        <f t="shared" si="43"/>
        <v>200</v>
      </c>
      <c r="W42" s="13">
        <f t="shared" si="35"/>
        <v>3.6437246963562728</v>
      </c>
      <c r="X42" s="13">
        <f t="shared" si="26"/>
        <v>20.261437908496731</v>
      </c>
      <c r="Y42" s="13">
        <f>S42-AJ42</f>
        <v>-14.444444444444443</v>
      </c>
      <c r="Z42" s="13">
        <f t="shared" si="43"/>
        <v>66.666666666666657</v>
      </c>
      <c r="AA42" s="13">
        <f t="shared" si="43"/>
        <v>85.714285714285708</v>
      </c>
      <c r="AB42" s="13">
        <f t="shared" si="43"/>
        <v>200</v>
      </c>
      <c r="AC42" s="13">
        <f t="shared" si="37"/>
        <v>1.5384615384615401</v>
      </c>
      <c r="AD42" s="13">
        <f>R42-AL42</f>
        <v>14.705882352941174</v>
      </c>
      <c r="AE42" s="13">
        <f t="shared" si="28"/>
        <v>-14.444444444444443</v>
      </c>
      <c r="AH42" s="13">
        <f t="shared" ref="AH42:AJ42" si="44">AH36/AH9*100</f>
        <v>57.894736842105267</v>
      </c>
      <c r="AI42" s="13">
        <f t="shared" si="44"/>
        <v>44.444444444444443</v>
      </c>
      <c r="AJ42" s="13">
        <f t="shared" si="44"/>
        <v>70</v>
      </c>
      <c r="AK42" s="13">
        <f>AK36/AK9*100</f>
        <v>60</v>
      </c>
      <c r="AL42" s="13">
        <f>AL36/AL9*100</f>
        <v>50</v>
      </c>
      <c r="AM42" s="13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3</v>
      </c>
      <c r="D9" s="4">
        <f>SUM(D10:D30)</f>
        <v>7</v>
      </c>
      <c r="E9" s="4">
        <f>F9+G9</f>
        <v>3</v>
      </c>
      <c r="F9" s="4">
        <f>SUM(F10:F30)</f>
        <v>-3</v>
      </c>
      <c r="G9" s="4">
        <f>SUM(G10:G30)</f>
        <v>6</v>
      </c>
      <c r="H9" s="12">
        <f>IF(B9=E9,0,(1-(B9/(B9-E9)))*-100)</f>
        <v>42.857142857142861</v>
      </c>
      <c r="I9" s="12">
        <f>IF(C9=F9,0,(1-(C9/(C9-F9)))*-100)</f>
        <v>-50</v>
      </c>
      <c r="J9" s="12">
        <f>IF(D9=G9,0,(1-(D9/(D9-G9)))*-100)</f>
        <v>600</v>
      </c>
      <c r="K9" s="4">
        <f>L9+M9</f>
        <v>6</v>
      </c>
      <c r="L9" s="4">
        <f>SUM(L10:L30)</f>
        <v>-1</v>
      </c>
      <c r="M9" s="4">
        <f>SUM(M10:M30)</f>
        <v>7</v>
      </c>
      <c r="N9" s="12">
        <f>IF(B9=K9,0,(1-(B9/(B9-K9)))*-100)</f>
        <v>150</v>
      </c>
      <c r="O9" s="12">
        <f t="shared" ref="O9:P10" si="0">IF(C9=L9,0,(1-(C9/(C9-L9)))*-100)</f>
        <v>-25</v>
      </c>
      <c r="P9" s="12">
        <f>IF(D9=M9,0,(1-(D9/(D9-M9)))*-100)</f>
        <v>0</v>
      </c>
      <c r="Q9" s="4">
        <f>R9+S9</f>
        <v>17</v>
      </c>
      <c r="R9" s="4">
        <f>SUM(R10:R30)</f>
        <v>10</v>
      </c>
      <c r="S9" s="4">
        <f>SUM(S10:S30)</f>
        <v>7</v>
      </c>
      <c r="T9" s="4">
        <f>U9+V9</f>
        <v>1</v>
      </c>
      <c r="U9" s="4">
        <f>SUM(U10:U30)</f>
        <v>3</v>
      </c>
      <c r="V9" s="4">
        <f>SUM(V10:V30)</f>
        <v>-2</v>
      </c>
      <c r="W9" s="12">
        <f>IF(Q9=T9,0,(1-(Q9/(Q9-T9)))*-100)</f>
        <v>6.25</v>
      </c>
      <c r="X9" s="12">
        <f t="shared" ref="X9:Y24" si="1">IF(R9=U9,0,(1-(R9/(R9-U9)))*-100)</f>
        <v>42.857142857142861</v>
      </c>
      <c r="Y9" s="12">
        <f>IF(S9=V9,0,(1-(S9/(S9-V9)))*-100)</f>
        <v>-22.222222222222221</v>
      </c>
      <c r="Z9" s="4">
        <f>AA9+AB9</f>
        <v>0</v>
      </c>
      <c r="AA9" s="4">
        <f>SUM(AA10:AA30)</f>
        <v>4</v>
      </c>
      <c r="AB9" s="4">
        <f>SUM(AB10:AB30)</f>
        <v>-4</v>
      </c>
      <c r="AC9" s="12">
        <f>IF(Q9=Z9,0,(1-(Q9/(Q9-Z9)))*-100)</f>
        <v>0</v>
      </c>
      <c r="AD9" s="12">
        <f t="shared" ref="AD9:AE24" si="2">IF(R9=AA9,0,(1-(R9/(R9-AA9)))*-100)</f>
        <v>66.666666666666671</v>
      </c>
      <c r="AE9" s="12">
        <f>IF(S9=AB9,0,(1-(S9/(S9-AB9)))*-100)</f>
        <v>-36.363636363636367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17</v>
      </c>
      <c r="AL9" s="4">
        <f t="shared" si="4"/>
        <v>6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3</v>
      </c>
      <c r="D10" s="4">
        <v>7</v>
      </c>
      <c r="E10" s="4">
        <f t="shared" ref="E10" si="6">F10+G10</f>
        <v>3</v>
      </c>
      <c r="F10" s="4">
        <v>-3</v>
      </c>
      <c r="G10" s="4">
        <v>6</v>
      </c>
      <c r="H10" s="12">
        <f>IF(B10=E10,0,(1-(B10/(B10-E10)))*-100)</f>
        <v>42.857142857142861</v>
      </c>
      <c r="I10" s="12">
        <f t="shared" ref="I10" si="7">IF(C10=F10,0,(1-(C10/(C10-F10)))*-100)</f>
        <v>-50</v>
      </c>
      <c r="J10" s="12">
        <f>IF(D10=G10,0,(1-(D10/(D10-G10)))*-100)</f>
        <v>600</v>
      </c>
      <c r="K10" s="4">
        <f t="shared" ref="K10" si="8">L10+M10</f>
        <v>6</v>
      </c>
      <c r="L10" s="4">
        <v>-1</v>
      </c>
      <c r="M10" s="4">
        <v>7</v>
      </c>
      <c r="N10" s="12">
        <f>IF(B10=K10,0,(1-(B10/(B10-K10)))*-100)</f>
        <v>150</v>
      </c>
      <c r="O10" s="12">
        <f t="shared" si="0"/>
        <v>-25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-1</v>
      </c>
      <c r="W21" s="12">
        <f t="shared" si="11"/>
        <v>0</v>
      </c>
      <c r="X21" s="12">
        <f t="shared" si="1"/>
        <v>0</v>
      </c>
      <c r="Y21" s="12">
        <f t="shared" si="1"/>
        <v>-100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0</v>
      </c>
      <c r="AB25" s="4">
        <v>-2</v>
      </c>
      <c r="AC25" s="12">
        <f t="shared" si="13"/>
        <v>-66.666666666666671</v>
      </c>
      <c r="AD25" s="12">
        <f t="shared" si="13"/>
        <v>0</v>
      </c>
      <c r="AE25" s="12">
        <f t="shared" si="13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100</v>
      </c>
      <c r="Y26" s="12">
        <f t="shared" si="11"/>
        <v>-50</v>
      </c>
      <c r="Z26" s="4">
        <f t="shared" si="12"/>
        <v>1</v>
      </c>
      <c r="AA26" s="4">
        <v>1</v>
      </c>
      <c r="AB26" s="4">
        <v>0</v>
      </c>
      <c r="AC26" s="12">
        <f t="shared" si="13"/>
        <v>50</v>
      </c>
      <c r="AD26" s="12">
        <f t="shared" si="13"/>
        <v>100</v>
      </c>
      <c r="AE26" s="12">
        <f t="shared" si="13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3</v>
      </c>
      <c r="S27" s="4">
        <v>2</v>
      </c>
      <c r="T27" s="4">
        <f t="shared" si="10"/>
        <v>3</v>
      </c>
      <c r="U27" s="4">
        <v>2</v>
      </c>
      <c r="V27" s="4">
        <v>1</v>
      </c>
      <c r="W27" s="12">
        <f t="shared" si="11"/>
        <v>150</v>
      </c>
      <c r="X27" s="12">
        <f t="shared" si="11"/>
        <v>200</v>
      </c>
      <c r="Y27" s="12">
        <f t="shared" si="11"/>
        <v>100</v>
      </c>
      <c r="Z27" s="4">
        <f t="shared" si="12"/>
        <v>-1</v>
      </c>
      <c r="AA27" s="4">
        <v>2</v>
      </c>
      <c r="AB27" s="4">
        <v>-3</v>
      </c>
      <c r="AC27" s="12">
        <f t="shared" si="13"/>
        <v>-16.666666666666664</v>
      </c>
      <c r="AD27" s="12">
        <f t="shared" si="13"/>
        <v>200</v>
      </c>
      <c r="AE27" s="12">
        <f t="shared" si="13"/>
        <v>-60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6</v>
      </c>
      <c r="AL27" s="4">
        <f t="shared" si="4"/>
        <v>1</v>
      </c>
      <c r="AM27" s="4">
        <f t="shared" si="4"/>
        <v>5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-3</v>
      </c>
      <c r="U28" s="4">
        <v>0</v>
      </c>
      <c r="V28" s="4">
        <v>-3</v>
      </c>
      <c r="W28" s="12">
        <f t="shared" si="11"/>
        <v>-60</v>
      </c>
      <c r="X28" s="12">
        <f t="shared" si="11"/>
        <v>0</v>
      </c>
      <c r="Y28" s="12">
        <f t="shared" si="11"/>
        <v>-75</v>
      </c>
      <c r="Z28" s="4">
        <f t="shared" si="12"/>
        <v>-1</v>
      </c>
      <c r="AA28" s="4">
        <v>-1</v>
      </c>
      <c r="AB28" s="4">
        <v>0</v>
      </c>
      <c r="AC28" s="12">
        <f t="shared" si="13"/>
        <v>-33.333333333333336</v>
      </c>
      <c r="AD28" s="12">
        <f t="shared" si="13"/>
        <v>-50</v>
      </c>
      <c r="AE28" s="12">
        <f t="shared" si="13"/>
        <v>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2</v>
      </c>
      <c r="U29" s="4">
        <v>0</v>
      </c>
      <c r="V29" s="4">
        <v>2</v>
      </c>
      <c r="W29" s="12">
        <f t="shared" si="11"/>
        <v>200</v>
      </c>
      <c r="X29" s="12">
        <f t="shared" si="11"/>
        <v>0</v>
      </c>
      <c r="Y29" s="12">
        <f t="shared" si="11"/>
        <v>200</v>
      </c>
      <c r="Z29" s="4">
        <f t="shared" si="12"/>
        <v>2</v>
      </c>
      <c r="AA29" s="4">
        <v>0</v>
      </c>
      <c r="AB29" s="4">
        <v>2</v>
      </c>
      <c r="AC29" s="12">
        <f t="shared" si="13"/>
        <v>200</v>
      </c>
      <c r="AD29" s="12">
        <f t="shared" si="13"/>
        <v>0</v>
      </c>
      <c r="AE29" s="12">
        <f t="shared" si="13"/>
        <v>200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-1</v>
      </c>
      <c r="V30" s="4">
        <v>0</v>
      </c>
      <c r="W30" s="12">
        <f t="shared" si="11"/>
        <v>-100</v>
      </c>
      <c r="X30" s="12">
        <f t="shared" si="11"/>
        <v>-100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0</v>
      </c>
      <c r="U33" s="4">
        <f t="shared" si="16"/>
        <v>1</v>
      </c>
      <c r="V33" s="4">
        <f t="shared" si="16"/>
        <v>-1</v>
      </c>
      <c r="W33" s="12">
        <f t="shared" si="11"/>
        <v>0</v>
      </c>
      <c r="X33" s="12">
        <f t="shared" si="11"/>
        <v>100</v>
      </c>
      <c r="Y33" s="12">
        <f t="shared" si="11"/>
        <v>-100</v>
      </c>
      <c r="Z33" s="4">
        <f t="shared" si="16"/>
        <v>0</v>
      </c>
      <c r="AA33" s="4">
        <f t="shared" si="16"/>
        <v>1</v>
      </c>
      <c r="AB33" s="4">
        <f t="shared" si="16"/>
        <v>-1</v>
      </c>
      <c r="AC33" s="12">
        <f t="shared" si="13"/>
        <v>0</v>
      </c>
      <c r="AD33" s="12">
        <f t="shared" si="13"/>
        <v>100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8</v>
      </c>
      <c r="S34" s="4">
        <f t="shared" si="18"/>
        <v>7</v>
      </c>
      <c r="T34" s="4">
        <f t="shared" si="18"/>
        <v>1</v>
      </c>
      <c r="U34" s="4">
        <f t="shared" si="18"/>
        <v>2</v>
      </c>
      <c r="V34" s="4">
        <f t="shared" si="18"/>
        <v>-1</v>
      </c>
      <c r="W34" s="12">
        <f t="shared" si="11"/>
        <v>7.1428571428571397</v>
      </c>
      <c r="X34" s="12">
        <f t="shared" si="11"/>
        <v>33.333333333333329</v>
      </c>
      <c r="Y34" s="12">
        <f t="shared" si="11"/>
        <v>-12.5</v>
      </c>
      <c r="Z34" s="4">
        <f t="shared" si="18"/>
        <v>0</v>
      </c>
      <c r="AA34" s="4">
        <f t="shared" si="18"/>
        <v>3</v>
      </c>
      <c r="AB34" s="4">
        <f t="shared" si="18"/>
        <v>-3</v>
      </c>
      <c r="AC34" s="12">
        <f t="shared" si="13"/>
        <v>0</v>
      </c>
      <c r="AD34" s="12">
        <f t="shared" si="13"/>
        <v>60.000000000000007</v>
      </c>
      <c r="AE34" s="12">
        <f t="shared" si="13"/>
        <v>-30.000000000000004</v>
      </c>
      <c r="AH34" s="4">
        <f t="shared" ref="AH34:AJ34" si="19">SUM(AH23:AH30)</f>
        <v>14</v>
      </c>
      <c r="AI34" s="4">
        <f t="shared" si="19"/>
        <v>6</v>
      </c>
      <c r="AJ34" s="4">
        <f t="shared" si="19"/>
        <v>8</v>
      </c>
      <c r="AK34" s="4">
        <f>SUM(AK23:AK30)</f>
        <v>15</v>
      </c>
      <c r="AL34" s="4">
        <f>SUM(AL23:AL30)</f>
        <v>5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</v>
      </c>
      <c r="R35" s="4">
        <f t="shared" si="20"/>
        <v>7</v>
      </c>
      <c r="S35" s="4">
        <f t="shared" si="20"/>
        <v>7</v>
      </c>
      <c r="T35" s="4">
        <f t="shared" si="20"/>
        <v>1</v>
      </c>
      <c r="U35" s="4">
        <f t="shared" si="20"/>
        <v>2</v>
      </c>
      <c r="V35" s="4">
        <f t="shared" si="20"/>
        <v>-1</v>
      </c>
      <c r="W35" s="12">
        <f t="shared" si="11"/>
        <v>7.6923076923076872</v>
      </c>
      <c r="X35" s="12">
        <f t="shared" si="11"/>
        <v>39.999999999999993</v>
      </c>
      <c r="Y35" s="12">
        <f t="shared" si="11"/>
        <v>-12.5</v>
      </c>
      <c r="Z35" s="4">
        <f t="shared" si="20"/>
        <v>-1</v>
      </c>
      <c r="AA35" s="4">
        <f t="shared" si="20"/>
        <v>2</v>
      </c>
      <c r="AB35" s="4">
        <f t="shared" si="20"/>
        <v>-3</v>
      </c>
      <c r="AC35" s="12">
        <f t="shared" si="13"/>
        <v>-6.6666666666666652</v>
      </c>
      <c r="AD35" s="12">
        <f t="shared" si="13"/>
        <v>39.999999999999993</v>
      </c>
      <c r="AE35" s="12">
        <f t="shared" si="13"/>
        <v>-30.000000000000004</v>
      </c>
      <c r="AH35" s="4">
        <f t="shared" ref="AH35:AJ35" si="21">SUM(AH25:AH30)</f>
        <v>13</v>
      </c>
      <c r="AI35" s="4">
        <f t="shared" si="21"/>
        <v>5</v>
      </c>
      <c r="AJ35" s="4">
        <f t="shared" si="21"/>
        <v>8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4</v>
      </c>
      <c r="S36" s="4">
        <f t="shared" si="22"/>
        <v>6</v>
      </c>
      <c r="T36" s="4">
        <f t="shared" si="22"/>
        <v>1</v>
      </c>
      <c r="U36" s="4">
        <f t="shared" si="22"/>
        <v>1</v>
      </c>
      <c r="V36" s="4">
        <f t="shared" si="22"/>
        <v>0</v>
      </c>
      <c r="W36" s="12">
        <f t="shared" si="11"/>
        <v>11.111111111111116</v>
      </c>
      <c r="X36" s="12">
        <f t="shared" si="11"/>
        <v>33.333333333333329</v>
      </c>
      <c r="Y36" s="12">
        <f t="shared" si="11"/>
        <v>0</v>
      </c>
      <c r="Z36" s="4">
        <f t="shared" si="22"/>
        <v>0</v>
      </c>
      <c r="AA36" s="4">
        <f t="shared" si="22"/>
        <v>1</v>
      </c>
      <c r="AB36" s="4">
        <f t="shared" si="22"/>
        <v>-1</v>
      </c>
      <c r="AC36" s="12">
        <f t="shared" si="13"/>
        <v>0</v>
      </c>
      <c r="AD36" s="12">
        <f t="shared" si="13"/>
        <v>33.333333333333329</v>
      </c>
      <c r="AE36" s="12">
        <f t="shared" si="13"/>
        <v>-14.28571428571429</v>
      </c>
      <c r="AH36" s="4">
        <f t="shared" ref="AH36:AJ36" si="23">SUM(AH27:AH30)</f>
        <v>9</v>
      </c>
      <c r="AI36" s="4">
        <f t="shared" si="23"/>
        <v>3</v>
      </c>
      <c r="AJ36" s="4">
        <f t="shared" si="23"/>
        <v>6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11.76470588235294</v>
      </c>
      <c r="R39" s="13">
        <f>R33/R9*100</f>
        <v>20</v>
      </c>
      <c r="S39" s="14">
        <f t="shared" si="30"/>
        <v>0</v>
      </c>
      <c r="T39" s="13">
        <f>T33/T9*100</f>
        <v>0</v>
      </c>
      <c r="U39" s="13">
        <f t="shared" ref="U39:V39" si="31">U33/U9*100</f>
        <v>33.333333333333329</v>
      </c>
      <c r="V39" s="13">
        <f t="shared" si="31"/>
        <v>50</v>
      </c>
      <c r="W39" s="13">
        <f>Q39-AH39</f>
        <v>-0.73529411764705976</v>
      </c>
      <c r="X39" s="13">
        <f t="shared" si="26"/>
        <v>5.7142857142857153</v>
      </c>
      <c r="Y39" s="13">
        <f>S39-AJ39</f>
        <v>-11.111111111111111</v>
      </c>
      <c r="Z39" s="13" t="e">
        <f t="shared" si="30"/>
        <v>#DIV/0!</v>
      </c>
      <c r="AA39" s="13">
        <f t="shared" si="30"/>
        <v>25</v>
      </c>
      <c r="AB39" s="13">
        <f t="shared" si="30"/>
        <v>25</v>
      </c>
      <c r="AC39" s="13">
        <f>Q39-AK39</f>
        <v>0</v>
      </c>
      <c r="AD39" s="13">
        <f t="shared" si="28"/>
        <v>3.3333333333333357</v>
      </c>
      <c r="AE39" s="13">
        <f t="shared" si="28"/>
        <v>-9.0909090909090917</v>
      </c>
      <c r="AH39" s="13">
        <f t="shared" ref="AH39:AJ39" si="32">AH33/AH9*100</f>
        <v>12.5</v>
      </c>
      <c r="AI39" s="13">
        <f t="shared" si="32"/>
        <v>14.285714285714285</v>
      </c>
      <c r="AJ39" s="13">
        <f t="shared" si="32"/>
        <v>11.111111111111111</v>
      </c>
      <c r="AK39" s="13">
        <f>AK33/AK9*100</f>
        <v>11.76470588235294</v>
      </c>
      <c r="AL39" s="13">
        <f>AL33/AL9*100</f>
        <v>16.666666666666664</v>
      </c>
      <c r="AM39" s="13">
        <f>AM33/AM9*100</f>
        <v>9.0909090909090917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88.235294117647058</v>
      </c>
      <c r="R40" s="13">
        <f t="shared" si="33"/>
        <v>80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66.666666666666657</v>
      </c>
      <c r="V40" s="13">
        <f t="shared" si="34"/>
        <v>50</v>
      </c>
      <c r="W40" s="13">
        <f t="shared" ref="W40:W42" si="35">Q40-AH40</f>
        <v>0.73529411764705799</v>
      </c>
      <c r="X40" s="13">
        <f t="shared" si="26"/>
        <v>-5.7142857142857082</v>
      </c>
      <c r="Y40" s="13">
        <f>S40-AJ40</f>
        <v>11.111111111111114</v>
      </c>
      <c r="Z40" s="13" t="e">
        <f>Z34/Z9*100</f>
        <v>#DIV/0!</v>
      </c>
      <c r="AA40" s="13">
        <f t="shared" ref="AA40:AB40" si="36">AA34/AA9*100</f>
        <v>75</v>
      </c>
      <c r="AB40" s="13">
        <f t="shared" si="36"/>
        <v>75</v>
      </c>
      <c r="AC40" s="13">
        <f t="shared" ref="AC40:AC42" si="37">Q40-AK40</f>
        <v>0</v>
      </c>
      <c r="AD40" s="13">
        <f t="shared" si="28"/>
        <v>-3.3333333333333428</v>
      </c>
      <c r="AE40" s="13">
        <f t="shared" si="28"/>
        <v>9.0909090909090935</v>
      </c>
      <c r="AH40" s="13">
        <f t="shared" ref="AH40:AJ40" si="38">AH34/AH9*100</f>
        <v>87.5</v>
      </c>
      <c r="AI40" s="13">
        <f t="shared" si="38"/>
        <v>85.714285714285708</v>
      </c>
      <c r="AJ40" s="13">
        <f t="shared" si="38"/>
        <v>88.888888888888886</v>
      </c>
      <c r="AK40" s="13">
        <f>AK34/AK9*100</f>
        <v>88.235294117647058</v>
      </c>
      <c r="AL40" s="13">
        <f>AL34/AL9*100</f>
        <v>83.333333333333343</v>
      </c>
      <c r="AM40" s="13">
        <f>AM34/AM9*100</f>
        <v>90.909090909090907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82.35294117647058</v>
      </c>
      <c r="R41" s="13">
        <f t="shared" si="39"/>
        <v>70</v>
      </c>
      <c r="S41" s="13">
        <f t="shared" si="39"/>
        <v>100</v>
      </c>
      <c r="T41" s="13">
        <f>T35/T9*100</f>
        <v>100</v>
      </c>
      <c r="U41" s="13">
        <f t="shared" ref="U41:V41" si="40">U35/U9*100</f>
        <v>66.666666666666657</v>
      </c>
      <c r="V41" s="13">
        <f t="shared" si="40"/>
        <v>50</v>
      </c>
      <c r="W41" s="13">
        <f t="shared" si="35"/>
        <v>1.1029411764705799</v>
      </c>
      <c r="X41" s="13">
        <f t="shared" si="26"/>
        <v>-1.4285714285714306</v>
      </c>
      <c r="Y41" s="13">
        <f>S41-AJ41</f>
        <v>11.111111111111114</v>
      </c>
      <c r="Z41" s="13" t="e">
        <f>Z35/Z9*100</f>
        <v>#DIV/0!</v>
      </c>
      <c r="AA41" s="13">
        <f t="shared" ref="AA41:AB41" si="41">AA35/AA9*100</f>
        <v>50</v>
      </c>
      <c r="AB41" s="13">
        <f t="shared" si="41"/>
        <v>75</v>
      </c>
      <c r="AC41" s="13">
        <f t="shared" si="37"/>
        <v>-5.8823529411764781</v>
      </c>
      <c r="AD41" s="13">
        <f>R41-AL41</f>
        <v>-13.333333333333343</v>
      </c>
      <c r="AE41" s="13">
        <f t="shared" si="28"/>
        <v>9.0909090909090935</v>
      </c>
      <c r="AH41" s="13">
        <f>AH35/AH9*100</f>
        <v>81.25</v>
      </c>
      <c r="AI41" s="13">
        <f>AI35/AI9*100</f>
        <v>71.428571428571431</v>
      </c>
      <c r="AJ41" s="13">
        <f>AJ35/AJ9*100</f>
        <v>88.888888888888886</v>
      </c>
      <c r="AK41" s="13">
        <f t="shared" ref="AK41:AM41" si="42">AK35/AK9*100</f>
        <v>88.235294117647058</v>
      </c>
      <c r="AL41" s="13">
        <f t="shared" si="42"/>
        <v>83.333333333333343</v>
      </c>
      <c r="AM41" s="13">
        <f t="shared" si="42"/>
        <v>90.909090909090907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58.82352941176471</v>
      </c>
      <c r="R42" s="13">
        <f t="shared" si="43"/>
        <v>40</v>
      </c>
      <c r="S42" s="13">
        <f t="shared" si="43"/>
        <v>85.714285714285708</v>
      </c>
      <c r="T42" s="13">
        <f t="shared" si="43"/>
        <v>100</v>
      </c>
      <c r="U42" s="13">
        <f t="shared" si="43"/>
        <v>33.333333333333329</v>
      </c>
      <c r="V42" s="13">
        <f t="shared" si="43"/>
        <v>0</v>
      </c>
      <c r="W42" s="13">
        <f t="shared" si="35"/>
        <v>2.5735294117647101</v>
      </c>
      <c r="X42" s="13">
        <f t="shared" si="26"/>
        <v>-2.8571428571428541</v>
      </c>
      <c r="Y42" s="13">
        <f>S42-AJ42</f>
        <v>19.047619047619051</v>
      </c>
      <c r="Z42" s="13" t="e">
        <f t="shared" si="43"/>
        <v>#DIV/0!</v>
      </c>
      <c r="AA42" s="13">
        <f t="shared" si="43"/>
        <v>25</v>
      </c>
      <c r="AB42" s="13">
        <f t="shared" si="43"/>
        <v>25</v>
      </c>
      <c r="AC42" s="13">
        <f t="shared" si="37"/>
        <v>0</v>
      </c>
      <c r="AD42" s="13">
        <f>R42-AL42</f>
        <v>-10</v>
      </c>
      <c r="AE42" s="13">
        <f t="shared" si="28"/>
        <v>22.077922077922075</v>
      </c>
      <c r="AH42" s="13">
        <f t="shared" ref="AH42:AJ42" si="44">AH36/AH9*100</f>
        <v>56.25</v>
      </c>
      <c r="AI42" s="13">
        <f t="shared" si="44"/>
        <v>42.857142857142854</v>
      </c>
      <c r="AJ42" s="13">
        <f t="shared" si="44"/>
        <v>66.666666666666657</v>
      </c>
      <c r="AK42" s="13">
        <f>AK36/AK9*100</f>
        <v>58.82352941176471</v>
      </c>
      <c r="AL42" s="13">
        <f>AL36/AL9*100</f>
        <v>50</v>
      </c>
      <c r="AM42" s="13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2</v>
      </c>
      <c r="D9" s="4">
        <f>SUM(D10:D30)</f>
        <v>1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-25</v>
      </c>
      <c r="I9" s="12">
        <f>IF(C9=F9,0,(1-(C9/(C9-F9)))*-100)</f>
        <v>-33.333333333333336</v>
      </c>
      <c r="J9" s="12">
        <f>IF(D9=G9,0,(1-(D9/(D9-G9)))*-100)</f>
        <v>0</v>
      </c>
      <c r="K9" s="4">
        <f>L9+M9</f>
        <v>2</v>
      </c>
      <c r="L9" s="4">
        <f>SUM(L10:L30)</f>
        <v>1</v>
      </c>
      <c r="M9" s="4">
        <f>SUM(M10:M30)</f>
        <v>1</v>
      </c>
      <c r="N9" s="12">
        <f>IF(B9=K9,0,(1-(B9/(B9-K9)))*-100)</f>
        <v>200</v>
      </c>
      <c r="O9" s="12">
        <f t="shared" ref="O9:P10" si="0">IF(C9=L9,0,(1-(C9/(C9-L9)))*-100)</f>
        <v>100</v>
      </c>
      <c r="P9" s="12">
        <f>IF(D9=M9,0,(1-(D9/(D9-M9)))*-100)</f>
        <v>0</v>
      </c>
      <c r="Q9" s="4">
        <f>R9+S9</f>
        <v>3</v>
      </c>
      <c r="R9" s="4">
        <f>SUM(R10:R30)</f>
        <v>1</v>
      </c>
      <c r="S9" s="4">
        <f>SUM(S10:S30)</f>
        <v>2</v>
      </c>
      <c r="T9" s="4">
        <f>U9+V9</f>
        <v>1</v>
      </c>
      <c r="U9" s="4">
        <f>SUM(U10:U30)</f>
        <v>0</v>
      </c>
      <c r="V9" s="4">
        <f>SUM(V10:V30)</f>
        <v>1</v>
      </c>
      <c r="W9" s="12">
        <f>IF(Q9=T9,0,(1-(Q9/(Q9-T9)))*-100)</f>
        <v>50</v>
      </c>
      <c r="X9" s="12">
        <f t="shared" ref="X9:Y24" si="1">IF(R9=U9,0,(1-(R9/(R9-U9)))*-100)</f>
        <v>0</v>
      </c>
      <c r="Y9" s="12">
        <f>IF(S9=V9,0,(1-(S9/(S9-V9)))*-100)</f>
        <v>100</v>
      </c>
      <c r="Z9" s="4">
        <f>AA9+AB9</f>
        <v>2</v>
      </c>
      <c r="AA9" s="4">
        <f>SUM(AA10:AA30)</f>
        <v>1</v>
      </c>
      <c r="AB9" s="4">
        <f>SUM(AB10:AB30)</f>
        <v>1</v>
      </c>
      <c r="AC9" s="12">
        <f>IF(Q9=Z9,0,(1-(Q9/(Q9-Z9)))*-100)</f>
        <v>200</v>
      </c>
      <c r="AD9" s="12">
        <f t="shared" ref="AD9:AE24" si="2">IF(R9=AA9,0,(1-(R9/(R9-AA9)))*-100)</f>
        <v>0</v>
      </c>
      <c r="AE9" s="12">
        <f>IF(S9=AB9,0,(1-(S9/(S9-AB9)))*-100)</f>
        <v>100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1</v>
      </c>
      <c r="AL9" s="4">
        <f t="shared" si="4"/>
        <v>0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2</v>
      </c>
      <c r="D10" s="4">
        <v>1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-25</v>
      </c>
      <c r="I10" s="12">
        <f t="shared" ref="I10" si="7">IF(C10=F10,0,(1-(C10/(C10-F10)))*-100)</f>
        <v>-33.333333333333336</v>
      </c>
      <c r="J10" s="12">
        <f>IF(D10=G10,0,(1-(D10/(D10-G10)))*-100)</f>
        <v>0</v>
      </c>
      <c r="K10" s="4">
        <f t="shared" ref="K10" si="8">L10+M10</f>
        <v>2</v>
      </c>
      <c r="L10" s="4">
        <v>1</v>
      </c>
      <c r="M10" s="4">
        <v>1</v>
      </c>
      <c r="N10" s="12">
        <f>IF(B10=K10,0,(1-(B10/(B10-K10)))*-100)</f>
        <v>200</v>
      </c>
      <c r="O10" s="12">
        <f t="shared" si="0"/>
        <v>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0</v>
      </c>
      <c r="V17" s="4">
        <v>-1</v>
      </c>
      <c r="W17" s="12">
        <f t="shared" si="11"/>
        <v>-100</v>
      </c>
      <c r="X17" s="12">
        <f t="shared" si="1"/>
        <v>0</v>
      </c>
      <c r="Y17" s="12">
        <f t="shared" si="1"/>
        <v>-100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1</v>
      </c>
      <c r="U27" s="4">
        <v>1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2</v>
      </c>
      <c r="U28" s="4">
        <v>0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0</v>
      </c>
      <c r="AB28" s="4">
        <v>1</v>
      </c>
      <c r="AC28" s="12">
        <f t="shared" si="13"/>
        <v>100</v>
      </c>
      <c r="AD28" s="12">
        <f t="shared" si="13"/>
        <v>0</v>
      </c>
      <c r="AE28" s="12">
        <f t="shared" si="13"/>
        <v>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-100</v>
      </c>
      <c r="X33" s="12">
        <f t="shared" si="11"/>
        <v>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1</v>
      </c>
      <c r="S34" s="4">
        <f t="shared" si="18"/>
        <v>2</v>
      </c>
      <c r="T34" s="4">
        <f t="shared" si="18"/>
        <v>2</v>
      </c>
      <c r="U34" s="4">
        <f t="shared" si="18"/>
        <v>0</v>
      </c>
      <c r="V34" s="4">
        <f t="shared" si="18"/>
        <v>2</v>
      </c>
      <c r="W34" s="12">
        <f t="shared" si="11"/>
        <v>200</v>
      </c>
      <c r="X34" s="12">
        <f t="shared" si="11"/>
        <v>0</v>
      </c>
      <c r="Y34" s="12">
        <f t="shared" si="11"/>
        <v>0</v>
      </c>
      <c r="Z34" s="4">
        <f t="shared" si="18"/>
        <v>2</v>
      </c>
      <c r="AA34" s="4">
        <f t="shared" si="18"/>
        <v>1</v>
      </c>
      <c r="AB34" s="4">
        <f t="shared" si="18"/>
        <v>1</v>
      </c>
      <c r="AC34" s="12">
        <f t="shared" si="13"/>
        <v>200</v>
      </c>
      <c r="AD34" s="12">
        <f t="shared" si="13"/>
        <v>0</v>
      </c>
      <c r="AE34" s="12">
        <f t="shared" si="13"/>
        <v>100</v>
      </c>
      <c r="AH34" s="4">
        <f t="shared" ref="AH34:AJ34" si="19">SUM(AH23:AH30)</f>
        <v>1</v>
      </c>
      <c r="AI34" s="4">
        <f t="shared" si="19"/>
        <v>1</v>
      </c>
      <c r="AJ34" s="4">
        <f t="shared" si="19"/>
        <v>0</v>
      </c>
      <c r="AK34" s="4">
        <f>SUM(AK23:AK30)</f>
        <v>1</v>
      </c>
      <c r="AL34" s="4">
        <f>SUM(AL23:AL30)</f>
        <v>0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1</v>
      </c>
      <c r="S35" s="4">
        <f t="shared" si="20"/>
        <v>2</v>
      </c>
      <c r="T35" s="4">
        <f t="shared" si="20"/>
        <v>3</v>
      </c>
      <c r="U35" s="4">
        <f t="shared" si="20"/>
        <v>1</v>
      </c>
      <c r="V35" s="4">
        <f t="shared" si="20"/>
        <v>2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2</v>
      </c>
      <c r="AA35" s="4">
        <f t="shared" si="20"/>
        <v>1</v>
      </c>
      <c r="AB35" s="4">
        <f t="shared" si="20"/>
        <v>1</v>
      </c>
      <c r="AC35" s="12">
        <f t="shared" si="13"/>
        <v>200</v>
      </c>
      <c r="AD35" s="12">
        <f t="shared" si="13"/>
        <v>0</v>
      </c>
      <c r="AE35" s="12">
        <f t="shared" si="13"/>
        <v>100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1</v>
      </c>
      <c r="S36" s="4">
        <f t="shared" si="22"/>
        <v>2</v>
      </c>
      <c r="T36" s="4">
        <f t="shared" si="22"/>
        <v>3</v>
      </c>
      <c r="U36" s="4">
        <f t="shared" si="22"/>
        <v>1</v>
      </c>
      <c r="V36" s="4">
        <f t="shared" si="22"/>
        <v>2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2</v>
      </c>
      <c r="AA36" s="4">
        <f t="shared" si="22"/>
        <v>1</v>
      </c>
      <c r="AB36" s="4">
        <f t="shared" si="22"/>
        <v>1</v>
      </c>
      <c r="AC36" s="12">
        <f t="shared" si="13"/>
        <v>200</v>
      </c>
      <c r="AD36" s="12">
        <f t="shared" si="13"/>
        <v>0</v>
      </c>
      <c r="AE36" s="12">
        <f t="shared" si="13"/>
        <v>100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-100</v>
      </c>
      <c r="U39" s="13" t="e">
        <f t="shared" ref="U39:V39" si="31">U33/U9*100</f>
        <v>#DIV/0!</v>
      </c>
      <c r="V39" s="13">
        <f t="shared" si="31"/>
        <v>-100</v>
      </c>
      <c r="W39" s="13">
        <f>Q39-AH39</f>
        <v>-50</v>
      </c>
      <c r="X39" s="13">
        <f t="shared" si="26"/>
        <v>0</v>
      </c>
      <c r="Y39" s="13">
        <f>S39-AJ39</f>
        <v>-100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50</v>
      </c>
      <c r="AI39" s="13">
        <f t="shared" si="32"/>
        <v>0</v>
      </c>
      <c r="AJ39" s="13">
        <f t="shared" si="32"/>
        <v>100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200</v>
      </c>
      <c r="U40" s="13" t="e">
        <f t="shared" ref="U40:V40" si="34">U34/U9*100</f>
        <v>#DIV/0!</v>
      </c>
      <c r="V40" s="13">
        <f t="shared" si="34"/>
        <v>200</v>
      </c>
      <c r="W40" s="13">
        <f t="shared" ref="W40:W42" si="35">Q40-AH40</f>
        <v>50</v>
      </c>
      <c r="X40" s="13">
        <f t="shared" si="26"/>
        <v>0</v>
      </c>
      <c r="Y40" s="13">
        <f>S40-AJ40</f>
        <v>100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50</v>
      </c>
      <c r="AI40" s="13">
        <f t="shared" si="38"/>
        <v>100</v>
      </c>
      <c r="AJ40" s="13">
        <f t="shared" si="38"/>
        <v>0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300</v>
      </c>
      <c r="U41" s="13" t="e">
        <f t="shared" ref="U41:V41" si="40">U35/U9*100</f>
        <v>#DIV/0!</v>
      </c>
      <c r="V41" s="13">
        <f t="shared" si="40"/>
        <v>200</v>
      </c>
      <c r="W41" s="13">
        <f t="shared" si="35"/>
        <v>100</v>
      </c>
      <c r="X41" s="13">
        <f t="shared" si="26"/>
        <v>100</v>
      </c>
      <c r="Y41" s="13">
        <f>S41-AJ41</f>
        <v>100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0</v>
      </c>
      <c r="AD41" s="13" t="e">
        <f>R41-AL41</f>
        <v>#DIV/0!</v>
      </c>
      <c r="AE41" s="13">
        <f t="shared" si="28"/>
        <v>0</v>
      </c>
      <c r="AH41" s="13">
        <f>AH35/AH9*100</f>
        <v>0</v>
      </c>
      <c r="AI41" s="13">
        <f>AI35/AI9*100</f>
        <v>0</v>
      </c>
      <c r="AJ41" s="13">
        <f>AJ35/AJ9*100</f>
        <v>0</v>
      </c>
      <c r="AK41" s="13">
        <f t="shared" ref="AK41:AM41" si="42">AK35/AK9*100</f>
        <v>100</v>
      </c>
      <c r="AL41" s="13" t="e">
        <f t="shared" si="42"/>
        <v>#DIV/0!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100</v>
      </c>
      <c r="R42" s="13">
        <f t="shared" si="43"/>
        <v>100</v>
      </c>
      <c r="S42" s="13">
        <f t="shared" si="43"/>
        <v>100</v>
      </c>
      <c r="T42" s="13">
        <f t="shared" si="43"/>
        <v>300</v>
      </c>
      <c r="U42" s="13" t="e">
        <f t="shared" si="43"/>
        <v>#DIV/0!</v>
      </c>
      <c r="V42" s="13">
        <f t="shared" si="43"/>
        <v>200</v>
      </c>
      <c r="W42" s="13">
        <f t="shared" si="35"/>
        <v>100</v>
      </c>
      <c r="X42" s="13">
        <f t="shared" si="26"/>
        <v>100</v>
      </c>
      <c r="Y42" s="13">
        <f>S42-AJ42</f>
        <v>100</v>
      </c>
      <c r="Z42" s="13">
        <f t="shared" si="43"/>
        <v>100</v>
      </c>
      <c r="AA42" s="13">
        <f t="shared" si="43"/>
        <v>100</v>
      </c>
      <c r="AB42" s="13">
        <f t="shared" si="43"/>
        <v>100</v>
      </c>
      <c r="AC42" s="13">
        <f t="shared" si="37"/>
        <v>0</v>
      </c>
      <c r="AD42" s="13" t="e">
        <f>R42-AL42</f>
        <v>#DIV/0!</v>
      </c>
      <c r="AE42" s="13">
        <f t="shared" si="28"/>
        <v>0</v>
      </c>
      <c r="AH42" s="13">
        <f t="shared" ref="AH42:AJ42" si="44">AH36/AH9*100</f>
        <v>0</v>
      </c>
      <c r="AI42" s="13">
        <f t="shared" si="44"/>
        <v>0</v>
      </c>
      <c r="AJ42" s="13">
        <f t="shared" si="44"/>
        <v>0</v>
      </c>
      <c r="AK42" s="13">
        <f>AK36/AK9*100</f>
        <v>100</v>
      </c>
      <c r="AL42" s="13" t="e">
        <f>AL36/AL9*100</f>
        <v>#DIV/0!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4</v>
      </c>
      <c r="D9" s="4">
        <f>SUM(D10:D30)</f>
        <v>3</v>
      </c>
      <c r="E9" s="4">
        <f>F9+G9</f>
        <v>1</v>
      </c>
      <c r="F9" s="4">
        <f>SUM(F10:F30)</f>
        <v>4</v>
      </c>
      <c r="G9" s="4">
        <f>SUM(G10:G30)</f>
        <v>-3</v>
      </c>
      <c r="H9" s="12">
        <f>IF(B9=E9,0,(1-(B9/(B9-E9)))*-100)</f>
        <v>16.666666666666675</v>
      </c>
      <c r="I9" s="12">
        <f>IF(C9=F9,0,(1-(C9/(C9-F9)))*-100)</f>
        <v>0</v>
      </c>
      <c r="J9" s="12">
        <f>IF(D9=G9,0,(1-(D9/(D9-G9)))*-100)</f>
        <v>-50</v>
      </c>
      <c r="K9" s="4">
        <f>L9+M9</f>
        <v>2</v>
      </c>
      <c r="L9" s="4">
        <f>SUM(L10:L30)</f>
        <v>2</v>
      </c>
      <c r="M9" s="4">
        <f>SUM(M10:M30)</f>
        <v>0</v>
      </c>
      <c r="N9" s="12">
        <f>IF(B9=K9,0,(1-(B9/(B9-K9)))*-100)</f>
        <v>39.999999999999993</v>
      </c>
      <c r="O9" s="12">
        <f t="shared" ref="O9:P10" si="0">IF(C9=L9,0,(1-(C9/(C9-L9)))*-100)</f>
        <v>100</v>
      </c>
      <c r="P9" s="12">
        <f>IF(D9=M9,0,(1-(D9/(D9-M9)))*-100)</f>
        <v>0</v>
      </c>
      <c r="Q9" s="4">
        <f>R9+S9</f>
        <v>17</v>
      </c>
      <c r="R9" s="4">
        <f>SUM(R10:R30)</f>
        <v>8</v>
      </c>
      <c r="S9" s="4">
        <f>SUM(S10:S30)</f>
        <v>9</v>
      </c>
      <c r="T9" s="4">
        <f>U9+V9</f>
        <v>3</v>
      </c>
      <c r="U9" s="4">
        <f>SUM(U10:U30)</f>
        <v>3</v>
      </c>
      <c r="V9" s="4">
        <f>SUM(V10:V30)</f>
        <v>0</v>
      </c>
      <c r="W9" s="12">
        <f>IF(Q9=T9,0,(1-(Q9/(Q9-T9)))*-100)</f>
        <v>21.42857142857142</v>
      </c>
      <c r="X9" s="12">
        <f t="shared" ref="X9:Y24" si="1">IF(R9=U9,0,(1-(R9/(R9-U9)))*-100)</f>
        <v>60.000000000000007</v>
      </c>
      <c r="Y9" s="12">
        <f>IF(S9=V9,0,(1-(S9/(S9-V9)))*-100)</f>
        <v>0</v>
      </c>
      <c r="Z9" s="4">
        <f>AA9+AB9</f>
        <v>-2</v>
      </c>
      <c r="AA9" s="4">
        <f>SUM(AA10:AA30)</f>
        <v>-3</v>
      </c>
      <c r="AB9" s="4">
        <f>SUM(AB10:AB30)</f>
        <v>1</v>
      </c>
      <c r="AC9" s="12">
        <f>IF(Q9=Z9,0,(1-(Q9/(Q9-Z9)))*-100)</f>
        <v>-10.526315789473683</v>
      </c>
      <c r="AD9" s="12">
        <f t="shared" ref="AD9:AE24" si="2">IF(R9=AA9,0,(1-(R9/(R9-AA9)))*-100)</f>
        <v>-27.27272727272727</v>
      </c>
      <c r="AE9" s="12">
        <f>IF(S9=AB9,0,(1-(S9/(S9-AB9)))*-100)</f>
        <v>12.5</v>
      </c>
      <c r="AH9" s="4">
        <f t="shared" ref="AH9:AJ30" si="3">Q9-T9</f>
        <v>14</v>
      </c>
      <c r="AI9" s="4">
        <f t="shared" si="3"/>
        <v>5</v>
      </c>
      <c r="AJ9" s="4">
        <f t="shared" si="3"/>
        <v>9</v>
      </c>
      <c r="AK9" s="4">
        <f t="shared" ref="AK9:AM30" si="4">Q9-Z9</f>
        <v>19</v>
      </c>
      <c r="AL9" s="4">
        <f t="shared" si="4"/>
        <v>11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4</v>
      </c>
      <c r="D10" s="4">
        <v>3</v>
      </c>
      <c r="E10" s="4">
        <f t="shared" ref="E10" si="6">F10+G10</f>
        <v>1</v>
      </c>
      <c r="F10" s="4">
        <v>4</v>
      </c>
      <c r="G10" s="4">
        <v>-3</v>
      </c>
      <c r="H10" s="12">
        <f>IF(B10=E10,0,(1-(B10/(B10-E10)))*-100)</f>
        <v>16.666666666666675</v>
      </c>
      <c r="I10" s="12">
        <f t="shared" ref="I10" si="7">IF(C10=F10,0,(1-(C10/(C10-F10)))*-100)</f>
        <v>0</v>
      </c>
      <c r="J10" s="12">
        <f>IF(D10=G10,0,(1-(D10/(D10-G10)))*-100)</f>
        <v>-50</v>
      </c>
      <c r="K10" s="4">
        <f t="shared" ref="K10" si="8">L10+M10</f>
        <v>2</v>
      </c>
      <c r="L10" s="4">
        <v>2</v>
      </c>
      <c r="M10" s="4">
        <v>0</v>
      </c>
      <c r="N10" s="12">
        <f>IF(B10=K10,0,(1-(B10/(B10-K10)))*-100)</f>
        <v>39.999999999999993</v>
      </c>
      <c r="O10" s="12">
        <f t="shared" si="0"/>
        <v>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-1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2</v>
      </c>
      <c r="S24" s="4">
        <v>1</v>
      </c>
      <c r="T24" s="4">
        <f t="shared" si="10"/>
        <v>3</v>
      </c>
      <c r="U24" s="4">
        <v>2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200</v>
      </c>
      <c r="AD24" s="12">
        <f t="shared" si="2"/>
        <v>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-50</v>
      </c>
      <c r="X25" s="12">
        <f t="shared" si="11"/>
        <v>0</v>
      </c>
      <c r="Y25" s="12">
        <f t="shared" si="11"/>
        <v>-100</v>
      </c>
      <c r="Z25" s="4">
        <f t="shared" si="12"/>
        <v>-1</v>
      </c>
      <c r="AA25" s="4">
        <v>-1</v>
      </c>
      <c r="AB25" s="4">
        <v>0</v>
      </c>
      <c r="AC25" s="12">
        <f t="shared" si="13"/>
        <v>-50</v>
      </c>
      <c r="AD25" s="12">
        <f t="shared" si="13"/>
        <v>-50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1</v>
      </c>
      <c r="U26" s="4">
        <v>1</v>
      </c>
      <c r="V26" s="4">
        <v>0</v>
      </c>
      <c r="W26" s="12">
        <f t="shared" si="11"/>
        <v>50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50</v>
      </c>
      <c r="AD26" s="12">
        <f t="shared" si="13"/>
        <v>0</v>
      </c>
      <c r="AE26" s="12">
        <f t="shared" si="13"/>
        <v>100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1</v>
      </c>
      <c r="U27" s="4">
        <v>0</v>
      </c>
      <c r="V27" s="4">
        <v>1</v>
      </c>
      <c r="W27" s="12">
        <f t="shared" si="11"/>
        <v>50</v>
      </c>
      <c r="X27" s="12">
        <f t="shared" si="11"/>
        <v>0</v>
      </c>
      <c r="Y27" s="12">
        <f t="shared" si="11"/>
        <v>100</v>
      </c>
      <c r="Z27" s="4">
        <f t="shared" si="12"/>
        <v>-3</v>
      </c>
      <c r="AA27" s="4">
        <v>-2</v>
      </c>
      <c r="AB27" s="4">
        <v>-1</v>
      </c>
      <c r="AC27" s="12">
        <f t="shared" si="13"/>
        <v>-50</v>
      </c>
      <c r="AD27" s="12">
        <f t="shared" si="13"/>
        <v>-66.666666666666671</v>
      </c>
      <c r="AE27" s="12">
        <f t="shared" si="13"/>
        <v>-33.333333333333336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-2</v>
      </c>
      <c r="U28" s="4">
        <v>-2</v>
      </c>
      <c r="V28" s="4">
        <v>0</v>
      </c>
      <c r="W28" s="12">
        <f t="shared" si="11"/>
        <v>-66.666666666666671</v>
      </c>
      <c r="X28" s="12">
        <f t="shared" si="11"/>
        <v>-100</v>
      </c>
      <c r="Y28" s="12">
        <f t="shared" si="11"/>
        <v>0</v>
      </c>
      <c r="Z28" s="4">
        <f t="shared" si="12"/>
        <v>-3</v>
      </c>
      <c r="AA28" s="4">
        <v>-2</v>
      </c>
      <c r="AB28" s="4">
        <v>-1</v>
      </c>
      <c r="AC28" s="12">
        <f t="shared" si="13"/>
        <v>-75</v>
      </c>
      <c r="AD28" s="12">
        <f t="shared" si="13"/>
        <v>-100</v>
      </c>
      <c r="AE28" s="12">
        <f t="shared" si="13"/>
        <v>-50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1</v>
      </c>
      <c r="S29" s="4">
        <v>3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2</v>
      </c>
      <c r="AA29" s="4">
        <v>1</v>
      </c>
      <c r="AB29" s="4">
        <v>1</v>
      </c>
      <c r="AC29" s="12">
        <f t="shared" si="13"/>
        <v>100</v>
      </c>
      <c r="AD29" s="12">
        <f t="shared" si="13"/>
        <v>0</v>
      </c>
      <c r="AE29" s="12">
        <f t="shared" si="13"/>
        <v>50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-50</v>
      </c>
      <c r="AD33" s="12">
        <f t="shared" si="13"/>
        <v>-50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16</v>
      </c>
      <c r="R34" s="4">
        <f t="shared" si="18"/>
        <v>7</v>
      </c>
      <c r="S34" s="4">
        <f t="shared" si="18"/>
        <v>9</v>
      </c>
      <c r="T34" s="4">
        <f t="shared" si="18"/>
        <v>2</v>
      </c>
      <c r="U34" s="4">
        <f t="shared" si="18"/>
        <v>2</v>
      </c>
      <c r="V34" s="4">
        <f t="shared" si="18"/>
        <v>0</v>
      </c>
      <c r="W34" s="12">
        <f t="shared" si="11"/>
        <v>14.285714285714279</v>
      </c>
      <c r="X34" s="12">
        <f t="shared" si="11"/>
        <v>39.999999999999993</v>
      </c>
      <c r="Y34" s="12">
        <f t="shared" si="11"/>
        <v>0</v>
      </c>
      <c r="Z34" s="4">
        <f t="shared" si="18"/>
        <v>-1</v>
      </c>
      <c r="AA34" s="4">
        <f t="shared" si="18"/>
        <v>-2</v>
      </c>
      <c r="AB34" s="4">
        <f t="shared" si="18"/>
        <v>1</v>
      </c>
      <c r="AC34" s="12">
        <f t="shared" si="13"/>
        <v>-5.8823529411764719</v>
      </c>
      <c r="AD34" s="12">
        <f t="shared" si="13"/>
        <v>-22.222222222222221</v>
      </c>
      <c r="AE34" s="12">
        <f t="shared" si="13"/>
        <v>12.5</v>
      </c>
      <c r="AH34" s="4">
        <f t="shared" ref="AH34:AJ34" si="19">SUM(AH23:AH30)</f>
        <v>14</v>
      </c>
      <c r="AI34" s="4">
        <f t="shared" si="19"/>
        <v>5</v>
      </c>
      <c r="AJ34" s="4">
        <f t="shared" si="19"/>
        <v>9</v>
      </c>
      <c r="AK34" s="4">
        <f>SUM(AK23:AK30)</f>
        <v>17</v>
      </c>
      <c r="AL34" s="4">
        <f>SUM(AL23:AL30)</f>
        <v>9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</v>
      </c>
      <c r="R35" s="4">
        <f t="shared" si="20"/>
        <v>4</v>
      </c>
      <c r="S35" s="4">
        <f t="shared" si="20"/>
        <v>8</v>
      </c>
      <c r="T35" s="4">
        <f t="shared" si="20"/>
        <v>-2</v>
      </c>
      <c r="U35" s="4">
        <f t="shared" si="20"/>
        <v>-1</v>
      </c>
      <c r="V35" s="4">
        <f t="shared" si="20"/>
        <v>-1</v>
      </c>
      <c r="W35" s="12">
        <f t="shared" si="11"/>
        <v>-14.28571428571429</v>
      </c>
      <c r="X35" s="12">
        <f t="shared" si="11"/>
        <v>-19.999999999999996</v>
      </c>
      <c r="Y35" s="12">
        <f t="shared" si="11"/>
        <v>-11.111111111111116</v>
      </c>
      <c r="Z35" s="4">
        <f t="shared" si="20"/>
        <v>-4</v>
      </c>
      <c r="AA35" s="4">
        <f t="shared" si="20"/>
        <v>-4</v>
      </c>
      <c r="AB35" s="4">
        <f t="shared" si="20"/>
        <v>0</v>
      </c>
      <c r="AC35" s="12">
        <f t="shared" si="13"/>
        <v>-25</v>
      </c>
      <c r="AD35" s="12">
        <f t="shared" si="13"/>
        <v>-50</v>
      </c>
      <c r="AE35" s="12">
        <f t="shared" si="13"/>
        <v>0</v>
      </c>
      <c r="AH35" s="4">
        <f t="shared" ref="AH35:AJ35" si="21">SUM(AH25:AH30)</f>
        <v>14</v>
      </c>
      <c r="AI35" s="4">
        <f t="shared" si="21"/>
        <v>5</v>
      </c>
      <c r="AJ35" s="4">
        <f t="shared" si="21"/>
        <v>9</v>
      </c>
      <c r="AK35" s="4">
        <f>SUM(AK25:AK30)</f>
        <v>16</v>
      </c>
      <c r="AL35" s="4">
        <f>SUM(AL25:AL30)</f>
        <v>8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2</v>
      </c>
      <c r="S36" s="4">
        <f t="shared" si="22"/>
        <v>6</v>
      </c>
      <c r="T36" s="4">
        <f t="shared" si="22"/>
        <v>-2</v>
      </c>
      <c r="U36" s="4">
        <f t="shared" si="22"/>
        <v>-2</v>
      </c>
      <c r="V36" s="4">
        <f t="shared" si="22"/>
        <v>0</v>
      </c>
      <c r="W36" s="12">
        <f t="shared" si="11"/>
        <v>-19.999999999999996</v>
      </c>
      <c r="X36" s="12">
        <f t="shared" si="11"/>
        <v>-50</v>
      </c>
      <c r="Y36" s="12">
        <f t="shared" si="11"/>
        <v>0</v>
      </c>
      <c r="Z36" s="4">
        <f t="shared" si="22"/>
        <v>-4</v>
      </c>
      <c r="AA36" s="4">
        <f t="shared" si="22"/>
        <v>-3</v>
      </c>
      <c r="AB36" s="4">
        <f t="shared" si="22"/>
        <v>-1</v>
      </c>
      <c r="AC36" s="12">
        <f t="shared" si="13"/>
        <v>-33.333333333333336</v>
      </c>
      <c r="AD36" s="12">
        <f t="shared" si="13"/>
        <v>-60</v>
      </c>
      <c r="AE36" s="12">
        <f t="shared" si="13"/>
        <v>-14.28571428571429</v>
      </c>
      <c r="AH36" s="4">
        <f t="shared" ref="AH36:AJ36" si="23">SUM(AH27:AH30)</f>
        <v>10</v>
      </c>
      <c r="AI36" s="4">
        <f t="shared" si="23"/>
        <v>4</v>
      </c>
      <c r="AJ36" s="4">
        <f t="shared" si="23"/>
        <v>6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5.8823529411764701</v>
      </c>
      <c r="R39" s="13">
        <f>R33/R9*100</f>
        <v>12.5</v>
      </c>
      <c r="S39" s="14">
        <f t="shared" si="30"/>
        <v>0</v>
      </c>
      <c r="T39" s="13">
        <f>T33/T9*100</f>
        <v>33.333333333333329</v>
      </c>
      <c r="U39" s="13">
        <f t="shared" ref="U39:V39" si="31">U33/U9*100</f>
        <v>33.333333333333329</v>
      </c>
      <c r="V39" s="13" t="e">
        <f t="shared" si="31"/>
        <v>#DIV/0!</v>
      </c>
      <c r="W39" s="13">
        <f>Q39-AH39</f>
        <v>5.8823529411764701</v>
      </c>
      <c r="X39" s="13">
        <f t="shared" si="26"/>
        <v>12.5</v>
      </c>
      <c r="Y39" s="13">
        <f>S39-AJ39</f>
        <v>0</v>
      </c>
      <c r="Z39" s="13">
        <f t="shared" si="30"/>
        <v>50</v>
      </c>
      <c r="AA39" s="13">
        <f t="shared" si="30"/>
        <v>33.333333333333329</v>
      </c>
      <c r="AB39" s="13">
        <f t="shared" si="30"/>
        <v>0</v>
      </c>
      <c r="AC39" s="13">
        <f>Q39-AK39</f>
        <v>-4.6439628482972131</v>
      </c>
      <c r="AD39" s="13">
        <f t="shared" si="28"/>
        <v>-5.6818181818181834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10.526315789473683</v>
      </c>
      <c r="AL39" s="13">
        <f>AL33/AL9*100</f>
        <v>18.181818181818183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94.117647058823522</v>
      </c>
      <c r="R40" s="13">
        <f t="shared" si="33"/>
        <v>87.5</v>
      </c>
      <c r="S40" s="13">
        <f t="shared" si="33"/>
        <v>100</v>
      </c>
      <c r="T40" s="13">
        <f>T34/T9*100</f>
        <v>66.666666666666657</v>
      </c>
      <c r="U40" s="13">
        <f t="shared" ref="U40:V40" si="34">U34/U9*100</f>
        <v>66.666666666666657</v>
      </c>
      <c r="V40" s="13" t="e">
        <f t="shared" si="34"/>
        <v>#DIV/0!</v>
      </c>
      <c r="W40" s="13">
        <f t="shared" ref="W40:W42" si="35">Q40-AH40</f>
        <v>-5.8823529411764781</v>
      </c>
      <c r="X40" s="13">
        <f t="shared" si="26"/>
        <v>-12.5</v>
      </c>
      <c r="Y40" s="13">
        <f>S40-AJ40</f>
        <v>0</v>
      </c>
      <c r="Z40" s="13">
        <f>Z34/Z9*100</f>
        <v>50</v>
      </c>
      <c r="AA40" s="13">
        <f t="shared" ref="AA40:AB40" si="36">AA34/AA9*100</f>
        <v>66.666666666666657</v>
      </c>
      <c r="AB40" s="13">
        <f t="shared" si="36"/>
        <v>100</v>
      </c>
      <c r="AC40" s="13">
        <f t="shared" ref="AC40:AC42" si="37">Q40-AK40</f>
        <v>4.6439628482972068</v>
      </c>
      <c r="AD40" s="13">
        <f t="shared" si="28"/>
        <v>5.6818181818181728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89.473684210526315</v>
      </c>
      <c r="AL40" s="13">
        <f>AL34/AL9*100</f>
        <v>81.818181818181827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70.588235294117652</v>
      </c>
      <c r="R41" s="13">
        <f t="shared" si="39"/>
        <v>50</v>
      </c>
      <c r="S41" s="13">
        <f t="shared" si="39"/>
        <v>88.888888888888886</v>
      </c>
      <c r="T41" s="13">
        <f>T35/T9*100</f>
        <v>-66.666666666666657</v>
      </c>
      <c r="U41" s="13">
        <f t="shared" ref="U41:V41" si="40">U35/U9*100</f>
        <v>-33.333333333333329</v>
      </c>
      <c r="V41" s="13" t="e">
        <f t="shared" si="40"/>
        <v>#DIV/0!</v>
      </c>
      <c r="W41" s="13">
        <f t="shared" si="35"/>
        <v>-29.411764705882348</v>
      </c>
      <c r="X41" s="13">
        <f t="shared" si="26"/>
        <v>-50</v>
      </c>
      <c r="Y41" s="13">
        <f>S41-AJ41</f>
        <v>-11.111111111111114</v>
      </c>
      <c r="Z41" s="13">
        <f>Z35/Z9*100</f>
        <v>200</v>
      </c>
      <c r="AA41" s="13">
        <f t="shared" ref="AA41:AB41" si="41">AA35/AA9*100</f>
        <v>133.33333333333331</v>
      </c>
      <c r="AB41" s="13">
        <f t="shared" si="41"/>
        <v>0</v>
      </c>
      <c r="AC41" s="13">
        <f t="shared" si="37"/>
        <v>-13.622291021671813</v>
      </c>
      <c r="AD41" s="13">
        <f>R41-AL41</f>
        <v>-22.727272727272734</v>
      </c>
      <c r="AE41" s="13">
        <f t="shared" si="28"/>
        <v>-11.111111111111114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84.210526315789465</v>
      </c>
      <c r="AL41" s="13">
        <f t="shared" si="42"/>
        <v>72.727272727272734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47.058823529411761</v>
      </c>
      <c r="R42" s="13">
        <f t="shared" si="43"/>
        <v>25</v>
      </c>
      <c r="S42" s="13">
        <f t="shared" si="43"/>
        <v>66.666666666666657</v>
      </c>
      <c r="T42" s="13">
        <f t="shared" si="43"/>
        <v>-66.666666666666657</v>
      </c>
      <c r="U42" s="13">
        <f t="shared" si="43"/>
        <v>-66.666666666666657</v>
      </c>
      <c r="V42" s="13" t="e">
        <f t="shared" si="43"/>
        <v>#DIV/0!</v>
      </c>
      <c r="W42" s="13">
        <f t="shared" si="35"/>
        <v>-24.36974789915967</v>
      </c>
      <c r="X42" s="13">
        <f t="shared" si="26"/>
        <v>-55</v>
      </c>
      <c r="Y42" s="13">
        <f>S42-AJ42</f>
        <v>0</v>
      </c>
      <c r="Z42" s="13">
        <f t="shared" si="43"/>
        <v>200</v>
      </c>
      <c r="AA42" s="13">
        <f t="shared" si="43"/>
        <v>100</v>
      </c>
      <c r="AB42" s="13">
        <f t="shared" si="43"/>
        <v>-100</v>
      </c>
      <c r="AC42" s="13">
        <f t="shared" si="37"/>
        <v>-16.099071207430342</v>
      </c>
      <c r="AD42" s="13">
        <f>R42-AL42</f>
        <v>-20.454545454545453</v>
      </c>
      <c r="AE42" s="13">
        <f t="shared" si="28"/>
        <v>-20.833333333333343</v>
      </c>
      <c r="AH42" s="13">
        <f t="shared" ref="AH42:AJ42" si="44">AH36/AH9*100</f>
        <v>71.428571428571431</v>
      </c>
      <c r="AI42" s="13">
        <f t="shared" si="44"/>
        <v>80</v>
      </c>
      <c r="AJ42" s="13">
        <f t="shared" si="44"/>
        <v>66.666666666666657</v>
      </c>
      <c r="AK42" s="13">
        <f>AK36/AK9*100</f>
        <v>63.157894736842103</v>
      </c>
      <c r="AL42" s="13">
        <f>AL36/AL9*100</f>
        <v>45.454545454545453</v>
      </c>
      <c r="AM42" s="13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1</v>
      </c>
      <c r="D9" s="4">
        <f>SUM(D10:D30)</f>
        <v>3</v>
      </c>
      <c r="E9" s="4">
        <f>F9+G9</f>
        <v>3</v>
      </c>
      <c r="F9" s="4">
        <f>SUM(F10:F30)</f>
        <v>1</v>
      </c>
      <c r="G9" s="4">
        <f>SUM(G10:G30)</f>
        <v>2</v>
      </c>
      <c r="H9" s="12">
        <f>IF(B9=E9,0,(1-(B9/(B9-E9)))*-100)</f>
        <v>300</v>
      </c>
      <c r="I9" s="12">
        <f>IF(C9=F9,0,(1-(C9/(C9-F9)))*-100)</f>
        <v>0</v>
      </c>
      <c r="J9" s="12">
        <f>IF(D9=G9,0,(1-(D9/(D9-G9)))*-100)</f>
        <v>200</v>
      </c>
      <c r="K9" s="4">
        <f>L9+M9</f>
        <v>-7</v>
      </c>
      <c r="L9" s="4">
        <f>SUM(L10:L30)</f>
        <v>-2</v>
      </c>
      <c r="M9" s="4">
        <f>SUM(M10:M30)</f>
        <v>-5</v>
      </c>
      <c r="N9" s="12">
        <f>IF(B9=K9,0,(1-(B9/(B9-K9)))*-100)</f>
        <v>-63.636363636363633</v>
      </c>
      <c r="O9" s="12">
        <f t="shared" ref="O9:P10" si="0">IF(C9=L9,0,(1-(C9/(C9-L9)))*-100)</f>
        <v>-66.666666666666671</v>
      </c>
      <c r="P9" s="12">
        <f>IF(D9=M9,0,(1-(D9/(D9-M9)))*-100)</f>
        <v>-62.5</v>
      </c>
      <c r="Q9" s="4">
        <f>R9+S9</f>
        <v>13</v>
      </c>
      <c r="R9" s="4">
        <f>SUM(R10:R30)</f>
        <v>1</v>
      </c>
      <c r="S9" s="4">
        <f>SUM(S10:S30)</f>
        <v>12</v>
      </c>
      <c r="T9" s="4">
        <f>U9+V9</f>
        <v>-4</v>
      </c>
      <c r="U9" s="4">
        <f>SUM(U10:U30)</f>
        <v>-9</v>
      </c>
      <c r="V9" s="4">
        <f>SUM(V10:V30)</f>
        <v>5</v>
      </c>
      <c r="W9" s="12">
        <f>IF(Q9=T9,0,(1-(Q9/(Q9-T9)))*-100)</f>
        <v>-23.529411764705888</v>
      </c>
      <c r="X9" s="12">
        <f t="shared" ref="X9:Y24" si="1">IF(R9=U9,0,(1-(R9/(R9-U9)))*-100)</f>
        <v>-90</v>
      </c>
      <c r="Y9" s="12">
        <f>IF(S9=V9,0,(1-(S9/(S9-V9)))*-100)</f>
        <v>71.428571428571416</v>
      </c>
      <c r="Z9" s="4">
        <f>AA9+AB9</f>
        <v>-6</v>
      </c>
      <c r="AA9" s="4">
        <f>SUM(AA10:AA30)</f>
        <v>-10</v>
      </c>
      <c r="AB9" s="4">
        <f>SUM(AB10:AB30)</f>
        <v>4</v>
      </c>
      <c r="AC9" s="12">
        <f>IF(Q9=Z9,0,(1-(Q9/(Q9-Z9)))*-100)</f>
        <v>-31.578947368421051</v>
      </c>
      <c r="AD9" s="12">
        <f t="shared" ref="AD9:AE24" si="2">IF(R9=AA9,0,(1-(R9/(R9-AA9)))*-100)</f>
        <v>-90.909090909090907</v>
      </c>
      <c r="AE9" s="12">
        <f>IF(S9=AB9,0,(1-(S9/(S9-AB9)))*-100)</f>
        <v>50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19</v>
      </c>
      <c r="AL9" s="4">
        <f t="shared" si="4"/>
        <v>11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1</v>
      </c>
      <c r="D10" s="4">
        <v>3</v>
      </c>
      <c r="E10" s="4">
        <f t="shared" ref="E10" si="6">F10+G10</f>
        <v>3</v>
      </c>
      <c r="F10" s="4">
        <v>1</v>
      </c>
      <c r="G10" s="4">
        <v>2</v>
      </c>
      <c r="H10" s="12">
        <f>IF(B10=E10,0,(1-(B10/(B10-E10)))*-100)</f>
        <v>300</v>
      </c>
      <c r="I10" s="12">
        <f t="shared" ref="I10" si="7">IF(C10=F10,0,(1-(C10/(C10-F10)))*-100)</f>
        <v>0</v>
      </c>
      <c r="J10" s="12">
        <f>IF(D10=G10,0,(1-(D10/(D10-G10)))*-100)</f>
        <v>200</v>
      </c>
      <c r="K10" s="4">
        <f t="shared" ref="K10" si="8">L10+M10</f>
        <v>-7</v>
      </c>
      <c r="L10" s="4">
        <v>-2</v>
      </c>
      <c r="M10" s="4">
        <v>-5</v>
      </c>
      <c r="N10" s="12">
        <f>IF(B10=K10,0,(1-(B10/(B10-K10)))*-100)</f>
        <v>-63.636363636363633</v>
      </c>
      <c r="O10" s="12">
        <f t="shared" si="0"/>
        <v>-66.666666666666671</v>
      </c>
      <c r="P10" s="12">
        <f t="shared" si="0"/>
        <v>-62.5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0</v>
      </c>
      <c r="S19" s="4">
        <v>1</v>
      </c>
      <c r="T19" s="4">
        <f t="shared" si="10"/>
        <v>1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0</v>
      </c>
      <c r="AB19" s="4">
        <v>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0</v>
      </c>
      <c r="U24" s="4">
        <v>-1</v>
      </c>
      <c r="V24" s="4">
        <v>1</v>
      </c>
      <c r="W24" s="12">
        <f t="shared" si="11"/>
        <v>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-1</v>
      </c>
      <c r="AB24" s="4">
        <v>1</v>
      </c>
      <c r="AC24" s="12">
        <f t="shared" si="13"/>
        <v>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-1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-3</v>
      </c>
      <c r="AA25" s="4">
        <v>-3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1</v>
      </c>
      <c r="S26" s="4">
        <v>3</v>
      </c>
      <c r="T26" s="4">
        <f t="shared" si="10"/>
        <v>4</v>
      </c>
      <c r="U26" s="4">
        <v>1</v>
      </c>
      <c r="V26" s="4">
        <v>3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-2</v>
      </c>
      <c r="AB26" s="4">
        <v>3</v>
      </c>
      <c r="AC26" s="12">
        <f t="shared" si="13"/>
        <v>33.333333333333329</v>
      </c>
      <c r="AD26" s="12">
        <f t="shared" si="13"/>
        <v>-66.666666666666671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-4</v>
      </c>
      <c r="U27" s="4">
        <v>-4</v>
      </c>
      <c r="V27" s="4">
        <v>0</v>
      </c>
      <c r="W27" s="12">
        <f t="shared" si="11"/>
        <v>-66.666666666666671</v>
      </c>
      <c r="X27" s="12">
        <f t="shared" si="11"/>
        <v>-100</v>
      </c>
      <c r="Y27" s="12">
        <f t="shared" si="11"/>
        <v>0</v>
      </c>
      <c r="Z27" s="4">
        <f t="shared" si="12"/>
        <v>0</v>
      </c>
      <c r="AA27" s="4">
        <v>-1</v>
      </c>
      <c r="AB27" s="4">
        <v>1</v>
      </c>
      <c r="AC27" s="12">
        <f t="shared" si="13"/>
        <v>0</v>
      </c>
      <c r="AD27" s="12">
        <f t="shared" si="13"/>
        <v>-100</v>
      </c>
      <c r="AE27" s="12">
        <f t="shared" si="13"/>
        <v>100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0</v>
      </c>
      <c r="S28" s="4">
        <v>3</v>
      </c>
      <c r="T28" s="4">
        <f t="shared" si="10"/>
        <v>-1</v>
      </c>
      <c r="U28" s="4">
        <v>-2</v>
      </c>
      <c r="V28" s="4">
        <v>1</v>
      </c>
      <c r="W28" s="12">
        <f t="shared" si="11"/>
        <v>-25</v>
      </c>
      <c r="X28" s="12">
        <f t="shared" si="11"/>
        <v>-100</v>
      </c>
      <c r="Y28" s="12">
        <f t="shared" si="11"/>
        <v>50</v>
      </c>
      <c r="Z28" s="4">
        <f t="shared" si="12"/>
        <v>-3</v>
      </c>
      <c r="AA28" s="4">
        <v>-2</v>
      </c>
      <c r="AB28" s="4">
        <v>-1</v>
      </c>
      <c r="AC28" s="12">
        <f t="shared" si="13"/>
        <v>-50</v>
      </c>
      <c r="AD28" s="12">
        <f t="shared" si="13"/>
        <v>-100</v>
      </c>
      <c r="AE28" s="12">
        <f t="shared" si="13"/>
        <v>-25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-1</v>
      </c>
      <c r="U33" s="4">
        <f t="shared" si="16"/>
        <v>-2</v>
      </c>
      <c r="V33" s="4">
        <f t="shared" si="16"/>
        <v>1</v>
      </c>
      <c r="W33" s="12">
        <f t="shared" si="11"/>
        <v>-50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1</v>
      </c>
      <c r="S34" s="4">
        <f t="shared" si="18"/>
        <v>11</v>
      </c>
      <c r="T34" s="4">
        <f t="shared" si="18"/>
        <v>-3</v>
      </c>
      <c r="U34" s="4">
        <f t="shared" si="18"/>
        <v>-7</v>
      </c>
      <c r="V34" s="4">
        <f t="shared" si="18"/>
        <v>4</v>
      </c>
      <c r="W34" s="12">
        <f t="shared" si="11"/>
        <v>-19.999999999999996</v>
      </c>
      <c r="X34" s="12">
        <f t="shared" si="11"/>
        <v>-87.5</v>
      </c>
      <c r="Y34" s="12">
        <f t="shared" si="11"/>
        <v>57.142857142857139</v>
      </c>
      <c r="Z34" s="4">
        <f t="shared" si="18"/>
        <v>-6</v>
      </c>
      <c r="AA34" s="4">
        <f t="shared" si="18"/>
        <v>-10</v>
      </c>
      <c r="AB34" s="4">
        <f t="shared" si="18"/>
        <v>4</v>
      </c>
      <c r="AC34" s="12">
        <f t="shared" si="13"/>
        <v>-33.333333333333336</v>
      </c>
      <c r="AD34" s="12">
        <f t="shared" si="13"/>
        <v>-90.909090909090907</v>
      </c>
      <c r="AE34" s="12">
        <f t="shared" si="13"/>
        <v>57.142857142857139</v>
      </c>
      <c r="AH34" s="4">
        <f t="shared" ref="AH34:AJ34" si="19">SUM(AH23:AH30)</f>
        <v>15</v>
      </c>
      <c r="AI34" s="4">
        <f t="shared" si="19"/>
        <v>8</v>
      </c>
      <c r="AJ34" s="4">
        <f t="shared" si="19"/>
        <v>7</v>
      </c>
      <c r="AK34" s="4">
        <f>SUM(AK23:AK30)</f>
        <v>18</v>
      </c>
      <c r="AL34" s="4">
        <f>SUM(AL23:AL30)</f>
        <v>11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1</v>
      </c>
      <c r="S35" s="4">
        <f t="shared" si="20"/>
        <v>10</v>
      </c>
      <c r="T35" s="4">
        <f t="shared" si="20"/>
        <v>-3</v>
      </c>
      <c r="U35" s="4">
        <f t="shared" si="20"/>
        <v>-6</v>
      </c>
      <c r="V35" s="4">
        <f t="shared" si="20"/>
        <v>3</v>
      </c>
      <c r="W35" s="12">
        <f t="shared" si="11"/>
        <v>-21.428571428571431</v>
      </c>
      <c r="X35" s="12">
        <f t="shared" si="11"/>
        <v>-85.714285714285722</v>
      </c>
      <c r="Y35" s="12">
        <f t="shared" si="11"/>
        <v>42.857142857142861</v>
      </c>
      <c r="Z35" s="4">
        <f t="shared" si="20"/>
        <v>-5</v>
      </c>
      <c r="AA35" s="4">
        <f t="shared" si="20"/>
        <v>-8</v>
      </c>
      <c r="AB35" s="4">
        <f t="shared" si="20"/>
        <v>3</v>
      </c>
      <c r="AC35" s="12">
        <f t="shared" si="13"/>
        <v>-31.25</v>
      </c>
      <c r="AD35" s="12">
        <f t="shared" si="13"/>
        <v>-88.888888888888886</v>
      </c>
      <c r="AE35" s="12">
        <f t="shared" si="13"/>
        <v>42.857142857142861</v>
      </c>
      <c r="AH35" s="4">
        <f t="shared" ref="AH35:AJ35" si="21">SUM(AH25:AH30)</f>
        <v>14</v>
      </c>
      <c r="AI35" s="4">
        <f t="shared" si="21"/>
        <v>7</v>
      </c>
      <c r="AJ35" s="4">
        <f t="shared" si="21"/>
        <v>7</v>
      </c>
      <c r="AK35" s="4">
        <f>SUM(AK25:AK30)</f>
        <v>16</v>
      </c>
      <c r="AL35" s="4">
        <f>SUM(AL25:AL30)</f>
        <v>9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0</v>
      </c>
      <c r="S36" s="4">
        <f t="shared" si="22"/>
        <v>7</v>
      </c>
      <c r="T36" s="4">
        <f t="shared" si="22"/>
        <v>-5</v>
      </c>
      <c r="U36" s="4">
        <f t="shared" si="22"/>
        <v>-6</v>
      </c>
      <c r="V36" s="4">
        <f t="shared" si="22"/>
        <v>1</v>
      </c>
      <c r="W36" s="12">
        <f t="shared" si="11"/>
        <v>-41.666666666666664</v>
      </c>
      <c r="X36" s="12">
        <f t="shared" si="11"/>
        <v>-100</v>
      </c>
      <c r="Y36" s="12">
        <f t="shared" si="11"/>
        <v>16.666666666666675</v>
      </c>
      <c r="Z36" s="4">
        <f t="shared" si="22"/>
        <v>-3</v>
      </c>
      <c r="AA36" s="4">
        <f t="shared" si="22"/>
        <v>-3</v>
      </c>
      <c r="AB36" s="4">
        <f t="shared" si="22"/>
        <v>0</v>
      </c>
      <c r="AC36" s="12">
        <f t="shared" si="13"/>
        <v>-30.000000000000004</v>
      </c>
      <c r="AD36" s="12">
        <f t="shared" si="13"/>
        <v>-100</v>
      </c>
      <c r="AE36" s="12">
        <f t="shared" si="13"/>
        <v>0</v>
      </c>
      <c r="AH36" s="4">
        <f t="shared" ref="AH36:AJ36" si="23">SUM(AH27:AH30)</f>
        <v>12</v>
      </c>
      <c r="AI36" s="4">
        <f t="shared" si="23"/>
        <v>6</v>
      </c>
      <c r="AJ36" s="4">
        <f t="shared" si="23"/>
        <v>6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7.6923076923076925</v>
      </c>
      <c r="R39" s="13">
        <f>R33/R9*100</f>
        <v>0</v>
      </c>
      <c r="S39" s="14">
        <f t="shared" si="30"/>
        <v>8.3333333333333321</v>
      </c>
      <c r="T39" s="13">
        <f>T33/T9*100</f>
        <v>25</v>
      </c>
      <c r="U39" s="13">
        <f t="shared" ref="U39:V39" si="31">U33/U9*100</f>
        <v>22.222222222222221</v>
      </c>
      <c r="V39" s="13">
        <f t="shared" si="31"/>
        <v>20</v>
      </c>
      <c r="W39" s="13">
        <f>Q39-AH39</f>
        <v>-4.0723981900452477</v>
      </c>
      <c r="X39" s="13">
        <f t="shared" si="26"/>
        <v>-20</v>
      </c>
      <c r="Y39" s="13">
        <f>S39-AJ39</f>
        <v>8.3333333333333321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2.4291497975708509</v>
      </c>
      <c r="AD39" s="13">
        <f t="shared" si="28"/>
        <v>0</v>
      </c>
      <c r="AE39" s="13">
        <f t="shared" si="28"/>
        <v>-4.1666666666666679</v>
      </c>
      <c r="AH39" s="13">
        <f t="shared" ref="AH39:AJ39" si="32">AH33/AH9*100</f>
        <v>11.76470588235294</v>
      </c>
      <c r="AI39" s="13">
        <f t="shared" si="32"/>
        <v>20</v>
      </c>
      <c r="AJ39" s="13">
        <f t="shared" si="32"/>
        <v>0</v>
      </c>
      <c r="AK39" s="13">
        <f>AK33/AK9*100</f>
        <v>5.2631578947368416</v>
      </c>
      <c r="AL39" s="13">
        <f>AL33/AL9*100</f>
        <v>0</v>
      </c>
      <c r="AM39" s="13">
        <f>AM33/AM9*100</f>
        <v>12.5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92.307692307692307</v>
      </c>
      <c r="R40" s="13">
        <f t="shared" si="33"/>
        <v>100</v>
      </c>
      <c r="S40" s="13">
        <f t="shared" si="33"/>
        <v>91.666666666666657</v>
      </c>
      <c r="T40" s="13">
        <f>T34/T9*100</f>
        <v>75</v>
      </c>
      <c r="U40" s="13">
        <f t="shared" ref="U40:V40" si="34">U34/U9*100</f>
        <v>77.777777777777786</v>
      </c>
      <c r="V40" s="13">
        <f t="shared" si="34"/>
        <v>80</v>
      </c>
      <c r="W40" s="13">
        <f t="shared" ref="W40:W42" si="35">Q40-AH40</f>
        <v>4.0723981900452486</v>
      </c>
      <c r="X40" s="13">
        <f t="shared" si="26"/>
        <v>20</v>
      </c>
      <c r="Y40" s="13">
        <f>S40-AJ40</f>
        <v>-8.3333333333333428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-2.4291497975708438</v>
      </c>
      <c r="AD40" s="13">
        <f t="shared" si="28"/>
        <v>0</v>
      </c>
      <c r="AE40" s="13">
        <f t="shared" si="28"/>
        <v>4.1666666666666572</v>
      </c>
      <c r="AH40" s="13">
        <f t="shared" ref="AH40:AJ40" si="38">AH34/AH9*100</f>
        <v>88.235294117647058</v>
      </c>
      <c r="AI40" s="13">
        <f t="shared" si="38"/>
        <v>80</v>
      </c>
      <c r="AJ40" s="13">
        <f t="shared" si="38"/>
        <v>100</v>
      </c>
      <c r="AK40" s="13">
        <f>AK34/AK9*100</f>
        <v>94.73684210526315</v>
      </c>
      <c r="AL40" s="13">
        <f>AL34/AL9*100</f>
        <v>100</v>
      </c>
      <c r="AM40" s="13">
        <f>AM34/AM9*100</f>
        <v>87.5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84.615384615384613</v>
      </c>
      <c r="R41" s="13">
        <f t="shared" si="39"/>
        <v>100</v>
      </c>
      <c r="S41" s="13">
        <f t="shared" si="39"/>
        <v>83.333333333333343</v>
      </c>
      <c r="T41" s="13">
        <f>T35/T9*100</f>
        <v>75</v>
      </c>
      <c r="U41" s="13">
        <f t="shared" ref="U41:V41" si="40">U35/U9*100</f>
        <v>66.666666666666657</v>
      </c>
      <c r="V41" s="13">
        <f t="shared" si="40"/>
        <v>60</v>
      </c>
      <c r="W41" s="13">
        <f t="shared" si="35"/>
        <v>2.2624434389140333</v>
      </c>
      <c r="X41" s="13">
        <f t="shared" si="26"/>
        <v>30</v>
      </c>
      <c r="Y41" s="13">
        <f>S41-AJ41</f>
        <v>-16.666666666666657</v>
      </c>
      <c r="Z41" s="13">
        <f>Z35/Z9*100</f>
        <v>83.333333333333343</v>
      </c>
      <c r="AA41" s="13">
        <f t="shared" ref="AA41:AB41" si="41">AA35/AA9*100</f>
        <v>80</v>
      </c>
      <c r="AB41" s="13">
        <f t="shared" si="41"/>
        <v>75</v>
      </c>
      <c r="AC41" s="13">
        <f t="shared" si="37"/>
        <v>0.40485829959514774</v>
      </c>
      <c r="AD41" s="13">
        <f>R41-AL41</f>
        <v>18.181818181818173</v>
      </c>
      <c r="AE41" s="13">
        <f t="shared" si="28"/>
        <v>-4.1666666666666572</v>
      </c>
      <c r="AH41" s="13">
        <f>AH35/AH9*100</f>
        <v>82.35294117647058</v>
      </c>
      <c r="AI41" s="13">
        <f>AI35/AI9*100</f>
        <v>70</v>
      </c>
      <c r="AJ41" s="13">
        <f>AJ35/AJ9*100</f>
        <v>100</v>
      </c>
      <c r="AK41" s="13">
        <f t="shared" ref="AK41:AM41" si="42">AK35/AK9*100</f>
        <v>84.210526315789465</v>
      </c>
      <c r="AL41" s="13">
        <f t="shared" si="42"/>
        <v>81.818181818181827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53.846153846153847</v>
      </c>
      <c r="R42" s="13">
        <f t="shared" si="43"/>
        <v>0</v>
      </c>
      <c r="S42" s="13">
        <f t="shared" si="43"/>
        <v>58.333333333333336</v>
      </c>
      <c r="T42" s="13">
        <f t="shared" si="43"/>
        <v>125</v>
      </c>
      <c r="U42" s="13">
        <f t="shared" si="43"/>
        <v>66.666666666666657</v>
      </c>
      <c r="V42" s="13">
        <f t="shared" si="43"/>
        <v>20</v>
      </c>
      <c r="W42" s="13">
        <f t="shared" si="35"/>
        <v>-16.742081447963805</v>
      </c>
      <c r="X42" s="13">
        <f t="shared" si="26"/>
        <v>-60</v>
      </c>
      <c r="Y42" s="13">
        <f>S42-AJ42</f>
        <v>-27.380952380952372</v>
      </c>
      <c r="Z42" s="13">
        <f t="shared" si="43"/>
        <v>50</v>
      </c>
      <c r="AA42" s="13">
        <f t="shared" si="43"/>
        <v>30</v>
      </c>
      <c r="AB42" s="13">
        <f t="shared" si="43"/>
        <v>0</v>
      </c>
      <c r="AC42" s="13">
        <f t="shared" si="37"/>
        <v>1.214574898785429</v>
      </c>
      <c r="AD42" s="13">
        <f>R42-AL42</f>
        <v>-27.27272727272727</v>
      </c>
      <c r="AE42" s="13">
        <f t="shared" si="28"/>
        <v>-29.166666666666664</v>
      </c>
      <c r="AH42" s="13">
        <f t="shared" ref="AH42:AJ42" si="44">AH36/AH9*100</f>
        <v>70.588235294117652</v>
      </c>
      <c r="AI42" s="13">
        <f t="shared" si="44"/>
        <v>60</v>
      </c>
      <c r="AJ42" s="13">
        <f t="shared" si="44"/>
        <v>85.714285714285708</v>
      </c>
      <c r="AK42" s="13">
        <f>AK36/AK9*100</f>
        <v>52.631578947368418</v>
      </c>
      <c r="AL42" s="13">
        <f>AL36/AL9*100</f>
        <v>27.27272727272727</v>
      </c>
      <c r="AM42" s="13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IF(B9=E9,0,(1-(B9/(B9-E9)))*-100)</f>
        <v>50</v>
      </c>
      <c r="I9" s="12">
        <f>IF(C9=F9,0,(1-(C9/(C9-F9)))*-100)</f>
        <v>50</v>
      </c>
      <c r="J9" s="12">
        <f>IF(D9=G9,0,(1-(D9/(D9-G9)))*-100)</f>
        <v>50</v>
      </c>
      <c r="K9" s="4">
        <f>L9+M9</f>
        <v>-1</v>
      </c>
      <c r="L9" s="4">
        <f>SUM(L10:L30)</f>
        <v>-2</v>
      </c>
      <c r="M9" s="4">
        <f>SUM(M10:M30)</f>
        <v>1</v>
      </c>
      <c r="N9" s="12">
        <f>IF(B9=K9,0,(1-(B9/(B9-K9)))*-100)</f>
        <v>-14.28571428571429</v>
      </c>
      <c r="O9" s="12">
        <f t="shared" ref="O9:P10" si="0">IF(C9=L9,0,(1-(C9/(C9-L9)))*-100)</f>
        <v>-40</v>
      </c>
      <c r="P9" s="12">
        <f>IF(D9=M9,0,(1-(D9/(D9-M9)))*-100)</f>
        <v>50</v>
      </c>
      <c r="Q9" s="4">
        <f>R9+S9</f>
        <v>22</v>
      </c>
      <c r="R9" s="4">
        <f>SUM(R10:R30)</f>
        <v>9</v>
      </c>
      <c r="S9" s="4">
        <f>SUM(S10:S30)</f>
        <v>13</v>
      </c>
      <c r="T9" s="4">
        <f>U9+V9</f>
        <v>15</v>
      </c>
      <c r="U9" s="4">
        <f>SUM(U10:U30)</f>
        <v>6</v>
      </c>
      <c r="V9" s="4">
        <f>SUM(V10:V30)</f>
        <v>9</v>
      </c>
      <c r="W9" s="12">
        <f>IF(Q9=T9,0,(1-(Q9/(Q9-T9)))*-100)</f>
        <v>214.28571428571428</v>
      </c>
      <c r="X9" s="12">
        <f t="shared" ref="X9:Y24" si="1">IF(R9=U9,0,(1-(R9/(R9-U9)))*-100)</f>
        <v>200</v>
      </c>
      <c r="Y9" s="12">
        <f>IF(S9=V9,0,(1-(S9/(S9-V9)))*-100)</f>
        <v>225</v>
      </c>
      <c r="Z9" s="4">
        <f>AA9+AB9</f>
        <v>8</v>
      </c>
      <c r="AA9" s="4">
        <f>SUM(AA10:AA30)</f>
        <v>2</v>
      </c>
      <c r="AB9" s="4">
        <f>SUM(AB10:AB30)</f>
        <v>6</v>
      </c>
      <c r="AC9" s="12">
        <f>IF(Q9=Z9,0,(1-(Q9/(Q9-Z9)))*-100)</f>
        <v>57.142857142857139</v>
      </c>
      <c r="AD9" s="12">
        <f t="shared" ref="AD9:AE24" si="2">IF(R9=AA9,0,(1-(R9/(R9-AA9)))*-100)</f>
        <v>28.57142857142858</v>
      </c>
      <c r="AE9" s="12">
        <f>IF(S9=AB9,0,(1-(S9/(S9-AB9)))*-100)</f>
        <v>85.714285714285722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3</v>
      </c>
      <c r="D10" s="4">
        <v>3</v>
      </c>
      <c r="E10" s="4">
        <f t="shared" ref="E10" si="6">F10+G10</f>
        <v>2</v>
      </c>
      <c r="F10" s="4">
        <v>1</v>
      </c>
      <c r="G10" s="4">
        <v>1</v>
      </c>
      <c r="H10" s="12">
        <f>IF(B10=E10,0,(1-(B10/(B10-E10)))*-100)</f>
        <v>50</v>
      </c>
      <c r="I10" s="12">
        <f t="shared" ref="I10" si="7">IF(C10=F10,0,(1-(C10/(C10-F10)))*-100)</f>
        <v>50</v>
      </c>
      <c r="J10" s="12">
        <f>IF(D10=G10,0,(1-(D10/(D10-G10)))*-100)</f>
        <v>50</v>
      </c>
      <c r="K10" s="4">
        <f t="shared" ref="K10" si="8">L10+M10</f>
        <v>-1</v>
      </c>
      <c r="L10" s="4">
        <v>-2</v>
      </c>
      <c r="M10" s="4">
        <v>1</v>
      </c>
      <c r="N10" s="12">
        <f>IF(B10=K10,0,(1-(B10/(B10-K10)))*-100)</f>
        <v>-14.28571428571429</v>
      </c>
      <c r="O10" s="12">
        <f t="shared" si="0"/>
        <v>-40</v>
      </c>
      <c r="P10" s="12">
        <f t="shared" si="0"/>
        <v>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-1</v>
      </c>
      <c r="AA10" s="4">
        <v>0</v>
      </c>
      <c r="AB10" s="4">
        <v>-1</v>
      </c>
      <c r="AC10" s="12">
        <f t="shared" ref="AC10:AE36" si="13">IF(Q10=Z10,0,(1-(Q10/(Q10-Z10)))*-100)</f>
        <v>-100</v>
      </c>
      <c r="AD10" s="12">
        <f t="shared" si="2"/>
        <v>0</v>
      </c>
      <c r="AE10" s="12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-100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100</v>
      </c>
      <c r="X25" s="12">
        <f t="shared" si="11"/>
        <v>100</v>
      </c>
      <c r="Y25" s="12">
        <f t="shared" si="11"/>
        <v>0</v>
      </c>
      <c r="Z25" s="4">
        <f t="shared" si="12"/>
        <v>2</v>
      </c>
      <c r="AA25" s="4">
        <v>2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-1</v>
      </c>
      <c r="AB26" s="4">
        <v>2</v>
      </c>
      <c r="AC26" s="12">
        <f t="shared" si="13"/>
        <v>100</v>
      </c>
      <c r="AD26" s="12">
        <f t="shared" si="13"/>
        <v>-100</v>
      </c>
      <c r="AE26" s="12">
        <f t="shared" si="13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1</v>
      </c>
      <c r="S27" s="4">
        <v>3</v>
      </c>
      <c r="T27" s="4">
        <f t="shared" si="10"/>
        <v>3</v>
      </c>
      <c r="U27" s="4">
        <v>0</v>
      </c>
      <c r="V27" s="4">
        <v>3</v>
      </c>
      <c r="W27" s="12">
        <f t="shared" si="11"/>
        <v>300</v>
      </c>
      <c r="X27" s="12">
        <f t="shared" si="11"/>
        <v>0</v>
      </c>
      <c r="Y27" s="12">
        <f t="shared" si="11"/>
        <v>0</v>
      </c>
      <c r="Z27" s="4">
        <f t="shared" si="12"/>
        <v>-1</v>
      </c>
      <c r="AA27" s="4">
        <v>-1</v>
      </c>
      <c r="AB27" s="4">
        <v>0</v>
      </c>
      <c r="AC27" s="12">
        <f t="shared" si="13"/>
        <v>-19.999999999999996</v>
      </c>
      <c r="AD27" s="12">
        <f t="shared" si="13"/>
        <v>-50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2</v>
      </c>
      <c r="S28" s="4">
        <v>4</v>
      </c>
      <c r="T28" s="4">
        <f t="shared" si="10"/>
        <v>5</v>
      </c>
      <c r="U28" s="4">
        <v>2</v>
      </c>
      <c r="V28" s="4">
        <v>3</v>
      </c>
      <c r="W28" s="12">
        <f t="shared" si="11"/>
        <v>500</v>
      </c>
      <c r="X28" s="12">
        <f t="shared" si="11"/>
        <v>0</v>
      </c>
      <c r="Y28" s="12">
        <f t="shared" si="11"/>
        <v>300</v>
      </c>
      <c r="Z28" s="4">
        <f t="shared" si="12"/>
        <v>4</v>
      </c>
      <c r="AA28" s="4">
        <v>1</v>
      </c>
      <c r="AB28" s="4">
        <v>3</v>
      </c>
      <c r="AC28" s="12">
        <f t="shared" si="13"/>
        <v>200</v>
      </c>
      <c r="AD28" s="12">
        <f t="shared" si="13"/>
        <v>100</v>
      </c>
      <c r="AE28" s="12">
        <f t="shared" si="13"/>
        <v>300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2</v>
      </c>
      <c r="U29" s="4">
        <v>0</v>
      </c>
      <c r="V29" s="4">
        <v>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-1</v>
      </c>
      <c r="AB29" s="4">
        <v>0</v>
      </c>
      <c r="AC29" s="12">
        <f t="shared" si="13"/>
        <v>-33.333333333333336</v>
      </c>
      <c r="AD29" s="12">
        <f t="shared" si="13"/>
        <v>-100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-1</v>
      </c>
      <c r="AA32" s="4">
        <f t="shared" si="14"/>
        <v>0</v>
      </c>
      <c r="AB32" s="4">
        <f t="shared" si="14"/>
        <v>-1</v>
      </c>
      <c r="AC32" s="12">
        <f t="shared" si="13"/>
        <v>-100</v>
      </c>
      <c r="AD32" s="12">
        <f t="shared" si="13"/>
        <v>0</v>
      </c>
      <c r="AE32" s="12">
        <f t="shared" si="13"/>
        <v>-100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1</v>
      </c>
      <c r="AL32" s="4">
        <f t="shared" si="15"/>
        <v>0</v>
      </c>
      <c r="AM32" s="4">
        <f t="shared" si="15"/>
        <v>1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3</v>
      </c>
      <c r="S33" s="4">
        <f>SUM(S13:S22)</f>
        <v>0</v>
      </c>
      <c r="T33" s="4">
        <f t="shared" si="16"/>
        <v>2</v>
      </c>
      <c r="U33" s="4">
        <f t="shared" si="16"/>
        <v>3</v>
      </c>
      <c r="V33" s="4">
        <f t="shared" si="16"/>
        <v>-1</v>
      </c>
      <c r="W33" s="12">
        <f t="shared" si="11"/>
        <v>200</v>
      </c>
      <c r="X33" s="12">
        <f t="shared" si="11"/>
        <v>0</v>
      </c>
      <c r="Y33" s="12">
        <f t="shared" si="11"/>
        <v>-100</v>
      </c>
      <c r="Z33" s="4">
        <f t="shared" si="16"/>
        <v>3</v>
      </c>
      <c r="AA33" s="4">
        <f t="shared" si="16"/>
        <v>3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</v>
      </c>
      <c r="R34" s="4">
        <f t="shared" si="18"/>
        <v>6</v>
      </c>
      <c r="S34" s="4">
        <f t="shared" si="18"/>
        <v>13</v>
      </c>
      <c r="T34" s="4">
        <f t="shared" si="18"/>
        <v>13</v>
      </c>
      <c r="U34" s="4">
        <f t="shared" si="18"/>
        <v>3</v>
      </c>
      <c r="V34" s="4">
        <f t="shared" si="18"/>
        <v>10</v>
      </c>
      <c r="W34" s="12">
        <f t="shared" si="11"/>
        <v>216.66666666666666</v>
      </c>
      <c r="X34" s="12">
        <f t="shared" si="11"/>
        <v>100</v>
      </c>
      <c r="Y34" s="12">
        <f t="shared" si="11"/>
        <v>333.33333333333331</v>
      </c>
      <c r="Z34" s="4">
        <f t="shared" si="18"/>
        <v>6</v>
      </c>
      <c r="AA34" s="4">
        <f t="shared" si="18"/>
        <v>-1</v>
      </c>
      <c r="AB34" s="4">
        <f t="shared" si="18"/>
        <v>7</v>
      </c>
      <c r="AC34" s="12">
        <f t="shared" si="13"/>
        <v>46.153846153846146</v>
      </c>
      <c r="AD34" s="12">
        <f t="shared" si="13"/>
        <v>-14.28571428571429</v>
      </c>
      <c r="AE34" s="12">
        <f t="shared" si="13"/>
        <v>116.66666666666666</v>
      </c>
      <c r="AH34" s="4">
        <f t="shared" ref="AH34:AJ34" si="19">SUM(AH23:AH30)</f>
        <v>6</v>
      </c>
      <c r="AI34" s="4">
        <f t="shared" si="19"/>
        <v>3</v>
      </c>
      <c r="AJ34" s="4">
        <f t="shared" si="19"/>
        <v>3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18</v>
      </c>
      <c r="R35" s="4">
        <f t="shared" si="20"/>
        <v>5</v>
      </c>
      <c r="S35" s="4">
        <f t="shared" si="20"/>
        <v>13</v>
      </c>
      <c r="T35" s="4">
        <f t="shared" si="20"/>
        <v>13</v>
      </c>
      <c r="U35" s="4">
        <f t="shared" si="20"/>
        <v>3</v>
      </c>
      <c r="V35" s="4">
        <f t="shared" si="20"/>
        <v>10</v>
      </c>
      <c r="W35" s="12">
        <f t="shared" si="11"/>
        <v>260</v>
      </c>
      <c r="X35" s="12">
        <f t="shared" si="11"/>
        <v>150</v>
      </c>
      <c r="Y35" s="12">
        <f t="shared" si="11"/>
        <v>333.33333333333331</v>
      </c>
      <c r="Z35" s="4">
        <f t="shared" si="20"/>
        <v>7</v>
      </c>
      <c r="AA35" s="4">
        <f t="shared" si="20"/>
        <v>0</v>
      </c>
      <c r="AB35" s="4">
        <f t="shared" si="20"/>
        <v>7</v>
      </c>
      <c r="AC35" s="12">
        <f t="shared" si="13"/>
        <v>63.636363636363647</v>
      </c>
      <c r="AD35" s="12">
        <f t="shared" si="13"/>
        <v>0</v>
      </c>
      <c r="AE35" s="12">
        <f t="shared" si="13"/>
        <v>116.66666666666666</v>
      </c>
      <c r="AH35" s="4">
        <f t="shared" ref="AH35:AJ35" si="21">SUM(AH25:AH30)</f>
        <v>5</v>
      </c>
      <c r="AI35" s="4">
        <f t="shared" si="21"/>
        <v>2</v>
      </c>
      <c r="AJ35" s="4">
        <f t="shared" si="21"/>
        <v>3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14</v>
      </c>
      <c r="R36" s="4">
        <f t="shared" si="22"/>
        <v>3</v>
      </c>
      <c r="S36" s="4">
        <f t="shared" si="22"/>
        <v>11</v>
      </c>
      <c r="T36" s="4">
        <f t="shared" si="22"/>
        <v>12</v>
      </c>
      <c r="U36" s="4">
        <f t="shared" si="22"/>
        <v>2</v>
      </c>
      <c r="V36" s="4">
        <f t="shared" si="22"/>
        <v>10</v>
      </c>
      <c r="W36" s="12">
        <f t="shared" si="11"/>
        <v>600</v>
      </c>
      <c r="X36" s="12">
        <f t="shared" si="11"/>
        <v>200</v>
      </c>
      <c r="Y36" s="12">
        <f t="shared" si="11"/>
        <v>1000</v>
      </c>
      <c r="Z36" s="4">
        <f t="shared" si="22"/>
        <v>4</v>
      </c>
      <c r="AA36" s="4">
        <f t="shared" si="22"/>
        <v>-1</v>
      </c>
      <c r="AB36" s="4">
        <f t="shared" si="22"/>
        <v>5</v>
      </c>
      <c r="AC36" s="12">
        <f t="shared" si="13"/>
        <v>39.999999999999993</v>
      </c>
      <c r="AD36" s="12">
        <f t="shared" si="13"/>
        <v>-25</v>
      </c>
      <c r="AE36" s="12">
        <f t="shared" si="13"/>
        <v>83.333333333333329</v>
      </c>
      <c r="AH36" s="4">
        <f t="shared" ref="AH36:AJ36" si="23">SUM(AH27:AH30)</f>
        <v>2</v>
      </c>
      <c r="AI36" s="4">
        <f t="shared" si="23"/>
        <v>1</v>
      </c>
      <c r="AJ36" s="4">
        <f t="shared" si="23"/>
        <v>1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-12.5</v>
      </c>
      <c r="AA38" s="13">
        <f t="shared" ref="AA38:AB38" si="27">AA32/AA9*100</f>
        <v>0</v>
      </c>
      <c r="AB38" s="13">
        <f t="shared" si="27"/>
        <v>-16.666666666666664</v>
      </c>
      <c r="AC38" s="13">
        <f>Q38-AK38</f>
        <v>-7.1428571428571423</v>
      </c>
      <c r="AD38" s="13">
        <f t="shared" ref="AD38:AE42" si="28">R38-AL38</f>
        <v>0</v>
      </c>
      <c r="AE38" s="13">
        <f t="shared" si="28"/>
        <v>-14.285714285714285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7.1428571428571423</v>
      </c>
      <c r="AL38" s="13">
        <f>AL32/AL9*100</f>
        <v>0</v>
      </c>
      <c r="AM38" s="13">
        <f>AM32/AM9*100</f>
        <v>14.285714285714285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13.636363636363635</v>
      </c>
      <c r="R39" s="13">
        <f>R33/R9*100</f>
        <v>33.333333333333329</v>
      </c>
      <c r="S39" s="14">
        <f t="shared" si="30"/>
        <v>0</v>
      </c>
      <c r="T39" s="13">
        <f>T33/T9*100</f>
        <v>13.333333333333334</v>
      </c>
      <c r="U39" s="13">
        <f t="shared" ref="U39:V39" si="31">U33/U9*100</f>
        <v>50</v>
      </c>
      <c r="V39" s="13">
        <f t="shared" si="31"/>
        <v>-11.111111111111111</v>
      </c>
      <c r="W39" s="13">
        <f>Q39-AH39</f>
        <v>-0.64935064935064979</v>
      </c>
      <c r="X39" s="13">
        <f t="shared" si="26"/>
        <v>33.333333333333329</v>
      </c>
      <c r="Y39" s="13">
        <f>S39-AJ39</f>
        <v>-25</v>
      </c>
      <c r="Z39" s="13">
        <f t="shared" si="30"/>
        <v>37.5</v>
      </c>
      <c r="AA39" s="13">
        <f t="shared" si="30"/>
        <v>150</v>
      </c>
      <c r="AB39" s="13">
        <f t="shared" si="30"/>
        <v>0</v>
      </c>
      <c r="AC39" s="13">
        <f>Q39-AK39</f>
        <v>13.636363636363635</v>
      </c>
      <c r="AD39" s="13">
        <f t="shared" si="28"/>
        <v>33.333333333333329</v>
      </c>
      <c r="AE39" s="13">
        <f t="shared" si="28"/>
        <v>0</v>
      </c>
      <c r="AH39" s="13">
        <f t="shared" ref="AH39:AJ39" si="32">AH33/AH9*100</f>
        <v>14.285714285714285</v>
      </c>
      <c r="AI39" s="13">
        <f t="shared" si="32"/>
        <v>0</v>
      </c>
      <c r="AJ39" s="13">
        <f t="shared" si="32"/>
        <v>25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86.36363636363636</v>
      </c>
      <c r="R40" s="13">
        <f t="shared" si="33"/>
        <v>66.666666666666657</v>
      </c>
      <c r="S40" s="13">
        <f t="shared" si="33"/>
        <v>100</v>
      </c>
      <c r="T40" s="13">
        <f>T34/T9*100</f>
        <v>86.666666666666671</v>
      </c>
      <c r="U40" s="13">
        <f t="shared" ref="U40:V40" si="34">U34/U9*100</f>
        <v>50</v>
      </c>
      <c r="V40" s="13">
        <f t="shared" si="34"/>
        <v>111.11111111111111</v>
      </c>
      <c r="W40" s="13">
        <f t="shared" ref="W40:W42" si="35">Q40-AH40</f>
        <v>0.64935064935065157</v>
      </c>
      <c r="X40" s="13">
        <f t="shared" si="26"/>
        <v>-33.333333333333343</v>
      </c>
      <c r="Y40" s="13">
        <f>S40-AJ40</f>
        <v>25</v>
      </c>
      <c r="Z40" s="13">
        <f>Z34/Z9*100</f>
        <v>75</v>
      </c>
      <c r="AA40" s="13">
        <f t="shared" ref="AA40:AB40" si="36">AA34/AA9*100</f>
        <v>-50</v>
      </c>
      <c r="AB40" s="13">
        <f t="shared" si="36"/>
        <v>116.66666666666667</v>
      </c>
      <c r="AC40" s="13">
        <f t="shared" ref="AC40:AC42" si="37">Q40-AK40</f>
        <v>-6.4935064935065014</v>
      </c>
      <c r="AD40" s="13">
        <f t="shared" si="28"/>
        <v>-33.333333333333343</v>
      </c>
      <c r="AE40" s="13">
        <f t="shared" si="28"/>
        <v>14.285714285714292</v>
      </c>
      <c r="AH40" s="13">
        <f t="shared" ref="AH40:AJ40" si="38">AH34/AH9*100</f>
        <v>85.714285714285708</v>
      </c>
      <c r="AI40" s="13">
        <f t="shared" si="38"/>
        <v>100</v>
      </c>
      <c r="AJ40" s="13">
        <f t="shared" si="38"/>
        <v>75</v>
      </c>
      <c r="AK40" s="13">
        <f>AK34/AK9*100</f>
        <v>92.857142857142861</v>
      </c>
      <c r="AL40" s="13">
        <f>AL34/AL9*100</f>
        <v>100</v>
      </c>
      <c r="AM40" s="13">
        <f>AM34/AM9*100</f>
        <v>85.714285714285708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81.818181818181827</v>
      </c>
      <c r="R41" s="13">
        <f t="shared" si="39"/>
        <v>55.555555555555557</v>
      </c>
      <c r="S41" s="13">
        <f t="shared" si="39"/>
        <v>100</v>
      </c>
      <c r="T41" s="13">
        <f>T35/T9*100</f>
        <v>86.666666666666671</v>
      </c>
      <c r="U41" s="13">
        <f t="shared" ref="U41:V41" si="40">U35/U9*100</f>
        <v>50</v>
      </c>
      <c r="V41" s="13">
        <f t="shared" si="40"/>
        <v>111.11111111111111</v>
      </c>
      <c r="W41" s="13">
        <f t="shared" si="35"/>
        <v>10.389610389610397</v>
      </c>
      <c r="X41" s="13">
        <f t="shared" si="26"/>
        <v>-11.1111111111111</v>
      </c>
      <c r="Y41" s="13">
        <f>S41-AJ41</f>
        <v>25</v>
      </c>
      <c r="Z41" s="13">
        <f>Z35/Z9*100</f>
        <v>87.5</v>
      </c>
      <c r="AA41" s="13">
        <f t="shared" ref="AA41:AB41" si="41">AA35/AA9*100</f>
        <v>0</v>
      </c>
      <c r="AB41" s="13">
        <f t="shared" si="41"/>
        <v>116.66666666666667</v>
      </c>
      <c r="AC41" s="13">
        <f t="shared" si="37"/>
        <v>3.2467532467532578</v>
      </c>
      <c r="AD41" s="13">
        <f>R41-AL41</f>
        <v>-15.873015873015873</v>
      </c>
      <c r="AE41" s="13">
        <f t="shared" si="28"/>
        <v>14.285714285714292</v>
      </c>
      <c r="AH41" s="13">
        <f>AH35/AH9*100</f>
        <v>71.428571428571431</v>
      </c>
      <c r="AI41" s="13">
        <f>AI35/AI9*100</f>
        <v>66.666666666666657</v>
      </c>
      <c r="AJ41" s="13">
        <f>AJ35/AJ9*100</f>
        <v>75</v>
      </c>
      <c r="AK41" s="13">
        <f t="shared" ref="AK41:AM41" si="42">AK35/AK9*100</f>
        <v>78.571428571428569</v>
      </c>
      <c r="AL41" s="13">
        <f t="shared" si="42"/>
        <v>71.428571428571431</v>
      </c>
      <c r="AM41" s="13">
        <f t="shared" si="42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63.636363636363633</v>
      </c>
      <c r="R42" s="13">
        <f t="shared" si="43"/>
        <v>33.333333333333329</v>
      </c>
      <c r="S42" s="13">
        <f t="shared" si="43"/>
        <v>84.615384615384613</v>
      </c>
      <c r="T42" s="13">
        <f t="shared" si="43"/>
        <v>80</v>
      </c>
      <c r="U42" s="13">
        <f t="shared" si="43"/>
        <v>33.333333333333329</v>
      </c>
      <c r="V42" s="13">
        <f t="shared" si="43"/>
        <v>111.11111111111111</v>
      </c>
      <c r="W42" s="13">
        <f t="shared" si="35"/>
        <v>35.064935064935064</v>
      </c>
      <c r="X42" s="13">
        <f t="shared" si="26"/>
        <v>0</v>
      </c>
      <c r="Y42" s="13">
        <f>S42-AJ42</f>
        <v>59.615384615384613</v>
      </c>
      <c r="Z42" s="13">
        <f t="shared" si="43"/>
        <v>50</v>
      </c>
      <c r="AA42" s="13">
        <f t="shared" si="43"/>
        <v>-50</v>
      </c>
      <c r="AB42" s="13">
        <f t="shared" si="43"/>
        <v>83.333333333333343</v>
      </c>
      <c r="AC42" s="13">
        <f t="shared" si="37"/>
        <v>-7.7922077922077975</v>
      </c>
      <c r="AD42" s="13">
        <f>R42-AL42</f>
        <v>-23.80952380952381</v>
      </c>
      <c r="AE42" s="13">
        <f t="shared" si="28"/>
        <v>-1.098901098901095</v>
      </c>
      <c r="AH42" s="13">
        <f t="shared" ref="AH42:AJ42" si="44">AH36/AH9*100</f>
        <v>28.571428571428569</v>
      </c>
      <c r="AI42" s="13">
        <f t="shared" si="44"/>
        <v>33.333333333333329</v>
      </c>
      <c r="AJ42" s="13">
        <f t="shared" si="44"/>
        <v>25</v>
      </c>
      <c r="AK42" s="13">
        <f>AK36/AK9*100</f>
        <v>71.428571428571431</v>
      </c>
      <c r="AL42" s="13">
        <f>AL36/AL9*100</f>
        <v>57.142857142857139</v>
      </c>
      <c r="AM42" s="13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3</v>
      </c>
      <c r="D9" s="4">
        <f>SUM(D10:D30)</f>
        <v>2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4</v>
      </c>
      <c r="L9" s="4">
        <f>SUM(L10:L30)</f>
        <v>2</v>
      </c>
      <c r="M9" s="4">
        <f>SUM(M10:M30)</f>
        <v>2</v>
      </c>
      <c r="N9" s="12">
        <f>IF(B9=K9,0,(1-(B9/(B9-K9)))*-100)</f>
        <v>400</v>
      </c>
      <c r="O9" s="12">
        <f t="shared" ref="O9:P10" si="0">IF(C9=L9,0,(1-(C9/(C9-L9)))*-100)</f>
        <v>200</v>
      </c>
      <c r="P9" s="12">
        <f>IF(D9=M9,0,(1-(D9/(D9-M9)))*-100)</f>
        <v>0</v>
      </c>
      <c r="Q9" s="4">
        <f>R9+S9</f>
        <v>7</v>
      </c>
      <c r="R9" s="4">
        <f>SUM(R10:R30)</f>
        <v>4</v>
      </c>
      <c r="S9" s="4">
        <f>SUM(S10:S30)</f>
        <v>3</v>
      </c>
      <c r="T9" s="4">
        <f>U9+V9</f>
        <v>-7</v>
      </c>
      <c r="U9" s="4">
        <f>SUM(U10:U30)</f>
        <v>0</v>
      </c>
      <c r="V9" s="4">
        <f>SUM(V10:V30)</f>
        <v>-7</v>
      </c>
      <c r="W9" s="12">
        <f>IF(Q9=T9,0,(1-(Q9/(Q9-T9)))*-100)</f>
        <v>-50</v>
      </c>
      <c r="X9" s="12">
        <f t="shared" ref="X9:Y24" si="1">IF(R9=U9,0,(1-(R9/(R9-U9)))*-100)</f>
        <v>0</v>
      </c>
      <c r="Y9" s="12">
        <f>IF(S9=V9,0,(1-(S9/(S9-V9)))*-100)</f>
        <v>-70</v>
      </c>
      <c r="Z9" s="4">
        <f>AA9+AB9</f>
        <v>-1</v>
      </c>
      <c r="AA9" s="4">
        <f>SUM(AA10:AA30)</f>
        <v>1</v>
      </c>
      <c r="AB9" s="4">
        <f>SUM(AB10:AB30)</f>
        <v>-2</v>
      </c>
      <c r="AC9" s="12">
        <f>IF(Q9=Z9,0,(1-(Q9/(Q9-Z9)))*-100)</f>
        <v>-12.5</v>
      </c>
      <c r="AD9" s="12">
        <f t="shared" ref="AD9:AE24" si="2">IF(R9=AA9,0,(1-(R9/(R9-AA9)))*-100)</f>
        <v>33.333333333333329</v>
      </c>
      <c r="AE9" s="12">
        <f>IF(S9=AB9,0,(1-(S9/(S9-AB9)))*-100)</f>
        <v>-40</v>
      </c>
      <c r="AH9" s="4">
        <f t="shared" ref="AH9:AJ30" si="3">Q9-T9</f>
        <v>14</v>
      </c>
      <c r="AI9" s="4">
        <f t="shared" si="3"/>
        <v>4</v>
      </c>
      <c r="AJ9" s="4">
        <f t="shared" si="3"/>
        <v>10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3</v>
      </c>
      <c r="D10" s="4">
        <v>2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4</v>
      </c>
      <c r="L10" s="4">
        <v>2</v>
      </c>
      <c r="M10" s="4">
        <v>2</v>
      </c>
      <c r="N10" s="12">
        <f>IF(B10=K10,0,(1-(B10/(B10-K10)))*-100)</f>
        <v>400</v>
      </c>
      <c r="O10" s="12">
        <f t="shared" si="0"/>
        <v>200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-2</v>
      </c>
      <c r="U27" s="4">
        <v>1</v>
      </c>
      <c r="V27" s="4">
        <v>-3</v>
      </c>
      <c r="W27" s="12">
        <f t="shared" si="11"/>
        <v>-40</v>
      </c>
      <c r="X27" s="12">
        <f t="shared" si="11"/>
        <v>100</v>
      </c>
      <c r="Y27" s="12">
        <f t="shared" si="11"/>
        <v>-75</v>
      </c>
      <c r="Z27" s="4">
        <f t="shared" si="12"/>
        <v>3</v>
      </c>
      <c r="AA27" s="4">
        <v>2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-4</v>
      </c>
      <c r="U28" s="4">
        <v>0</v>
      </c>
      <c r="V28" s="4">
        <v>-4</v>
      </c>
      <c r="W28" s="12">
        <f t="shared" si="11"/>
        <v>-66.666666666666671</v>
      </c>
      <c r="X28" s="12">
        <f t="shared" si="11"/>
        <v>0</v>
      </c>
      <c r="Y28" s="12">
        <f t="shared" si="11"/>
        <v>-80</v>
      </c>
      <c r="Z28" s="4">
        <f t="shared" si="12"/>
        <v>1</v>
      </c>
      <c r="AA28" s="4">
        <v>1</v>
      </c>
      <c r="AB28" s="4">
        <v>0</v>
      </c>
      <c r="AC28" s="12">
        <f t="shared" si="13"/>
        <v>100</v>
      </c>
      <c r="AD28" s="12">
        <f t="shared" si="13"/>
        <v>0</v>
      </c>
      <c r="AE28" s="12">
        <f t="shared" si="13"/>
        <v>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-1</v>
      </c>
      <c r="V29" s="4">
        <v>0</v>
      </c>
      <c r="W29" s="12">
        <f t="shared" si="11"/>
        <v>-50</v>
      </c>
      <c r="X29" s="12">
        <f t="shared" si="11"/>
        <v>-100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</v>
      </c>
      <c r="R34" s="4">
        <f t="shared" si="18"/>
        <v>4</v>
      </c>
      <c r="S34" s="4">
        <f t="shared" si="18"/>
        <v>3</v>
      </c>
      <c r="T34" s="4">
        <f t="shared" si="18"/>
        <v>-7</v>
      </c>
      <c r="U34" s="4">
        <f t="shared" si="18"/>
        <v>0</v>
      </c>
      <c r="V34" s="4">
        <f t="shared" si="18"/>
        <v>-7</v>
      </c>
      <c r="W34" s="12">
        <f t="shared" si="11"/>
        <v>-50</v>
      </c>
      <c r="X34" s="12">
        <f t="shared" si="11"/>
        <v>0</v>
      </c>
      <c r="Y34" s="12">
        <f t="shared" si="11"/>
        <v>-70</v>
      </c>
      <c r="Z34" s="4">
        <f t="shared" si="18"/>
        <v>0</v>
      </c>
      <c r="AA34" s="4">
        <f t="shared" si="18"/>
        <v>2</v>
      </c>
      <c r="AB34" s="4">
        <f t="shared" si="18"/>
        <v>-2</v>
      </c>
      <c r="AC34" s="12">
        <f t="shared" si="13"/>
        <v>0</v>
      </c>
      <c r="AD34" s="12">
        <f t="shared" si="13"/>
        <v>100</v>
      </c>
      <c r="AE34" s="12">
        <f t="shared" si="13"/>
        <v>-40</v>
      </c>
      <c r="AH34" s="4">
        <f t="shared" ref="AH34:AJ34" si="19">SUM(AH23:AH30)</f>
        <v>14</v>
      </c>
      <c r="AI34" s="4">
        <f t="shared" si="19"/>
        <v>4</v>
      </c>
      <c r="AJ34" s="4">
        <f t="shared" si="19"/>
        <v>10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4</v>
      </c>
      <c r="S35" s="4">
        <f t="shared" si="20"/>
        <v>3</v>
      </c>
      <c r="T35" s="4">
        <f t="shared" si="20"/>
        <v>-6</v>
      </c>
      <c r="U35" s="4">
        <f t="shared" si="20"/>
        <v>1</v>
      </c>
      <c r="V35" s="4">
        <f t="shared" si="20"/>
        <v>-7</v>
      </c>
      <c r="W35" s="12">
        <f t="shared" si="11"/>
        <v>-46.153846153846153</v>
      </c>
      <c r="X35" s="12">
        <f t="shared" si="11"/>
        <v>33.333333333333329</v>
      </c>
      <c r="Y35" s="12">
        <f t="shared" si="11"/>
        <v>-70</v>
      </c>
      <c r="Z35" s="4">
        <f t="shared" si="20"/>
        <v>2</v>
      </c>
      <c r="AA35" s="4">
        <f t="shared" si="20"/>
        <v>4</v>
      </c>
      <c r="AB35" s="4">
        <f t="shared" si="20"/>
        <v>-2</v>
      </c>
      <c r="AC35" s="12">
        <f t="shared" si="13"/>
        <v>39.999999999999993</v>
      </c>
      <c r="AD35" s="12">
        <f t="shared" si="13"/>
        <v>0</v>
      </c>
      <c r="AE35" s="12">
        <f t="shared" si="13"/>
        <v>-40</v>
      </c>
      <c r="AH35" s="4">
        <f t="shared" ref="AH35:AJ35" si="21">SUM(AH25:AH30)</f>
        <v>13</v>
      </c>
      <c r="AI35" s="4">
        <f t="shared" si="21"/>
        <v>3</v>
      </c>
      <c r="AJ35" s="4">
        <f t="shared" si="21"/>
        <v>10</v>
      </c>
      <c r="AK35" s="4">
        <f>SUM(AK25:AK30)</f>
        <v>5</v>
      </c>
      <c r="AL35" s="4">
        <f>SUM(AL25:AL30)</f>
        <v>0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3</v>
      </c>
      <c r="S36" s="4">
        <f t="shared" si="22"/>
        <v>3</v>
      </c>
      <c r="T36" s="4">
        <f t="shared" si="22"/>
        <v>-7</v>
      </c>
      <c r="U36" s="4">
        <f t="shared" si="22"/>
        <v>0</v>
      </c>
      <c r="V36" s="4">
        <f t="shared" si="22"/>
        <v>-7</v>
      </c>
      <c r="W36" s="12">
        <f t="shared" si="11"/>
        <v>-53.846153846153847</v>
      </c>
      <c r="X36" s="12">
        <f t="shared" si="11"/>
        <v>0</v>
      </c>
      <c r="Y36" s="12">
        <f t="shared" si="11"/>
        <v>-70</v>
      </c>
      <c r="Z36" s="4">
        <f t="shared" si="22"/>
        <v>2</v>
      </c>
      <c r="AA36" s="4">
        <f t="shared" si="22"/>
        <v>3</v>
      </c>
      <c r="AB36" s="4">
        <f t="shared" si="22"/>
        <v>-1</v>
      </c>
      <c r="AC36" s="12">
        <f t="shared" si="13"/>
        <v>50</v>
      </c>
      <c r="AD36" s="12">
        <f t="shared" si="13"/>
        <v>0</v>
      </c>
      <c r="AE36" s="12">
        <f t="shared" si="13"/>
        <v>-25</v>
      </c>
      <c r="AH36" s="4">
        <f t="shared" ref="AH36:AJ36" si="23">SUM(AH27:AH30)</f>
        <v>13</v>
      </c>
      <c r="AI36" s="4">
        <f t="shared" si="23"/>
        <v>3</v>
      </c>
      <c r="AJ36" s="4">
        <f t="shared" si="23"/>
        <v>10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100</v>
      </c>
      <c r="AA39" s="13">
        <f t="shared" si="30"/>
        <v>-100</v>
      </c>
      <c r="AB39" s="13">
        <f t="shared" si="30"/>
        <v>0</v>
      </c>
      <c r="AC39" s="13">
        <f>Q39-AK39</f>
        <v>-12.5</v>
      </c>
      <c r="AD39" s="13">
        <f t="shared" si="28"/>
        <v>-33.333333333333329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12.5</v>
      </c>
      <c r="AL39" s="13">
        <f>AL33/AL9*100</f>
        <v>33.333333333333329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0</v>
      </c>
      <c r="AA40" s="13">
        <f t="shared" ref="AA40:AB40" si="36">AA34/AA9*100</f>
        <v>200</v>
      </c>
      <c r="AB40" s="13">
        <f t="shared" si="36"/>
        <v>100</v>
      </c>
      <c r="AC40" s="13">
        <f t="shared" ref="AC40:AC42" si="37">Q40-AK40</f>
        <v>12.5</v>
      </c>
      <c r="AD40" s="13">
        <f t="shared" si="28"/>
        <v>33.333333333333343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87.5</v>
      </c>
      <c r="AL40" s="13">
        <f>AL34/AL9*100</f>
        <v>66.666666666666657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85.714285714285708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7.1428571428571388</v>
      </c>
      <c r="X41" s="13">
        <f t="shared" si="26"/>
        <v>25</v>
      </c>
      <c r="Y41" s="13">
        <f>S41-AJ41</f>
        <v>0</v>
      </c>
      <c r="Z41" s="13">
        <f>Z35/Z9*100</f>
        <v>-200</v>
      </c>
      <c r="AA41" s="13">
        <f t="shared" ref="AA41:AB41" si="41">AA35/AA9*100</f>
        <v>400</v>
      </c>
      <c r="AB41" s="13">
        <f t="shared" si="41"/>
        <v>100</v>
      </c>
      <c r="AC41" s="13">
        <f t="shared" si="37"/>
        <v>37.5</v>
      </c>
      <c r="AD41" s="13">
        <f>R41-AL41</f>
        <v>100</v>
      </c>
      <c r="AE41" s="13">
        <f t="shared" si="28"/>
        <v>0</v>
      </c>
      <c r="AH41" s="13">
        <f>AH35/AH9*100</f>
        <v>92.857142857142861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62.5</v>
      </c>
      <c r="AL41" s="13">
        <f t="shared" si="42"/>
        <v>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85.714285714285708</v>
      </c>
      <c r="R42" s="13">
        <f t="shared" si="43"/>
        <v>75</v>
      </c>
      <c r="S42" s="13">
        <f t="shared" si="43"/>
        <v>100</v>
      </c>
      <c r="T42" s="13">
        <f t="shared" si="43"/>
        <v>100</v>
      </c>
      <c r="U42" s="13" t="e">
        <f t="shared" si="43"/>
        <v>#DIV/0!</v>
      </c>
      <c r="V42" s="13">
        <f t="shared" si="43"/>
        <v>100</v>
      </c>
      <c r="W42" s="13">
        <f t="shared" si="35"/>
        <v>-7.142857142857153</v>
      </c>
      <c r="X42" s="13">
        <f t="shared" si="26"/>
        <v>0</v>
      </c>
      <c r="Y42" s="13">
        <f>S42-AJ42</f>
        <v>0</v>
      </c>
      <c r="Z42" s="13">
        <f t="shared" si="43"/>
        <v>-200</v>
      </c>
      <c r="AA42" s="13">
        <f t="shared" si="43"/>
        <v>300</v>
      </c>
      <c r="AB42" s="13">
        <f t="shared" si="43"/>
        <v>50</v>
      </c>
      <c r="AC42" s="13">
        <f t="shared" si="37"/>
        <v>35.714285714285708</v>
      </c>
      <c r="AD42" s="13">
        <f>R42-AL42</f>
        <v>75</v>
      </c>
      <c r="AE42" s="13">
        <f t="shared" si="28"/>
        <v>20</v>
      </c>
      <c r="AH42" s="13">
        <f t="shared" ref="AH42:AJ42" si="44">AH36/AH9*100</f>
        <v>92.857142857142861</v>
      </c>
      <c r="AI42" s="13">
        <f t="shared" si="44"/>
        <v>75</v>
      </c>
      <c r="AJ42" s="13">
        <f t="shared" si="44"/>
        <v>100</v>
      </c>
      <c r="AK42" s="13">
        <f>AK36/AK9*100</f>
        <v>50</v>
      </c>
      <c r="AL42" s="13">
        <f>AL36/AL9*100</f>
        <v>0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-3</v>
      </c>
      <c r="L9" s="4">
        <f>SUM(L10:L30)</f>
        <v>-2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-100</v>
      </c>
      <c r="Q9" s="4">
        <f>R9+S9</f>
        <v>5</v>
      </c>
      <c r="R9" s="4">
        <f>SUM(R10:R30)</f>
        <v>1</v>
      </c>
      <c r="S9" s="4">
        <f>SUM(S10:S30)</f>
        <v>4</v>
      </c>
      <c r="T9" s="4">
        <f>U9+V9</f>
        <v>1</v>
      </c>
      <c r="U9" s="4">
        <f>SUM(U10:U30)</f>
        <v>-1</v>
      </c>
      <c r="V9" s="4">
        <f>SUM(V10:V30)</f>
        <v>2</v>
      </c>
      <c r="W9" s="12">
        <f>IF(Q9=T9,0,(1-(Q9/(Q9-T9)))*-100)</f>
        <v>25</v>
      </c>
      <c r="X9" s="12">
        <f t="shared" ref="X9:Y24" si="1">IF(R9=U9,0,(1-(R9/(R9-U9)))*-100)</f>
        <v>-50</v>
      </c>
      <c r="Y9" s="12">
        <f>IF(S9=V9,0,(1-(S9/(S9-V9)))*-100)</f>
        <v>100</v>
      </c>
      <c r="Z9" s="4">
        <f>AA9+AB9</f>
        <v>-2</v>
      </c>
      <c r="AA9" s="4">
        <f>SUM(AA10:AA30)</f>
        <v>-1</v>
      </c>
      <c r="AB9" s="4">
        <f>SUM(AB10:AB30)</f>
        <v>-1</v>
      </c>
      <c r="AC9" s="12">
        <f>IF(Q9=Z9,0,(1-(Q9/(Q9-Z9)))*-100)</f>
        <v>-28.571428571428569</v>
      </c>
      <c r="AD9" s="12">
        <f t="shared" ref="AD9:AE24" si="2">IF(R9=AA9,0,(1-(R9/(R9-AA9)))*-100)</f>
        <v>-50</v>
      </c>
      <c r="AE9" s="12">
        <f>IF(S9=AB9,0,(1-(S9/(S9-AB9)))*-100)</f>
        <v>-19.999999999999996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-3</v>
      </c>
      <c r="L10" s="4">
        <v>-2</v>
      </c>
      <c r="M10" s="4">
        <v>-1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2</v>
      </c>
      <c r="U26" s="4">
        <v>0</v>
      </c>
      <c r="V26" s="4">
        <v>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2</v>
      </c>
      <c r="AA26" s="4">
        <v>0</v>
      </c>
      <c r="AB26" s="4">
        <v>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-1</v>
      </c>
      <c r="U27" s="4">
        <v>0</v>
      </c>
      <c r="V27" s="4">
        <v>-1</v>
      </c>
      <c r="W27" s="12">
        <f t="shared" si="11"/>
        <v>-50</v>
      </c>
      <c r="X27" s="12">
        <f t="shared" si="11"/>
        <v>0</v>
      </c>
      <c r="Y27" s="12">
        <f t="shared" si="11"/>
        <v>-50</v>
      </c>
      <c r="Z27" s="4">
        <f t="shared" si="12"/>
        <v>-1</v>
      </c>
      <c r="AA27" s="4">
        <v>-1</v>
      </c>
      <c r="AB27" s="4">
        <v>0</v>
      </c>
      <c r="AC27" s="12">
        <f t="shared" si="13"/>
        <v>-50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-1</v>
      </c>
      <c r="AA28" s="4">
        <v>1</v>
      </c>
      <c r="AB28" s="4">
        <v>-2</v>
      </c>
      <c r="AC28" s="12">
        <f t="shared" si="13"/>
        <v>-50</v>
      </c>
      <c r="AD28" s="12">
        <f t="shared" si="13"/>
        <v>0</v>
      </c>
      <c r="AE28" s="12">
        <f t="shared" si="13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0</v>
      </c>
      <c r="AB29" s="4">
        <v>-2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</v>
      </c>
      <c r="R34" s="4">
        <f t="shared" si="18"/>
        <v>1</v>
      </c>
      <c r="S34" s="4">
        <f t="shared" si="18"/>
        <v>4</v>
      </c>
      <c r="T34" s="4">
        <f t="shared" si="18"/>
        <v>2</v>
      </c>
      <c r="U34" s="4">
        <f t="shared" si="18"/>
        <v>0</v>
      </c>
      <c r="V34" s="4">
        <f t="shared" si="18"/>
        <v>2</v>
      </c>
      <c r="W34" s="12">
        <f t="shared" si="11"/>
        <v>66.666666666666671</v>
      </c>
      <c r="X34" s="12">
        <f t="shared" si="11"/>
        <v>0</v>
      </c>
      <c r="Y34" s="12">
        <f t="shared" si="11"/>
        <v>100</v>
      </c>
      <c r="Z34" s="4">
        <f t="shared" si="18"/>
        <v>-1</v>
      </c>
      <c r="AA34" s="4">
        <f t="shared" si="18"/>
        <v>0</v>
      </c>
      <c r="AB34" s="4">
        <f t="shared" si="18"/>
        <v>-1</v>
      </c>
      <c r="AC34" s="12">
        <f t="shared" si="13"/>
        <v>-16.666666666666664</v>
      </c>
      <c r="AD34" s="12">
        <f t="shared" si="13"/>
        <v>0</v>
      </c>
      <c r="AE34" s="12">
        <f t="shared" si="13"/>
        <v>-19.999999999999996</v>
      </c>
      <c r="AH34" s="4">
        <f t="shared" ref="AH34:AJ34" si="19">SUM(AH23:AH30)</f>
        <v>3</v>
      </c>
      <c r="AI34" s="4">
        <f t="shared" si="19"/>
        <v>1</v>
      </c>
      <c r="AJ34" s="4">
        <f t="shared" si="19"/>
        <v>2</v>
      </c>
      <c r="AK34" s="4">
        <f>SUM(AK23:AK30)</f>
        <v>6</v>
      </c>
      <c r="AL34" s="4">
        <f>SUM(AL23:AL30)</f>
        <v>1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1</v>
      </c>
      <c r="S35" s="4">
        <f t="shared" si="20"/>
        <v>4</v>
      </c>
      <c r="T35" s="4">
        <f t="shared" si="20"/>
        <v>2</v>
      </c>
      <c r="U35" s="4">
        <f t="shared" si="20"/>
        <v>0</v>
      </c>
      <c r="V35" s="4">
        <f t="shared" si="20"/>
        <v>2</v>
      </c>
      <c r="W35" s="12">
        <f t="shared" si="11"/>
        <v>66.666666666666671</v>
      </c>
      <c r="X35" s="12">
        <f t="shared" si="11"/>
        <v>0</v>
      </c>
      <c r="Y35" s="12">
        <f t="shared" si="11"/>
        <v>100</v>
      </c>
      <c r="Z35" s="4">
        <f t="shared" si="20"/>
        <v>-1</v>
      </c>
      <c r="AA35" s="4">
        <f t="shared" si="20"/>
        <v>0</v>
      </c>
      <c r="AB35" s="4">
        <f t="shared" si="20"/>
        <v>-1</v>
      </c>
      <c r="AC35" s="12">
        <f t="shared" si="13"/>
        <v>-16.666666666666664</v>
      </c>
      <c r="AD35" s="12">
        <f t="shared" si="13"/>
        <v>0</v>
      </c>
      <c r="AE35" s="12">
        <f t="shared" si="13"/>
        <v>-19.999999999999996</v>
      </c>
      <c r="AH35" s="4">
        <f t="shared" ref="AH35:AJ35" si="21">SUM(AH25:AH30)</f>
        <v>3</v>
      </c>
      <c r="AI35" s="4">
        <f t="shared" si="21"/>
        <v>1</v>
      </c>
      <c r="AJ35" s="4">
        <f t="shared" si="21"/>
        <v>2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1</v>
      </c>
      <c r="S36" s="4">
        <f t="shared" si="22"/>
        <v>2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-3</v>
      </c>
      <c r="AA36" s="4">
        <f t="shared" si="22"/>
        <v>0</v>
      </c>
      <c r="AB36" s="4">
        <f t="shared" si="22"/>
        <v>-3</v>
      </c>
      <c r="AC36" s="12">
        <f t="shared" si="13"/>
        <v>-50</v>
      </c>
      <c r="AD36" s="12">
        <f t="shared" si="13"/>
        <v>0</v>
      </c>
      <c r="AE36" s="12">
        <f t="shared" si="13"/>
        <v>-60</v>
      </c>
      <c r="AH36" s="4">
        <f t="shared" ref="AH36:AJ36" si="23">SUM(AH27:AH30)</f>
        <v>3</v>
      </c>
      <c r="AI36" s="4">
        <f t="shared" si="23"/>
        <v>1</v>
      </c>
      <c r="AJ36" s="4">
        <f t="shared" si="23"/>
        <v>2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-100</v>
      </c>
      <c r="U39" s="13">
        <f t="shared" ref="U39:V39" si="31">U33/U9*100</f>
        <v>100</v>
      </c>
      <c r="V39" s="13">
        <f t="shared" si="31"/>
        <v>0</v>
      </c>
      <c r="W39" s="13">
        <f>Q39-AH39</f>
        <v>-25</v>
      </c>
      <c r="X39" s="13">
        <f t="shared" si="26"/>
        <v>-50</v>
      </c>
      <c r="Y39" s="13">
        <f>S39-AJ39</f>
        <v>0</v>
      </c>
      <c r="Z39" s="13">
        <f t="shared" si="30"/>
        <v>50</v>
      </c>
      <c r="AA39" s="13">
        <f t="shared" si="30"/>
        <v>100</v>
      </c>
      <c r="AB39" s="13">
        <f t="shared" si="30"/>
        <v>0</v>
      </c>
      <c r="AC39" s="13">
        <f>Q39-AK39</f>
        <v>-14.285714285714285</v>
      </c>
      <c r="AD39" s="13">
        <f t="shared" si="28"/>
        <v>-50</v>
      </c>
      <c r="AE39" s="13">
        <f t="shared" si="28"/>
        <v>0</v>
      </c>
      <c r="AH39" s="13">
        <f t="shared" ref="AH39:AJ39" si="32">AH33/AH9*100</f>
        <v>25</v>
      </c>
      <c r="AI39" s="13">
        <f t="shared" si="32"/>
        <v>50</v>
      </c>
      <c r="AJ39" s="13">
        <f t="shared" si="32"/>
        <v>0</v>
      </c>
      <c r="AK39" s="13">
        <f>AK33/AK9*100</f>
        <v>14.285714285714285</v>
      </c>
      <c r="AL39" s="13">
        <f>AL33/AL9*100</f>
        <v>50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200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25</v>
      </c>
      <c r="X40" s="13">
        <f t="shared" si="26"/>
        <v>50</v>
      </c>
      <c r="Y40" s="13">
        <f>S40-AJ40</f>
        <v>0</v>
      </c>
      <c r="Z40" s="13">
        <f>Z34/Z9*100</f>
        <v>50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14.285714285714292</v>
      </c>
      <c r="AD40" s="13">
        <f t="shared" si="28"/>
        <v>50</v>
      </c>
      <c r="AE40" s="13">
        <f t="shared" si="28"/>
        <v>0</v>
      </c>
      <c r="AH40" s="13">
        <f t="shared" ref="AH40:AJ40" si="38">AH34/AH9*100</f>
        <v>75</v>
      </c>
      <c r="AI40" s="13">
        <f t="shared" si="38"/>
        <v>50</v>
      </c>
      <c r="AJ40" s="13">
        <f t="shared" si="38"/>
        <v>100</v>
      </c>
      <c r="AK40" s="13">
        <f>AK34/AK9*100</f>
        <v>85.714285714285708</v>
      </c>
      <c r="AL40" s="13">
        <f>AL34/AL9*100</f>
        <v>50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200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25</v>
      </c>
      <c r="X41" s="13">
        <f t="shared" si="26"/>
        <v>50</v>
      </c>
      <c r="Y41" s="13">
        <f>S41-AJ41</f>
        <v>0</v>
      </c>
      <c r="Z41" s="13">
        <f>Z35/Z9*100</f>
        <v>50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14.285714285714292</v>
      </c>
      <c r="AD41" s="13">
        <f>R41-AL41</f>
        <v>50</v>
      </c>
      <c r="AE41" s="13">
        <f t="shared" si="28"/>
        <v>0</v>
      </c>
      <c r="AH41" s="13">
        <f>AH35/AH9*100</f>
        <v>75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85.714285714285708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60</v>
      </c>
      <c r="R42" s="13">
        <f t="shared" si="43"/>
        <v>100</v>
      </c>
      <c r="S42" s="13">
        <f t="shared" si="43"/>
        <v>50</v>
      </c>
      <c r="T42" s="13">
        <f t="shared" si="43"/>
        <v>0</v>
      </c>
      <c r="U42" s="13">
        <f t="shared" si="43"/>
        <v>0</v>
      </c>
      <c r="V42" s="13">
        <f t="shared" si="43"/>
        <v>0</v>
      </c>
      <c r="W42" s="13">
        <f t="shared" si="35"/>
        <v>-15</v>
      </c>
      <c r="X42" s="13">
        <f t="shared" si="26"/>
        <v>50</v>
      </c>
      <c r="Y42" s="13">
        <f>S42-AJ42</f>
        <v>-50</v>
      </c>
      <c r="Z42" s="13">
        <f t="shared" si="43"/>
        <v>150</v>
      </c>
      <c r="AA42" s="13">
        <f t="shared" si="43"/>
        <v>0</v>
      </c>
      <c r="AB42" s="13">
        <f t="shared" si="43"/>
        <v>300</v>
      </c>
      <c r="AC42" s="13">
        <f t="shared" si="37"/>
        <v>-25.714285714285708</v>
      </c>
      <c r="AD42" s="13">
        <f>R42-AL42</f>
        <v>50</v>
      </c>
      <c r="AE42" s="13">
        <f t="shared" si="28"/>
        <v>-50</v>
      </c>
      <c r="AH42" s="13">
        <f t="shared" ref="AH42:AJ42" si="44">AH36/AH9*100</f>
        <v>75</v>
      </c>
      <c r="AI42" s="13">
        <f t="shared" si="44"/>
        <v>50</v>
      </c>
      <c r="AJ42" s="13">
        <f t="shared" si="44"/>
        <v>100</v>
      </c>
      <c r="AK42" s="13">
        <f>AK36/AK9*100</f>
        <v>85.714285714285708</v>
      </c>
      <c r="AL42" s="13">
        <f>AL36/AL9*100</f>
        <v>50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106</v>
      </c>
      <c r="C9" s="4">
        <f>SUM(C10:C30)</f>
        <v>55</v>
      </c>
      <c r="D9" s="4">
        <f>SUM(D10:D30)</f>
        <v>51</v>
      </c>
      <c r="E9" s="4">
        <f>F9+G9</f>
        <v>5</v>
      </c>
      <c r="F9" s="4">
        <f>SUM(F10:F30)</f>
        <v>7</v>
      </c>
      <c r="G9" s="4">
        <f>SUM(G10:G30)</f>
        <v>-2</v>
      </c>
      <c r="H9" s="12">
        <f>IF(B9=E9,0,(1-(B9/(B9-E9)))*-100)</f>
        <v>4.9504950495049549</v>
      </c>
      <c r="I9" s="12">
        <f>IF(C9=F9,0,(1-(C9/(C9-F9)))*-100)</f>
        <v>14.583333333333325</v>
      </c>
      <c r="J9" s="12">
        <f>IF(D9=G9,0,(1-(D9/(D9-G9)))*-100)</f>
        <v>-3.7735849056603765</v>
      </c>
      <c r="K9" s="4">
        <f>L9+M9</f>
        <v>-16</v>
      </c>
      <c r="L9" s="4">
        <f>SUM(L10:L30)</f>
        <v>-10</v>
      </c>
      <c r="M9" s="4">
        <f>SUM(M10:M30)</f>
        <v>-6</v>
      </c>
      <c r="N9" s="12">
        <f>IF(B9=K9,0,(1-(B9/(B9-K9)))*-100)</f>
        <v>-13.11475409836066</v>
      </c>
      <c r="O9" s="12">
        <f t="shared" ref="O9:P10" si="0">IF(C9=L9,0,(1-(C9/(C9-L9)))*-100)</f>
        <v>-15.384615384615385</v>
      </c>
      <c r="P9" s="12">
        <f>IF(D9=M9,0,(1-(D9/(D9-M9)))*-100)</f>
        <v>-10.526315789473683</v>
      </c>
      <c r="Q9" s="4">
        <f>R9+S9</f>
        <v>183</v>
      </c>
      <c r="R9" s="4">
        <f>SUM(R10:R30)</f>
        <v>90</v>
      </c>
      <c r="S9" s="4">
        <f>SUM(S10:S30)</f>
        <v>93</v>
      </c>
      <c r="T9" s="4">
        <f>U9+V9</f>
        <v>-6</v>
      </c>
      <c r="U9" s="4">
        <f>SUM(U10:U30)</f>
        <v>-4</v>
      </c>
      <c r="V9" s="4">
        <f>SUM(V10:V30)</f>
        <v>-2</v>
      </c>
      <c r="W9" s="12">
        <f>IF(Q9=T9,0,(1-(Q9/(Q9-T9)))*-100)</f>
        <v>-3.1746031746031744</v>
      </c>
      <c r="X9" s="12">
        <f t="shared" ref="X9:Y24" si="1">IF(R9=U9,0,(1-(R9/(R9-U9)))*-100)</f>
        <v>-4.2553191489361648</v>
      </c>
      <c r="Y9" s="12">
        <f>IF(S9=V9,0,(1-(S9/(S9-V9)))*-100)</f>
        <v>-2.1052631578947323</v>
      </c>
      <c r="Z9" s="4">
        <f>AA9+AB9</f>
        <v>-5</v>
      </c>
      <c r="AA9" s="4">
        <f>SUM(AA10:AA30)</f>
        <v>-1</v>
      </c>
      <c r="AB9" s="4">
        <f>SUM(AB10:AB30)</f>
        <v>-4</v>
      </c>
      <c r="AC9" s="12">
        <f>IF(Q9=Z9,0,(1-(Q9/(Q9-Z9)))*-100)</f>
        <v>-2.6595744680851019</v>
      </c>
      <c r="AD9" s="12">
        <f t="shared" ref="AD9:AE24" si="2">IF(R9=AA9,0,(1-(R9/(R9-AA9)))*-100)</f>
        <v>-1.098901098901095</v>
      </c>
      <c r="AE9" s="12">
        <f>IF(S9=AB9,0,(1-(S9/(S9-AB9)))*-100)</f>
        <v>-4.1237113402061816</v>
      </c>
      <c r="AH9" s="4">
        <f t="shared" ref="AH9:AJ30" si="3">Q9-T9</f>
        <v>189</v>
      </c>
      <c r="AI9" s="4">
        <f t="shared" si="3"/>
        <v>94</v>
      </c>
      <c r="AJ9" s="4">
        <f t="shared" si="3"/>
        <v>95</v>
      </c>
      <c r="AK9" s="4">
        <f t="shared" ref="AK9:AM30" si="4">Q9-Z9</f>
        <v>188</v>
      </c>
      <c r="AL9" s="4">
        <f t="shared" si="4"/>
        <v>91</v>
      </c>
      <c r="AM9" s="4">
        <f t="shared" si="4"/>
        <v>97</v>
      </c>
    </row>
    <row r="10" spans="1:39" s="1" customFormat="1" ht="18" customHeight="1" x14ac:dyDescent="0.15">
      <c r="A10" s="4" t="s">
        <v>65</v>
      </c>
      <c r="B10" s="4">
        <f t="shared" ref="B10" si="5">C10+D10</f>
        <v>106</v>
      </c>
      <c r="C10" s="4">
        <v>55</v>
      </c>
      <c r="D10" s="4">
        <v>51</v>
      </c>
      <c r="E10" s="4">
        <f t="shared" ref="E10" si="6">F10+G10</f>
        <v>5</v>
      </c>
      <c r="F10" s="4">
        <v>7</v>
      </c>
      <c r="G10" s="4">
        <v>-2</v>
      </c>
      <c r="H10" s="12">
        <f>IF(B10=E10,0,(1-(B10/(B10-E10)))*-100)</f>
        <v>4.9504950495049549</v>
      </c>
      <c r="I10" s="12">
        <f t="shared" ref="I10" si="7">IF(C10=F10,0,(1-(C10/(C10-F10)))*-100)</f>
        <v>14.583333333333325</v>
      </c>
      <c r="J10" s="12">
        <f>IF(D10=G10,0,(1-(D10/(D10-G10)))*-100)</f>
        <v>-3.7735849056603765</v>
      </c>
      <c r="K10" s="4">
        <f t="shared" ref="K10" si="8">L10+M10</f>
        <v>-16</v>
      </c>
      <c r="L10" s="4">
        <v>-10</v>
      </c>
      <c r="M10" s="4">
        <v>-6</v>
      </c>
      <c r="N10" s="12">
        <f>IF(B10=K10,0,(1-(B10/(B10-K10)))*-100)</f>
        <v>-13.11475409836066</v>
      </c>
      <c r="O10" s="12">
        <f t="shared" si="0"/>
        <v>-15.384615384615385</v>
      </c>
      <c r="P10" s="12">
        <f t="shared" si="0"/>
        <v>-10.526315789473683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-2</v>
      </c>
      <c r="U16" s="4">
        <v>-2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2</v>
      </c>
      <c r="AI16" s="4">
        <f t="shared" si="3"/>
        <v>2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-100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2</v>
      </c>
      <c r="R18" s="4">
        <v>1</v>
      </c>
      <c r="S18" s="4">
        <v>1</v>
      </c>
      <c r="T18" s="4">
        <f t="shared" si="10"/>
        <v>-1</v>
      </c>
      <c r="U18" s="4">
        <v>0</v>
      </c>
      <c r="V18" s="4">
        <v>-1</v>
      </c>
      <c r="W18" s="12">
        <f t="shared" si="11"/>
        <v>-33.333333333333336</v>
      </c>
      <c r="X18" s="12">
        <f t="shared" si="1"/>
        <v>0</v>
      </c>
      <c r="Y18" s="12">
        <f t="shared" si="1"/>
        <v>-50</v>
      </c>
      <c r="Z18" s="4">
        <f t="shared" si="12"/>
        <v>2</v>
      </c>
      <c r="AA18" s="4">
        <v>1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3</v>
      </c>
      <c r="AI18" s="4">
        <f t="shared" si="3"/>
        <v>1</v>
      </c>
      <c r="AJ18" s="4">
        <f t="shared" si="3"/>
        <v>2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3</v>
      </c>
      <c r="R19" s="4">
        <v>1</v>
      </c>
      <c r="S19" s="4">
        <v>2</v>
      </c>
      <c r="T19" s="4">
        <f t="shared" si="10"/>
        <v>1</v>
      </c>
      <c r="U19" s="4">
        <v>1</v>
      </c>
      <c r="V19" s="4">
        <v>0</v>
      </c>
      <c r="W19" s="12">
        <f t="shared" si="11"/>
        <v>50</v>
      </c>
      <c r="X19" s="12">
        <f t="shared" si="1"/>
        <v>0</v>
      </c>
      <c r="Y19" s="12">
        <f t="shared" si="1"/>
        <v>0</v>
      </c>
      <c r="Z19" s="4">
        <f t="shared" si="12"/>
        <v>2</v>
      </c>
      <c r="AA19" s="4">
        <v>0</v>
      </c>
      <c r="AB19" s="4">
        <v>2</v>
      </c>
      <c r="AC19" s="12">
        <f>IF(Q19=Z19,0,(1-(Q19/(Q19-Z19)))*-100)</f>
        <v>200</v>
      </c>
      <c r="AD19" s="12">
        <f t="shared" si="2"/>
        <v>0</v>
      </c>
      <c r="AE19" s="12">
        <f t="shared" si="2"/>
        <v>0</v>
      </c>
      <c r="AH19" s="4">
        <f t="shared" si="3"/>
        <v>2</v>
      </c>
      <c r="AI19" s="4">
        <f t="shared" si="3"/>
        <v>0</v>
      </c>
      <c r="AJ19" s="4">
        <f t="shared" si="3"/>
        <v>2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2</v>
      </c>
      <c r="R20" s="4">
        <v>1</v>
      </c>
      <c r="S20" s="4">
        <v>1</v>
      </c>
      <c r="T20" s="4">
        <f t="shared" si="10"/>
        <v>0</v>
      </c>
      <c r="U20" s="4">
        <v>-1</v>
      </c>
      <c r="V20" s="4">
        <v>1</v>
      </c>
      <c r="W20" s="12">
        <f t="shared" si="11"/>
        <v>0</v>
      </c>
      <c r="X20" s="12">
        <f t="shared" si="1"/>
        <v>-50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-33.333333333333336</v>
      </c>
      <c r="AD20" s="12">
        <f t="shared" si="2"/>
        <v>-50</v>
      </c>
      <c r="AE20" s="12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6</v>
      </c>
      <c r="R21" s="4">
        <v>5</v>
      </c>
      <c r="S21" s="4">
        <v>1</v>
      </c>
      <c r="T21" s="4">
        <f t="shared" si="10"/>
        <v>3</v>
      </c>
      <c r="U21" s="4">
        <v>5</v>
      </c>
      <c r="V21" s="4">
        <v>-2</v>
      </c>
      <c r="W21" s="12">
        <f t="shared" si="11"/>
        <v>100</v>
      </c>
      <c r="X21" s="12">
        <f t="shared" si="1"/>
        <v>0</v>
      </c>
      <c r="Y21" s="12">
        <f t="shared" si="1"/>
        <v>-66.666666666666671</v>
      </c>
      <c r="Z21" s="4">
        <f t="shared" si="12"/>
        <v>2</v>
      </c>
      <c r="AA21" s="4">
        <v>1</v>
      </c>
      <c r="AB21" s="4">
        <v>1</v>
      </c>
      <c r="AC21" s="12">
        <f>IF(Q21=Z21,0,(1-(Q21/(Q21-Z21)))*-100)</f>
        <v>50</v>
      </c>
      <c r="AD21" s="12">
        <f t="shared" si="2"/>
        <v>25</v>
      </c>
      <c r="AE21" s="12">
        <f t="shared" si="2"/>
        <v>0</v>
      </c>
      <c r="AH21" s="4">
        <f t="shared" si="3"/>
        <v>3</v>
      </c>
      <c r="AI21" s="4">
        <f t="shared" si="3"/>
        <v>0</v>
      </c>
      <c r="AJ21" s="4">
        <f t="shared" si="3"/>
        <v>3</v>
      </c>
      <c r="AK21" s="4">
        <f t="shared" si="4"/>
        <v>4</v>
      </c>
      <c r="AL21" s="4">
        <f t="shared" si="4"/>
        <v>4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7</v>
      </c>
      <c r="R22" s="4">
        <v>6</v>
      </c>
      <c r="S22" s="4">
        <v>1</v>
      </c>
      <c r="T22" s="4">
        <f t="shared" si="10"/>
        <v>0</v>
      </c>
      <c r="U22" s="4">
        <v>1</v>
      </c>
      <c r="V22" s="4">
        <v>-1</v>
      </c>
      <c r="W22" s="12">
        <f t="shared" si="11"/>
        <v>0</v>
      </c>
      <c r="X22" s="12">
        <f t="shared" si="1"/>
        <v>19.999999999999996</v>
      </c>
      <c r="Y22" s="12">
        <f t="shared" si="1"/>
        <v>-50</v>
      </c>
      <c r="Z22" s="4">
        <f t="shared" si="12"/>
        <v>-2</v>
      </c>
      <c r="AA22" s="4">
        <v>0</v>
      </c>
      <c r="AB22" s="4">
        <v>-2</v>
      </c>
      <c r="AC22" s="12">
        <f t="shared" si="13"/>
        <v>-22.222222222222221</v>
      </c>
      <c r="AD22" s="12">
        <f t="shared" si="2"/>
        <v>0</v>
      </c>
      <c r="AE22" s="12">
        <f t="shared" si="2"/>
        <v>-66.666666666666671</v>
      </c>
      <c r="AH22" s="4">
        <f t="shared" si="3"/>
        <v>7</v>
      </c>
      <c r="AI22" s="4">
        <f t="shared" si="3"/>
        <v>5</v>
      </c>
      <c r="AJ22" s="4">
        <f t="shared" si="3"/>
        <v>2</v>
      </c>
      <c r="AK22" s="4">
        <f t="shared" si="4"/>
        <v>9</v>
      </c>
      <c r="AL22" s="4">
        <f t="shared" si="4"/>
        <v>6</v>
      </c>
      <c r="AM22" s="4">
        <f t="shared" si="4"/>
        <v>3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10</v>
      </c>
      <c r="R23" s="4">
        <v>8</v>
      </c>
      <c r="S23" s="4">
        <v>2</v>
      </c>
      <c r="T23" s="4">
        <f t="shared" si="10"/>
        <v>-1</v>
      </c>
      <c r="U23" s="4">
        <v>-2</v>
      </c>
      <c r="V23" s="4">
        <v>1</v>
      </c>
      <c r="W23" s="12">
        <f>IF(Q23=T23,0,(1-(Q23/(Q23-T23)))*-100)</f>
        <v>-9.0909090909090935</v>
      </c>
      <c r="X23" s="12">
        <f t="shared" si="1"/>
        <v>-19.999999999999996</v>
      </c>
      <c r="Y23" s="12">
        <f t="shared" si="1"/>
        <v>100</v>
      </c>
      <c r="Z23" s="4">
        <f t="shared" si="12"/>
        <v>-2</v>
      </c>
      <c r="AA23" s="4">
        <v>-1</v>
      </c>
      <c r="AB23" s="4">
        <v>-1</v>
      </c>
      <c r="AC23" s="12">
        <f t="shared" si="13"/>
        <v>-16.666666666666664</v>
      </c>
      <c r="AD23" s="12">
        <f t="shared" si="2"/>
        <v>-11.111111111111116</v>
      </c>
      <c r="AE23" s="12">
        <f t="shared" si="2"/>
        <v>-33.333333333333336</v>
      </c>
      <c r="AH23" s="4">
        <f t="shared" si="3"/>
        <v>11</v>
      </c>
      <c r="AI23" s="4">
        <f t="shared" si="3"/>
        <v>10</v>
      </c>
      <c r="AJ23" s="4">
        <f t="shared" si="3"/>
        <v>1</v>
      </c>
      <c r="AK23" s="4">
        <f t="shared" si="4"/>
        <v>12</v>
      </c>
      <c r="AL23" s="4">
        <f t="shared" si="4"/>
        <v>9</v>
      </c>
      <c r="AM23" s="4">
        <f t="shared" si="4"/>
        <v>3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16</v>
      </c>
      <c r="R24" s="4">
        <v>9</v>
      </c>
      <c r="S24" s="4">
        <v>7</v>
      </c>
      <c r="T24" s="4">
        <f t="shared" si="10"/>
        <v>4</v>
      </c>
      <c r="U24" s="4">
        <v>0</v>
      </c>
      <c r="V24" s="4">
        <v>4</v>
      </c>
      <c r="W24" s="12">
        <f t="shared" si="11"/>
        <v>33.333333333333329</v>
      </c>
      <c r="X24" s="12">
        <f t="shared" si="1"/>
        <v>0</v>
      </c>
      <c r="Y24" s="12">
        <f t="shared" si="1"/>
        <v>133.33333333333334</v>
      </c>
      <c r="Z24" s="4">
        <f t="shared" si="12"/>
        <v>1</v>
      </c>
      <c r="AA24" s="4">
        <v>-1</v>
      </c>
      <c r="AB24" s="4">
        <v>2</v>
      </c>
      <c r="AC24" s="12">
        <f t="shared" si="13"/>
        <v>6.6666666666666652</v>
      </c>
      <c r="AD24" s="12">
        <f t="shared" si="2"/>
        <v>-9.9999999999999982</v>
      </c>
      <c r="AE24" s="12">
        <f t="shared" si="2"/>
        <v>39.999999999999993</v>
      </c>
      <c r="AH24" s="4">
        <f t="shared" si="3"/>
        <v>12</v>
      </c>
      <c r="AI24" s="4">
        <f t="shared" si="3"/>
        <v>9</v>
      </c>
      <c r="AJ24" s="4">
        <f t="shared" si="3"/>
        <v>3</v>
      </c>
      <c r="AK24" s="4">
        <f t="shared" si="4"/>
        <v>15</v>
      </c>
      <c r="AL24" s="4">
        <f t="shared" si="4"/>
        <v>10</v>
      </c>
      <c r="AM24" s="4">
        <f t="shared" si="4"/>
        <v>5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23</v>
      </c>
      <c r="R25" s="4">
        <v>12</v>
      </c>
      <c r="S25" s="4">
        <v>11</v>
      </c>
      <c r="T25" s="4">
        <f t="shared" si="10"/>
        <v>2</v>
      </c>
      <c r="U25" s="4">
        <v>-5</v>
      </c>
      <c r="V25" s="4">
        <v>7</v>
      </c>
      <c r="W25" s="12">
        <f t="shared" si="11"/>
        <v>9.5238095238095344</v>
      </c>
      <c r="X25" s="12">
        <f t="shared" si="11"/>
        <v>-29.411764705882348</v>
      </c>
      <c r="Y25" s="12">
        <f t="shared" si="11"/>
        <v>175</v>
      </c>
      <c r="Z25" s="4">
        <f t="shared" si="12"/>
        <v>3</v>
      </c>
      <c r="AA25" s="4">
        <v>0</v>
      </c>
      <c r="AB25" s="4">
        <v>3</v>
      </c>
      <c r="AC25" s="12">
        <f t="shared" si="13"/>
        <v>14.999999999999991</v>
      </c>
      <c r="AD25" s="12">
        <f t="shared" si="13"/>
        <v>0</v>
      </c>
      <c r="AE25" s="12">
        <f t="shared" si="13"/>
        <v>37.5</v>
      </c>
      <c r="AH25" s="4">
        <f t="shared" si="3"/>
        <v>21</v>
      </c>
      <c r="AI25" s="4">
        <f t="shared" si="3"/>
        <v>17</v>
      </c>
      <c r="AJ25" s="4">
        <f t="shared" si="3"/>
        <v>4</v>
      </c>
      <c r="AK25" s="4">
        <f t="shared" si="4"/>
        <v>20</v>
      </c>
      <c r="AL25" s="4">
        <f t="shared" si="4"/>
        <v>12</v>
      </c>
      <c r="AM25" s="4">
        <f t="shared" si="4"/>
        <v>8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21</v>
      </c>
      <c r="R26" s="4">
        <v>12</v>
      </c>
      <c r="S26" s="4">
        <v>9</v>
      </c>
      <c r="T26" s="4">
        <f t="shared" si="10"/>
        <v>-11</v>
      </c>
      <c r="U26" s="4">
        <v>-6</v>
      </c>
      <c r="V26" s="4">
        <v>-5</v>
      </c>
      <c r="W26" s="12">
        <f t="shared" si="11"/>
        <v>-34.375</v>
      </c>
      <c r="X26" s="12">
        <f t="shared" si="11"/>
        <v>-33.333333333333336</v>
      </c>
      <c r="Y26" s="12">
        <f t="shared" si="11"/>
        <v>-35.714285714285708</v>
      </c>
      <c r="Z26" s="4">
        <f t="shared" si="12"/>
        <v>0</v>
      </c>
      <c r="AA26" s="4">
        <v>2</v>
      </c>
      <c r="AB26" s="4">
        <v>-2</v>
      </c>
      <c r="AC26" s="12">
        <f t="shared" si="13"/>
        <v>0</v>
      </c>
      <c r="AD26" s="12">
        <f t="shared" si="13"/>
        <v>19.999999999999996</v>
      </c>
      <c r="AE26" s="12">
        <f t="shared" si="13"/>
        <v>-18.181818181818176</v>
      </c>
      <c r="AH26" s="4">
        <f t="shared" si="3"/>
        <v>32</v>
      </c>
      <c r="AI26" s="4">
        <f t="shared" si="3"/>
        <v>18</v>
      </c>
      <c r="AJ26" s="4">
        <f t="shared" si="3"/>
        <v>14</v>
      </c>
      <c r="AK26" s="4">
        <f t="shared" si="4"/>
        <v>21</v>
      </c>
      <c r="AL26" s="4">
        <f t="shared" si="4"/>
        <v>10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39</v>
      </c>
      <c r="R27" s="4">
        <v>20</v>
      </c>
      <c r="S27" s="4">
        <v>19</v>
      </c>
      <c r="T27" s="4">
        <f t="shared" si="10"/>
        <v>3</v>
      </c>
      <c r="U27" s="4">
        <v>6</v>
      </c>
      <c r="V27" s="4">
        <v>-3</v>
      </c>
      <c r="W27" s="12">
        <f t="shared" si="11"/>
        <v>8.333333333333325</v>
      </c>
      <c r="X27" s="12">
        <f t="shared" si="11"/>
        <v>42.857142857142861</v>
      </c>
      <c r="Y27" s="12">
        <f t="shared" si="11"/>
        <v>-13.636363636363635</v>
      </c>
      <c r="Z27" s="4">
        <f t="shared" si="12"/>
        <v>-1</v>
      </c>
      <c r="AA27" s="4">
        <v>2</v>
      </c>
      <c r="AB27" s="4">
        <v>-3</v>
      </c>
      <c r="AC27" s="12">
        <f t="shared" si="13"/>
        <v>-2.5000000000000022</v>
      </c>
      <c r="AD27" s="12">
        <f t="shared" si="13"/>
        <v>11.111111111111116</v>
      </c>
      <c r="AE27" s="12">
        <f t="shared" si="13"/>
        <v>-13.636363636363635</v>
      </c>
      <c r="AH27" s="4">
        <f t="shared" si="3"/>
        <v>36</v>
      </c>
      <c r="AI27" s="4">
        <f t="shared" si="3"/>
        <v>14</v>
      </c>
      <c r="AJ27" s="4">
        <f t="shared" si="3"/>
        <v>22</v>
      </c>
      <c r="AK27" s="4">
        <f t="shared" si="4"/>
        <v>40</v>
      </c>
      <c r="AL27" s="4">
        <f t="shared" si="4"/>
        <v>18</v>
      </c>
      <c r="AM27" s="4">
        <f t="shared" si="4"/>
        <v>22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28</v>
      </c>
      <c r="R28" s="4">
        <v>11</v>
      </c>
      <c r="S28" s="4">
        <v>17</v>
      </c>
      <c r="T28" s="4">
        <f t="shared" si="10"/>
        <v>-14</v>
      </c>
      <c r="U28" s="4">
        <v>-3</v>
      </c>
      <c r="V28" s="4">
        <v>-11</v>
      </c>
      <c r="W28" s="12">
        <f t="shared" si="11"/>
        <v>-33.333333333333336</v>
      </c>
      <c r="X28" s="12">
        <f t="shared" si="11"/>
        <v>-21.428571428571431</v>
      </c>
      <c r="Y28" s="12">
        <f t="shared" si="11"/>
        <v>-39.285714285714292</v>
      </c>
      <c r="Z28" s="4">
        <f t="shared" si="12"/>
        <v>-15</v>
      </c>
      <c r="AA28" s="4">
        <v>-4</v>
      </c>
      <c r="AB28" s="4">
        <v>-11</v>
      </c>
      <c r="AC28" s="12">
        <f t="shared" si="13"/>
        <v>-34.883720930232556</v>
      </c>
      <c r="AD28" s="12">
        <f t="shared" si="13"/>
        <v>-26.666666666666671</v>
      </c>
      <c r="AE28" s="12">
        <f t="shared" si="13"/>
        <v>-39.285714285714292</v>
      </c>
      <c r="AH28" s="4">
        <f t="shared" si="3"/>
        <v>42</v>
      </c>
      <c r="AI28" s="4">
        <f t="shared" si="3"/>
        <v>14</v>
      </c>
      <c r="AJ28" s="4">
        <f t="shared" si="3"/>
        <v>28</v>
      </c>
      <c r="AK28" s="4">
        <f t="shared" si="4"/>
        <v>43</v>
      </c>
      <c r="AL28" s="4">
        <f t="shared" si="4"/>
        <v>15</v>
      </c>
      <c r="AM28" s="4">
        <f t="shared" si="4"/>
        <v>28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20</v>
      </c>
      <c r="R29" s="4">
        <v>4</v>
      </c>
      <c r="S29" s="4">
        <v>16</v>
      </c>
      <c r="T29" s="4">
        <f t="shared" si="10"/>
        <v>7</v>
      </c>
      <c r="U29" s="4">
        <v>3</v>
      </c>
      <c r="V29" s="4">
        <v>4</v>
      </c>
      <c r="W29" s="12">
        <f t="shared" si="11"/>
        <v>53.846153846153854</v>
      </c>
      <c r="X29" s="12">
        <f t="shared" si="11"/>
        <v>300</v>
      </c>
      <c r="Y29" s="12">
        <f t="shared" si="11"/>
        <v>33.333333333333329</v>
      </c>
      <c r="Z29" s="4">
        <f t="shared" si="12"/>
        <v>7</v>
      </c>
      <c r="AA29" s="4">
        <v>0</v>
      </c>
      <c r="AB29" s="4">
        <v>7</v>
      </c>
      <c r="AC29" s="12">
        <f t="shared" si="13"/>
        <v>53.846153846153854</v>
      </c>
      <c r="AD29" s="12">
        <f t="shared" si="13"/>
        <v>0</v>
      </c>
      <c r="AE29" s="12">
        <f t="shared" si="13"/>
        <v>77.777777777777771</v>
      </c>
      <c r="AH29" s="4">
        <f t="shared" si="3"/>
        <v>13</v>
      </c>
      <c r="AI29" s="4">
        <f t="shared" si="3"/>
        <v>1</v>
      </c>
      <c r="AJ29" s="4">
        <f t="shared" si="3"/>
        <v>12</v>
      </c>
      <c r="AK29" s="4">
        <f t="shared" si="4"/>
        <v>13</v>
      </c>
      <c r="AL29" s="4">
        <f t="shared" si="4"/>
        <v>4</v>
      </c>
      <c r="AM29" s="4">
        <f t="shared" si="4"/>
        <v>9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6</v>
      </c>
      <c r="R30" s="4">
        <v>0</v>
      </c>
      <c r="S30" s="4">
        <v>6</v>
      </c>
      <c r="T30" s="4">
        <f t="shared" si="10"/>
        <v>3</v>
      </c>
      <c r="U30" s="4">
        <v>-1</v>
      </c>
      <c r="V30" s="4">
        <v>4</v>
      </c>
      <c r="W30" s="12">
        <f t="shared" si="11"/>
        <v>100</v>
      </c>
      <c r="X30" s="12">
        <f t="shared" si="11"/>
        <v>-100</v>
      </c>
      <c r="Y30" s="12">
        <f t="shared" si="11"/>
        <v>200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6</v>
      </c>
      <c r="AL30" s="4">
        <f t="shared" si="4"/>
        <v>0</v>
      </c>
      <c r="AM30" s="4">
        <f t="shared" si="4"/>
        <v>6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20</v>
      </c>
      <c r="R33" s="4">
        <f t="shared" si="16"/>
        <v>14</v>
      </c>
      <c r="S33" s="4">
        <f>SUM(S13:S22)</f>
        <v>6</v>
      </c>
      <c r="T33" s="4">
        <f t="shared" si="16"/>
        <v>1</v>
      </c>
      <c r="U33" s="4">
        <f t="shared" si="16"/>
        <v>4</v>
      </c>
      <c r="V33" s="4">
        <f t="shared" si="16"/>
        <v>-3</v>
      </c>
      <c r="W33" s="12">
        <f t="shared" si="11"/>
        <v>5.2631578947368363</v>
      </c>
      <c r="X33" s="12">
        <f t="shared" si="11"/>
        <v>39.999999999999993</v>
      </c>
      <c r="Y33" s="12">
        <f t="shared" si="11"/>
        <v>-33.333333333333336</v>
      </c>
      <c r="Z33" s="4">
        <f t="shared" si="16"/>
        <v>2</v>
      </c>
      <c r="AA33" s="4">
        <f t="shared" si="16"/>
        <v>1</v>
      </c>
      <c r="AB33" s="4">
        <f t="shared" si="16"/>
        <v>1</v>
      </c>
      <c r="AC33" s="12">
        <f t="shared" si="13"/>
        <v>11.111111111111116</v>
      </c>
      <c r="AD33" s="12">
        <f t="shared" si="13"/>
        <v>7.6923076923076872</v>
      </c>
      <c r="AE33" s="12">
        <f t="shared" si="13"/>
        <v>19.999999999999996</v>
      </c>
      <c r="AH33" s="4">
        <f t="shared" ref="AH33:AJ33" si="17">SUM(AH13:AH22)</f>
        <v>19</v>
      </c>
      <c r="AI33" s="4">
        <f t="shared" si="17"/>
        <v>10</v>
      </c>
      <c r="AJ33" s="4">
        <f t="shared" si="17"/>
        <v>9</v>
      </c>
      <c r="AK33" s="4">
        <f>SUM(AK13:AK22)</f>
        <v>18</v>
      </c>
      <c r="AL33" s="4">
        <f>SUM(AL13:AL22)</f>
        <v>13</v>
      </c>
      <c r="AM33" s="4">
        <f>SUM(AM13:AM22)</f>
        <v>5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163</v>
      </c>
      <c r="R34" s="4">
        <f t="shared" si="18"/>
        <v>76</v>
      </c>
      <c r="S34" s="4">
        <f t="shared" si="18"/>
        <v>87</v>
      </c>
      <c r="T34" s="4">
        <f t="shared" si="18"/>
        <v>-7</v>
      </c>
      <c r="U34" s="4">
        <f t="shared" si="18"/>
        <v>-8</v>
      </c>
      <c r="V34" s="4">
        <f t="shared" si="18"/>
        <v>1</v>
      </c>
      <c r="W34" s="12">
        <f t="shared" si="11"/>
        <v>-4.1176470588235254</v>
      </c>
      <c r="X34" s="12">
        <f t="shared" si="11"/>
        <v>-9.5238095238095237</v>
      </c>
      <c r="Y34" s="12">
        <f t="shared" si="11"/>
        <v>1.1627906976744207</v>
      </c>
      <c r="Z34" s="4">
        <f t="shared" si="18"/>
        <v>-7</v>
      </c>
      <c r="AA34" s="4">
        <f t="shared" si="18"/>
        <v>-2</v>
      </c>
      <c r="AB34" s="4">
        <f t="shared" si="18"/>
        <v>-5</v>
      </c>
      <c r="AC34" s="12">
        <f t="shared" si="13"/>
        <v>-4.1176470588235254</v>
      </c>
      <c r="AD34" s="12">
        <f t="shared" si="13"/>
        <v>-2.5641025641025661</v>
      </c>
      <c r="AE34" s="12">
        <f t="shared" si="13"/>
        <v>-5.4347826086956541</v>
      </c>
      <c r="AH34" s="4">
        <f t="shared" ref="AH34:AJ34" si="19">SUM(AH23:AH30)</f>
        <v>170</v>
      </c>
      <c r="AI34" s="4">
        <f t="shared" si="19"/>
        <v>84</v>
      </c>
      <c r="AJ34" s="4">
        <f t="shared" si="19"/>
        <v>86</v>
      </c>
      <c r="AK34" s="4">
        <f>SUM(AK23:AK30)</f>
        <v>170</v>
      </c>
      <c r="AL34" s="4">
        <f>SUM(AL23:AL30)</f>
        <v>78</v>
      </c>
      <c r="AM34" s="4">
        <f>SUM(AM23:AM30)</f>
        <v>92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137</v>
      </c>
      <c r="R35" s="4">
        <f t="shared" si="20"/>
        <v>59</v>
      </c>
      <c r="S35" s="4">
        <f t="shared" si="20"/>
        <v>78</v>
      </c>
      <c r="T35" s="4">
        <f t="shared" si="20"/>
        <v>-10</v>
      </c>
      <c r="U35" s="4">
        <f t="shared" si="20"/>
        <v>-6</v>
      </c>
      <c r="V35" s="4">
        <f t="shared" si="20"/>
        <v>-4</v>
      </c>
      <c r="W35" s="12">
        <f t="shared" si="11"/>
        <v>-6.802721088435371</v>
      </c>
      <c r="X35" s="12">
        <f t="shared" si="11"/>
        <v>-9.2307692307692317</v>
      </c>
      <c r="Y35" s="12">
        <f t="shared" si="11"/>
        <v>-4.8780487804878092</v>
      </c>
      <c r="Z35" s="4">
        <f t="shared" si="20"/>
        <v>-6</v>
      </c>
      <c r="AA35" s="4">
        <f t="shared" si="20"/>
        <v>0</v>
      </c>
      <c r="AB35" s="4">
        <f t="shared" si="20"/>
        <v>-6</v>
      </c>
      <c r="AC35" s="12">
        <f t="shared" si="13"/>
        <v>-4.1958041958041985</v>
      </c>
      <c r="AD35" s="12">
        <f t="shared" si="13"/>
        <v>0</v>
      </c>
      <c r="AE35" s="12">
        <f t="shared" si="13"/>
        <v>-7.1428571428571397</v>
      </c>
      <c r="AH35" s="4">
        <f t="shared" ref="AH35:AJ35" si="21">SUM(AH25:AH30)</f>
        <v>147</v>
      </c>
      <c r="AI35" s="4">
        <f t="shared" si="21"/>
        <v>65</v>
      </c>
      <c r="AJ35" s="4">
        <f t="shared" si="21"/>
        <v>82</v>
      </c>
      <c r="AK35" s="4">
        <f>SUM(AK25:AK30)</f>
        <v>143</v>
      </c>
      <c r="AL35" s="4">
        <f>SUM(AL25:AL30)</f>
        <v>59</v>
      </c>
      <c r="AM35" s="4">
        <f>SUM(AM25:AM30)</f>
        <v>84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93</v>
      </c>
      <c r="R36" s="4">
        <f t="shared" si="22"/>
        <v>35</v>
      </c>
      <c r="S36" s="4">
        <f t="shared" si="22"/>
        <v>58</v>
      </c>
      <c r="T36" s="4">
        <f t="shared" si="22"/>
        <v>-1</v>
      </c>
      <c r="U36" s="4">
        <f t="shared" si="22"/>
        <v>5</v>
      </c>
      <c r="V36" s="4">
        <f t="shared" si="22"/>
        <v>-6</v>
      </c>
      <c r="W36" s="12">
        <f t="shared" si="11"/>
        <v>-1.0638297872340385</v>
      </c>
      <c r="X36" s="12">
        <f t="shared" si="11"/>
        <v>16.666666666666675</v>
      </c>
      <c r="Y36" s="12">
        <f t="shared" si="11"/>
        <v>-9.375</v>
      </c>
      <c r="Z36" s="4">
        <f t="shared" si="22"/>
        <v>-9</v>
      </c>
      <c r="AA36" s="4">
        <f t="shared" si="22"/>
        <v>-2</v>
      </c>
      <c r="AB36" s="4">
        <f t="shared" si="22"/>
        <v>-7</v>
      </c>
      <c r="AC36" s="12">
        <f t="shared" si="13"/>
        <v>-8.8235294117647083</v>
      </c>
      <c r="AD36" s="12">
        <f t="shared" si="13"/>
        <v>-5.4054054054054053</v>
      </c>
      <c r="AE36" s="12">
        <f t="shared" si="13"/>
        <v>-10.769230769230765</v>
      </c>
      <c r="AH36" s="4">
        <f t="shared" ref="AH36:AJ36" si="23">SUM(AH27:AH30)</f>
        <v>94</v>
      </c>
      <c r="AI36" s="4">
        <f t="shared" si="23"/>
        <v>30</v>
      </c>
      <c r="AJ36" s="4">
        <f t="shared" si="23"/>
        <v>64</v>
      </c>
      <c r="AK36" s="4">
        <f>SUM(AK27:AK30)</f>
        <v>102</v>
      </c>
      <c r="AL36" s="4">
        <f>SUM(AL27:AL30)</f>
        <v>37</v>
      </c>
      <c r="AM36" s="4">
        <f>SUM(AM27:AM30)</f>
        <v>65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10.928961748633879</v>
      </c>
      <c r="R39" s="13">
        <f>R33/R9*100</f>
        <v>15.555555555555555</v>
      </c>
      <c r="S39" s="14">
        <f t="shared" si="30"/>
        <v>6.4516129032258061</v>
      </c>
      <c r="T39" s="13">
        <f>T33/T9*100</f>
        <v>-16.666666666666664</v>
      </c>
      <c r="U39" s="13">
        <f t="shared" ref="U39:V39" si="31">U33/U9*100</f>
        <v>-100</v>
      </c>
      <c r="V39" s="13">
        <f t="shared" si="31"/>
        <v>150</v>
      </c>
      <c r="W39" s="13">
        <f>Q39-AH39</f>
        <v>0.87605169572382735</v>
      </c>
      <c r="X39" s="13">
        <f t="shared" si="26"/>
        <v>4.91725768321513</v>
      </c>
      <c r="Y39" s="13">
        <f>S39-AJ39</f>
        <v>-3.0220713073005108</v>
      </c>
      <c r="Z39" s="13">
        <f t="shared" si="30"/>
        <v>-40</v>
      </c>
      <c r="AA39" s="13">
        <f t="shared" si="30"/>
        <v>-100</v>
      </c>
      <c r="AB39" s="13">
        <f t="shared" si="30"/>
        <v>-25</v>
      </c>
      <c r="AC39" s="13">
        <f>Q39-AK39</f>
        <v>1.3544936635274958</v>
      </c>
      <c r="AD39" s="13">
        <f t="shared" si="28"/>
        <v>1.2698412698412707</v>
      </c>
      <c r="AE39" s="13">
        <f t="shared" si="28"/>
        <v>1.2969737279680746</v>
      </c>
      <c r="AH39" s="13">
        <f t="shared" ref="AH39:AJ39" si="32">AH33/AH9*100</f>
        <v>10.052910052910052</v>
      </c>
      <c r="AI39" s="13">
        <f t="shared" si="32"/>
        <v>10.638297872340425</v>
      </c>
      <c r="AJ39" s="13">
        <f t="shared" si="32"/>
        <v>9.4736842105263168</v>
      </c>
      <c r="AK39" s="13">
        <f>AK33/AK9*100</f>
        <v>9.5744680851063837</v>
      </c>
      <c r="AL39" s="13">
        <f>AL33/AL9*100</f>
        <v>14.285714285714285</v>
      </c>
      <c r="AM39" s="13">
        <f>AM33/AM9*100</f>
        <v>5.1546391752577314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89.071038251366119</v>
      </c>
      <c r="R40" s="13">
        <f t="shared" si="33"/>
        <v>84.444444444444443</v>
      </c>
      <c r="S40" s="13">
        <f t="shared" si="33"/>
        <v>93.548387096774192</v>
      </c>
      <c r="T40" s="13">
        <f>T34/T9*100</f>
        <v>116.66666666666667</v>
      </c>
      <c r="U40" s="13">
        <f t="shared" ref="U40:V40" si="34">U34/U9*100</f>
        <v>200</v>
      </c>
      <c r="V40" s="13">
        <f t="shared" si="34"/>
        <v>-50</v>
      </c>
      <c r="W40" s="13">
        <f t="shared" ref="W40:W42" si="35">Q40-AH40</f>
        <v>-0.87605169572381669</v>
      </c>
      <c r="X40" s="13">
        <f t="shared" si="26"/>
        <v>-4.9172576832151265</v>
      </c>
      <c r="Y40" s="13">
        <f>S40-AJ40</f>
        <v>3.0220713073005072</v>
      </c>
      <c r="Z40" s="13">
        <f>Z34/Z9*100</f>
        <v>140</v>
      </c>
      <c r="AA40" s="13">
        <f t="shared" ref="AA40:AB40" si="36">AA34/AA9*100</f>
        <v>200</v>
      </c>
      <c r="AB40" s="13">
        <f t="shared" si="36"/>
        <v>125</v>
      </c>
      <c r="AC40" s="13">
        <f t="shared" ref="AC40:AC42" si="37">Q40-AK40</f>
        <v>-1.3544936635275064</v>
      </c>
      <c r="AD40" s="13">
        <f t="shared" si="28"/>
        <v>-1.2698412698412653</v>
      </c>
      <c r="AE40" s="13">
        <f t="shared" si="28"/>
        <v>-1.2969737279680658</v>
      </c>
      <c r="AH40" s="13">
        <f t="shared" ref="AH40:AJ40" si="38">AH34/AH9*100</f>
        <v>89.947089947089935</v>
      </c>
      <c r="AI40" s="13">
        <f t="shared" si="38"/>
        <v>89.361702127659569</v>
      </c>
      <c r="AJ40" s="13">
        <f t="shared" si="38"/>
        <v>90.526315789473685</v>
      </c>
      <c r="AK40" s="13">
        <f>AK34/AK9*100</f>
        <v>90.425531914893625</v>
      </c>
      <c r="AL40" s="13">
        <f>AL34/AL9*100</f>
        <v>85.714285714285708</v>
      </c>
      <c r="AM40" s="13">
        <f>AM34/AM9*100</f>
        <v>94.845360824742258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74.863387978142086</v>
      </c>
      <c r="R41" s="13">
        <f t="shared" si="39"/>
        <v>65.555555555555557</v>
      </c>
      <c r="S41" s="13">
        <f t="shared" si="39"/>
        <v>83.870967741935488</v>
      </c>
      <c r="T41" s="13">
        <f>T35/T9*100</f>
        <v>166.66666666666669</v>
      </c>
      <c r="U41" s="13">
        <f t="shared" ref="U41:V41" si="40">U35/U9*100</f>
        <v>150</v>
      </c>
      <c r="V41" s="13">
        <f t="shared" si="40"/>
        <v>200</v>
      </c>
      <c r="W41" s="13">
        <f t="shared" si="35"/>
        <v>-2.9143897996356998</v>
      </c>
      <c r="X41" s="13">
        <f t="shared" si="26"/>
        <v>-3.5933806146572209</v>
      </c>
      <c r="Y41" s="13">
        <f>S41-AJ41</f>
        <v>-2.444821731748732</v>
      </c>
      <c r="Z41" s="13">
        <f>Z35/Z9*100</f>
        <v>120</v>
      </c>
      <c r="AA41" s="13">
        <f t="shared" ref="AA41:AB41" si="41">AA35/AA9*100</f>
        <v>0</v>
      </c>
      <c r="AB41" s="13">
        <f t="shared" si="41"/>
        <v>150</v>
      </c>
      <c r="AC41" s="13">
        <f t="shared" si="37"/>
        <v>-1.2004418090919557</v>
      </c>
      <c r="AD41" s="13">
        <f>R41-AL41</f>
        <v>0.72039072039072494</v>
      </c>
      <c r="AE41" s="13">
        <f t="shared" si="28"/>
        <v>-2.7269704023944144</v>
      </c>
      <c r="AH41" s="13">
        <f>AH35/AH9*100</f>
        <v>77.777777777777786</v>
      </c>
      <c r="AI41" s="13">
        <f>AI35/AI9*100</f>
        <v>69.148936170212778</v>
      </c>
      <c r="AJ41" s="13">
        <f>AJ35/AJ9*100</f>
        <v>86.31578947368422</v>
      </c>
      <c r="AK41" s="13">
        <f t="shared" ref="AK41:AM41" si="42">AK35/AK9*100</f>
        <v>76.063829787234042</v>
      </c>
      <c r="AL41" s="13">
        <f t="shared" si="42"/>
        <v>64.835164835164832</v>
      </c>
      <c r="AM41" s="13">
        <f t="shared" si="42"/>
        <v>86.597938144329902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50.819672131147541</v>
      </c>
      <c r="R42" s="13">
        <f t="shared" si="43"/>
        <v>38.888888888888893</v>
      </c>
      <c r="S42" s="13">
        <f t="shared" si="43"/>
        <v>62.365591397849464</v>
      </c>
      <c r="T42" s="13">
        <f t="shared" si="43"/>
        <v>16.666666666666664</v>
      </c>
      <c r="U42" s="13">
        <f t="shared" si="43"/>
        <v>-125</v>
      </c>
      <c r="V42" s="13">
        <f t="shared" si="43"/>
        <v>300</v>
      </c>
      <c r="W42" s="13">
        <f t="shared" si="35"/>
        <v>1.0842223956978074</v>
      </c>
      <c r="X42" s="13">
        <f t="shared" si="26"/>
        <v>6.973995271867615</v>
      </c>
      <c r="Y42" s="13">
        <f>S42-AJ42</f>
        <v>-5.0028296547821114</v>
      </c>
      <c r="Z42" s="13">
        <f t="shared" si="43"/>
        <v>180</v>
      </c>
      <c r="AA42" s="13">
        <f t="shared" si="43"/>
        <v>200</v>
      </c>
      <c r="AB42" s="13">
        <f t="shared" si="43"/>
        <v>175</v>
      </c>
      <c r="AC42" s="13">
        <f t="shared" si="37"/>
        <v>-3.4356470177886251</v>
      </c>
      <c r="AD42" s="13">
        <f>R42-AL42</f>
        <v>-1.7704517704517642</v>
      </c>
      <c r="AE42" s="13">
        <f t="shared" si="28"/>
        <v>-4.644717880501041</v>
      </c>
      <c r="AH42" s="13">
        <f t="shared" ref="AH42:AJ42" si="44">AH36/AH9*100</f>
        <v>49.735449735449734</v>
      </c>
      <c r="AI42" s="13">
        <f t="shared" si="44"/>
        <v>31.914893617021278</v>
      </c>
      <c r="AJ42" s="13">
        <f t="shared" si="44"/>
        <v>67.368421052631575</v>
      </c>
      <c r="AK42" s="13">
        <f>AK36/AK9*100</f>
        <v>54.255319148936167</v>
      </c>
      <c r="AL42" s="13">
        <f>AL36/AL9*100</f>
        <v>40.659340659340657</v>
      </c>
      <c r="AM42" s="13">
        <f>AM36/AM9*100</f>
        <v>67.010309278350505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-1</v>
      </c>
      <c r="L9" s="4">
        <f>SUM(L10:L30)</f>
        <v>-2</v>
      </c>
      <c r="M9" s="4">
        <f>SUM(M10:M30)</f>
        <v>1</v>
      </c>
      <c r="N9" s="12">
        <f>IF(B9=K9,0,(1-(B9/(B9-K9)))*-100)</f>
        <v>-50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10</v>
      </c>
      <c r="R9" s="4">
        <f>SUM(R10:R30)</f>
        <v>6</v>
      </c>
      <c r="S9" s="4">
        <f>SUM(S10:S30)</f>
        <v>4</v>
      </c>
      <c r="T9" s="4">
        <f>U9+V9</f>
        <v>9</v>
      </c>
      <c r="U9" s="4">
        <f>SUM(U10:U30)</f>
        <v>5</v>
      </c>
      <c r="V9" s="4">
        <f>SUM(V10:V30)</f>
        <v>4</v>
      </c>
      <c r="W9" s="12">
        <f>IF(Q9=T9,0,(1-(Q9/(Q9-T9)))*-100)</f>
        <v>900</v>
      </c>
      <c r="X9" s="12">
        <f t="shared" ref="X9:Y24" si="1">IF(R9=U9,0,(1-(R9/(R9-U9)))*-100)</f>
        <v>500</v>
      </c>
      <c r="Y9" s="12">
        <f>IF(S9=V9,0,(1-(S9/(S9-V9)))*-100)</f>
        <v>0</v>
      </c>
      <c r="Z9" s="4">
        <f>AA9+AB9</f>
        <v>4</v>
      </c>
      <c r="AA9" s="4">
        <f>SUM(AA10:AA30)</f>
        <v>2</v>
      </c>
      <c r="AB9" s="4">
        <f>SUM(AB10:AB30)</f>
        <v>2</v>
      </c>
      <c r="AC9" s="12">
        <f>IF(Q9=Z9,0,(1-(Q9/(Q9-Z9)))*-100)</f>
        <v>66.666666666666671</v>
      </c>
      <c r="AD9" s="12">
        <f t="shared" ref="AD9:AE24" si="2">IF(R9=AA9,0,(1-(R9/(R9-AA9)))*-100)</f>
        <v>50</v>
      </c>
      <c r="AE9" s="12">
        <f>IF(S9=AB9,0,(1-(S9/(S9-AB9)))*-100)</f>
        <v>100</v>
      </c>
      <c r="AH9" s="4">
        <f t="shared" ref="AH9:AJ30" si="3">Q9-T9</f>
        <v>1</v>
      </c>
      <c r="AI9" s="4">
        <f t="shared" si="3"/>
        <v>1</v>
      </c>
      <c r="AJ9" s="4">
        <f t="shared" si="3"/>
        <v>0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-1</v>
      </c>
      <c r="L10" s="4">
        <v>-2</v>
      </c>
      <c r="M10" s="4">
        <v>1</v>
      </c>
      <c r="N10" s="12">
        <f>IF(B10=K10,0,(1-(B10/(B10-K10)))*-100)</f>
        <v>-50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-50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3</v>
      </c>
      <c r="S27" s="4">
        <v>0</v>
      </c>
      <c r="T27" s="4">
        <f t="shared" si="10"/>
        <v>2</v>
      </c>
      <c r="U27" s="4">
        <v>2</v>
      </c>
      <c r="V27" s="4">
        <v>0</v>
      </c>
      <c r="W27" s="12">
        <f t="shared" si="11"/>
        <v>200</v>
      </c>
      <c r="X27" s="12">
        <f t="shared" si="11"/>
        <v>200</v>
      </c>
      <c r="Y27" s="12">
        <f t="shared" si="11"/>
        <v>0</v>
      </c>
      <c r="Z27" s="4">
        <f t="shared" si="12"/>
        <v>3</v>
      </c>
      <c r="AA27" s="4">
        <v>3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1</v>
      </c>
      <c r="U28" s="4">
        <v>1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3</v>
      </c>
      <c r="U29" s="4">
        <v>1</v>
      </c>
      <c r="V29" s="4">
        <v>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-50</v>
      </c>
      <c r="AE29" s="12">
        <f t="shared" si="13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6</v>
      </c>
      <c r="S34" s="4">
        <f t="shared" si="18"/>
        <v>4</v>
      </c>
      <c r="T34" s="4">
        <f t="shared" si="18"/>
        <v>9</v>
      </c>
      <c r="U34" s="4">
        <f t="shared" si="18"/>
        <v>5</v>
      </c>
      <c r="V34" s="4">
        <f t="shared" si="18"/>
        <v>4</v>
      </c>
      <c r="W34" s="12">
        <f t="shared" si="11"/>
        <v>900</v>
      </c>
      <c r="X34" s="12">
        <f t="shared" si="11"/>
        <v>500</v>
      </c>
      <c r="Y34" s="12">
        <f t="shared" si="11"/>
        <v>0</v>
      </c>
      <c r="Z34" s="4">
        <f t="shared" si="18"/>
        <v>5</v>
      </c>
      <c r="AA34" s="4">
        <f t="shared" si="18"/>
        <v>3</v>
      </c>
      <c r="AB34" s="4">
        <f t="shared" si="18"/>
        <v>2</v>
      </c>
      <c r="AC34" s="12">
        <f t="shared" si="13"/>
        <v>100</v>
      </c>
      <c r="AD34" s="12">
        <f t="shared" si="13"/>
        <v>100</v>
      </c>
      <c r="AE34" s="12">
        <f t="shared" si="13"/>
        <v>100</v>
      </c>
      <c r="AH34" s="4">
        <f t="shared" ref="AH34:AJ34" si="19">SUM(AH23:AH30)</f>
        <v>1</v>
      </c>
      <c r="AI34" s="4">
        <f t="shared" si="19"/>
        <v>1</v>
      </c>
      <c r="AJ34" s="4">
        <f t="shared" si="19"/>
        <v>0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5</v>
      </c>
      <c r="S35" s="4">
        <f t="shared" si="20"/>
        <v>4</v>
      </c>
      <c r="T35" s="4">
        <f t="shared" si="20"/>
        <v>8</v>
      </c>
      <c r="U35" s="4">
        <f t="shared" si="20"/>
        <v>4</v>
      </c>
      <c r="V35" s="4">
        <f t="shared" si="20"/>
        <v>4</v>
      </c>
      <c r="W35" s="12">
        <f t="shared" si="11"/>
        <v>800</v>
      </c>
      <c r="X35" s="12">
        <f t="shared" si="11"/>
        <v>400</v>
      </c>
      <c r="Y35" s="12">
        <f t="shared" si="11"/>
        <v>0</v>
      </c>
      <c r="Z35" s="4">
        <f t="shared" si="20"/>
        <v>4</v>
      </c>
      <c r="AA35" s="4">
        <f t="shared" si="20"/>
        <v>2</v>
      </c>
      <c r="AB35" s="4">
        <f t="shared" si="20"/>
        <v>2</v>
      </c>
      <c r="AC35" s="12">
        <f t="shared" si="13"/>
        <v>80</v>
      </c>
      <c r="AD35" s="12">
        <f t="shared" si="13"/>
        <v>66.666666666666671</v>
      </c>
      <c r="AE35" s="12">
        <f t="shared" si="13"/>
        <v>100</v>
      </c>
      <c r="AH35" s="4">
        <f t="shared" ref="AH35:AJ35" si="21">SUM(AH25:AH30)</f>
        <v>1</v>
      </c>
      <c r="AI35" s="4">
        <f t="shared" si="21"/>
        <v>1</v>
      </c>
      <c r="AJ35" s="4">
        <f t="shared" si="21"/>
        <v>0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5</v>
      </c>
      <c r="S36" s="4">
        <f t="shared" si="22"/>
        <v>3</v>
      </c>
      <c r="T36" s="4">
        <f t="shared" si="22"/>
        <v>7</v>
      </c>
      <c r="U36" s="4">
        <f t="shared" si="22"/>
        <v>4</v>
      </c>
      <c r="V36" s="4">
        <f t="shared" si="22"/>
        <v>3</v>
      </c>
      <c r="W36" s="12">
        <f t="shared" si="11"/>
        <v>700</v>
      </c>
      <c r="X36" s="12">
        <f t="shared" si="11"/>
        <v>400</v>
      </c>
      <c r="Y36" s="12">
        <f t="shared" si="11"/>
        <v>0</v>
      </c>
      <c r="Z36" s="4">
        <f t="shared" si="22"/>
        <v>5</v>
      </c>
      <c r="AA36" s="4">
        <f t="shared" si="22"/>
        <v>3</v>
      </c>
      <c r="AB36" s="4">
        <f t="shared" si="22"/>
        <v>2</v>
      </c>
      <c r="AC36" s="12">
        <f t="shared" si="13"/>
        <v>166.66666666666666</v>
      </c>
      <c r="AD36" s="12">
        <f t="shared" si="13"/>
        <v>150</v>
      </c>
      <c r="AE36" s="12">
        <f t="shared" si="13"/>
        <v>200</v>
      </c>
      <c r="AH36" s="4">
        <f t="shared" ref="AH36:AJ36" si="23">SUM(AH27:AH30)</f>
        <v>1</v>
      </c>
      <c r="AI36" s="4">
        <f t="shared" si="23"/>
        <v>1</v>
      </c>
      <c r="AJ36" s="4">
        <f t="shared" si="23"/>
        <v>0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 t="e">
        <f t="shared" si="29"/>
        <v>#DIV/0!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 t="e">
        <f>S39-AJ39</f>
        <v>#DIV/0!</v>
      </c>
      <c r="Z39" s="13">
        <f t="shared" si="30"/>
        <v>-25</v>
      </c>
      <c r="AA39" s="13">
        <f t="shared" si="30"/>
        <v>-50</v>
      </c>
      <c r="AB39" s="13">
        <f t="shared" si="30"/>
        <v>0</v>
      </c>
      <c r="AC39" s="13">
        <f>Q39-AK39</f>
        <v>-16.666666666666664</v>
      </c>
      <c r="AD39" s="13">
        <f t="shared" si="28"/>
        <v>-25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 t="e">
        <f t="shared" si="32"/>
        <v>#DIV/0!</v>
      </c>
      <c r="AK39" s="13">
        <f>AK33/AK9*100</f>
        <v>16.666666666666664</v>
      </c>
      <c r="AL39" s="13">
        <f>AL33/AL9*100</f>
        <v>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 t="e">
        <f>S40-AJ40</f>
        <v>#DIV/0!</v>
      </c>
      <c r="Z40" s="13">
        <f>Z34/Z9*100</f>
        <v>125</v>
      </c>
      <c r="AA40" s="13">
        <f t="shared" ref="AA40:AB40" si="36">AA34/AA9*100</f>
        <v>150</v>
      </c>
      <c r="AB40" s="13">
        <f t="shared" si="36"/>
        <v>100</v>
      </c>
      <c r="AC40" s="13">
        <f t="shared" ref="AC40:AC42" si="37">Q40-AK40</f>
        <v>16.666666666666657</v>
      </c>
      <c r="AD40" s="13">
        <f t="shared" si="28"/>
        <v>25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 t="e">
        <f t="shared" si="38"/>
        <v>#DIV/0!</v>
      </c>
      <c r="AK40" s="13">
        <f>AK34/AK9*100</f>
        <v>83.333333333333343</v>
      </c>
      <c r="AL40" s="13">
        <f>AL34/AL9*100</f>
        <v>75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</v>
      </c>
      <c r="R41" s="13">
        <f t="shared" si="39"/>
        <v>83.333333333333343</v>
      </c>
      <c r="S41" s="13">
        <f t="shared" si="39"/>
        <v>100</v>
      </c>
      <c r="T41" s="13">
        <f>T35/T9*100</f>
        <v>88.888888888888886</v>
      </c>
      <c r="U41" s="13">
        <f t="shared" ref="U41:V41" si="40">U35/U9*100</f>
        <v>80</v>
      </c>
      <c r="V41" s="13">
        <f t="shared" si="40"/>
        <v>100</v>
      </c>
      <c r="W41" s="13">
        <f t="shared" si="35"/>
        <v>-10</v>
      </c>
      <c r="X41" s="13">
        <f t="shared" si="26"/>
        <v>-16.666666666666657</v>
      </c>
      <c r="Y41" s="13" t="e">
        <f>S41-AJ41</f>
        <v>#DIV/0!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6.6666666666666572</v>
      </c>
      <c r="AD41" s="13">
        <f>R41-AL41</f>
        <v>8.3333333333333428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 t="e">
        <f>AJ35/AJ9*100</f>
        <v>#DIV/0!</v>
      </c>
      <c r="AK41" s="13">
        <f t="shared" ref="AK41:AM41" si="42">AK35/AK9*100</f>
        <v>83.333333333333343</v>
      </c>
      <c r="AL41" s="13">
        <f t="shared" si="42"/>
        <v>75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80</v>
      </c>
      <c r="R42" s="13">
        <f t="shared" si="43"/>
        <v>83.333333333333343</v>
      </c>
      <c r="S42" s="13">
        <f t="shared" si="43"/>
        <v>75</v>
      </c>
      <c r="T42" s="13">
        <f t="shared" si="43"/>
        <v>77.777777777777786</v>
      </c>
      <c r="U42" s="13">
        <f t="shared" si="43"/>
        <v>80</v>
      </c>
      <c r="V42" s="13">
        <f t="shared" si="43"/>
        <v>75</v>
      </c>
      <c r="W42" s="13">
        <f t="shared" si="35"/>
        <v>-20</v>
      </c>
      <c r="X42" s="13">
        <f t="shared" si="26"/>
        <v>-16.666666666666657</v>
      </c>
      <c r="Y42" s="13" t="e">
        <f>S42-AJ42</f>
        <v>#DIV/0!</v>
      </c>
      <c r="Z42" s="13">
        <f t="shared" si="43"/>
        <v>125</v>
      </c>
      <c r="AA42" s="13">
        <f t="shared" si="43"/>
        <v>150</v>
      </c>
      <c r="AB42" s="13">
        <f t="shared" si="43"/>
        <v>100</v>
      </c>
      <c r="AC42" s="13">
        <f t="shared" si="37"/>
        <v>30</v>
      </c>
      <c r="AD42" s="13">
        <f>R42-AL42</f>
        <v>33.333333333333343</v>
      </c>
      <c r="AE42" s="13">
        <f t="shared" si="28"/>
        <v>25</v>
      </c>
      <c r="AH42" s="13">
        <f t="shared" ref="AH42:AJ42" si="44">AH36/AH9*100</f>
        <v>100</v>
      </c>
      <c r="AI42" s="13">
        <f t="shared" si="44"/>
        <v>100</v>
      </c>
      <c r="AJ42" s="13" t="e">
        <f t="shared" si="44"/>
        <v>#DIV/0!</v>
      </c>
      <c r="AK42" s="13">
        <f>AK36/AK9*100</f>
        <v>50</v>
      </c>
      <c r="AL42" s="13">
        <f>AL36/AL9*100</f>
        <v>50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118</v>
      </c>
      <c r="C9" s="4">
        <f>SUM(C10:C30)</f>
        <v>57</v>
      </c>
      <c r="D9" s="4">
        <f>SUM(D10:D30)</f>
        <v>61</v>
      </c>
      <c r="E9" s="4">
        <f>F9+G9</f>
        <v>5</v>
      </c>
      <c r="F9" s="4">
        <f>SUM(F10:F30)</f>
        <v>-4</v>
      </c>
      <c r="G9" s="4">
        <f>SUM(G10:G30)</f>
        <v>9</v>
      </c>
      <c r="H9" s="12">
        <f>IF(B9=E9,0,(1-(B9/(B9-E9)))*-100)</f>
        <v>4.4247787610619538</v>
      </c>
      <c r="I9" s="12">
        <f>IF(C9=F9,0,(1-(C9/(C9-F9)))*-100)</f>
        <v>-6.5573770491803245</v>
      </c>
      <c r="J9" s="12">
        <f>IF(D9=G9,0,(1-(D9/(D9-G9)))*-100)</f>
        <v>17.307692307692314</v>
      </c>
      <c r="K9" s="4">
        <f>L9+M9</f>
        <v>-2</v>
      </c>
      <c r="L9" s="4">
        <f>SUM(L10:L30)</f>
        <v>-17</v>
      </c>
      <c r="M9" s="4">
        <f>SUM(M10:M30)</f>
        <v>15</v>
      </c>
      <c r="N9" s="12">
        <f>IF(B9=K9,0,(1-(B9/(B9-K9)))*-100)</f>
        <v>-1.6666666666666718</v>
      </c>
      <c r="O9" s="12">
        <f t="shared" ref="O9:P10" si="0">IF(C9=L9,0,(1-(C9/(C9-L9)))*-100)</f>
        <v>-22.972972972972972</v>
      </c>
      <c r="P9" s="12">
        <f>IF(D9=M9,0,(1-(D9/(D9-M9)))*-100)</f>
        <v>32.6086956521739</v>
      </c>
      <c r="Q9" s="4">
        <f>R9+S9</f>
        <v>136</v>
      </c>
      <c r="R9" s="4">
        <f>SUM(R10:R30)</f>
        <v>63</v>
      </c>
      <c r="S9" s="4">
        <f>SUM(S10:S30)</f>
        <v>73</v>
      </c>
      <c r="T9" s="4">
        <f>U9+V9</f>
        <v>-25</v>
      </c>
      <c r="U9" s="4">
        <f>SUM(U10:U30)</f>
        <v>-14</v>
      </c>
      <c r="V9" s="4">
        <f>SUM(V10:V30)</f>
        <v>-11</v>
      </c>
      <c r="W9" s="12">
        <f>IF(Q9=T9,0,(1-(Q9/(Q9-T9)))*-100)</f>
        <v>-15.527950310559003</v>
      </c>
      <c r="X9" s="12">
        <f t="shared" ref="X9:Y24" si="1">IF(R9=U9,0,(1-(R9/(R9-U9)))*-100)</f>
        <v>-18.181818181818176</v>
      </c>
      <c r="Y9" s="12">
        <f>IF(S9=V9,0,(1-(S9/(S9-V9)))*-100)</f>
        <v>-13.095238095238093</v>
      </c>
      <c r="Z9" s="4">
        <f>AA9+AB9</f>
        <v>-22</v>
      </c>
      <c r="AA9" s="4">
        <f>SUM(AA10:AA30)</f>
        <v>-6</v>
      </c>
      <c r="AB9" s="4">
        <f>SUM(AB10:AB30)</f>
        <v>-16</v>
      </c>
      <c r="AC9" s="12">
        <f>IF(Q9=Z9,0,(1-(Q9/(Q9-Z9)))*-100)</f>
        <v>-13.924050632911388</v>
      </c>
      <c r="AD9" s="12">
        <f t="shared" ref="AD9:AE24" si="2">IF(R9=AA9,0,(1-(R9/(R9-AA9)))*-100)</f>
        <v>-8.6956521739130483</v>
      </c>
      <c r="AE9" s="12">
        <f>IF(S9=AB9,0,(1-(S9/(S9-AB9)))*-100)</f>
        <v>-17.977528089887642</v>
      </c>
      <c r="AH9" s="4">
        <f t="shared" ref="AH9:AJ30" si="3">Q9-T9</f>
        <v>161</v>
      </c>
      <c r="AI9" s="4">
        <f t="shared" si="3"/>
        <v>77</v>
      </c>
      <c r="AJ9" s="4">
        <f t="shared" si="3"/>
        <v>84</v>
      </c>
      <c r="AK9" s="4">
        <f t="shared" ref="AK9:AM30" si="4">Q9-Z9</f>
        <v>158</v>
      </c>
      <c r="AL9" s="4">
        <f t="shared" si="4"/>
        <v>69</v>
      </c>
      <c r="AM9" s="4">
        <f t="shared" si="4"/>
        <v>89</v>
      </c>
    </row>
    <row r="10" spans="1:39" s="1" customFormat="1" ht="18" customHeight="1" x14ac:dyDescent="0.15">
      <c r="A10" s="4" t="s">
        <v>65</v>
      </c>
      <c r="B10" s="4">
        <f t="shared" ref="B10" si="5">C10+D10</f>
        <v>118</v>
      </c>
      <c r="C10" s="4">
        <v>57</v>
      </c>
      <c r="D10" s="4">
        <v>61</v>
      </c>
      <c r="E10" s="4">
        <f t="shared" ref="E10" si="6">F10+G10</f>
        <v>5</v>
      </c>
      <c r="F10" s="4">
        <v>-4</v>
      </c>
      <c r="G10" s="4">
        <v>9</v>
      </c>
      <c r="H10" s="12">
        <f>IF(B10=E10,0,(1-(B10/(B10-E10)))*-100)</f>
        <v>4.4247787610619538</v>
      </c>
      <c r="I10" s="12">
        <f t="shared" ref="I10" si="7">IF(C10=F10,0,(1-(C10/(C10-F10)))*-100)</f>
        <v>-6.5573770491803245</v>
      </c>
      <c r="J10" s="12">
        <f>IF(D10=G10,0,(1-(D10/(D10-G10)))*-100)</f>
        <v>17.307692307692314</v>
      </c>
      <c r="K10" s="4">
        <f t="shared" ref="K10" si="8">L10+M10</f>
        <v>-2</v>
      </c>
      <c r="L10" s="4">
        <v>-17</v>
      </c>
      <c r="M10" s="4">
        <v>15</v>
      </c>
      <c r="N10" s="12">
        <f>IF(B10=K10,0,(1-(B10/(B10-K10)))*-100)</f>
        <v>-1.6666666666666718</v>
      </c>
      <c r="O10" s="12">
        <f t="shared" si="0"/>
        <v>-22.972972972972972</v>
      </c>
      <c r="P10" s="12">
        <f t="shared" si="0"/>
        <v>32.6086956521739</v>
      </c>
      <c r="Q10" s="4">
        <f t="shared" ref="Q10:Q30" si="9">R10+S10</f>
        <v>1</v>
      </c>
      <c r="R10" s="4">
        <v>1</v>
      </c>
      <c r="S10" s="4">
        <v>0</v>
      </c>
      <c r="T10" s="4">
        <f t="shared" ref="T10:T30" si="10">U10+V10</f>
        <v>1</v>
      </c>
      <c r="U10" s="4">
        <v>1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1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-1</v>
      </c>
      <c r="U14" s="4">
        <v>0</v>
      </c>
      <c r="V14" s="4">
        <v>-1</v>
      </c>
      <c r="W14" s="12">
        <f t="shared" si="11"/>
        <v>-100</v>
      </c>
      <c r="X14" s="12">
        <f t="shared" si="1"/>
        <v>0</v>
      </c>
      <c r="Y14" s="12">
        <f t="shared" si="1"/>
        <v>-100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-1</v>
      </c>
      <c r="V15" s="4">
        <v>0</v>
      </c>
      <c r="W15" s="12">
        <f t="shared" si="11"/>
        <v>-100</v>
      </c>
      <c r="X15" s="12">
        <f t="shared" si="1"/>
        <v>-100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0</v>
      </c>
      <c r="S16" s="4">
        <v>1</v>
      </c>
      <c r="T16" s="4">
        <f t="shared" si="10"/>
        <v>0</v>
      </c>
      <c r="U16" s="4">
        <v>-1</v>
      </c>
      <c r="V16" s="4">
        <v>1</v>
      </c>
      <c r="W16" s="12">
        <f t="shared" si="11"/>
        <v>0</v>
      </c>
      <c r="X16" s="12">
        <f t="shared" si="1"/>
        <v>-100</v>
      </c>
      <c r="Y16" s="12">
        <f t="shared" si="1"/>
        <v>0</v>
      </c>
      <c r="Z16" s="4">
        <f t="shared" si="12"/>
        <v>1</v>
      </c>
      <c r="AA16" s="4">
        <v>0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-2</v>
      </c>
      <c r="U17" s="4">
        <v>-2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2</v>
      </c>
      <c r="AI17" s="4">
        <f t="shared" si="3"/>
        <v>2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-2</v>
      </c>
      <c r="AA18" s="4">
        <v>-2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2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-1</v>
      </c>
      <c r="AB19" s="4">
        <v>0</v>
      </c>
      <c r="AC19" s="12">
        <f>IF(Q19=Z19,0,(1-(Q19/(Q19-Z19)))*-100)</f>
        <v>-50</v>
      </c>
      <c r="AD19" s="12">
        <f t="shared" si="2"/>
        <v>-50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-1</v>
      </c>
      <c r="AB20" s="4">
        <v>1</v>
      </c>
      <c r="AC20" s="12">
        <f t="shared" si="13"/>
        <v>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-2</v>
      </c>
      <c r="U21" s="4">
        <v>-2</v>
      </c>
      <c r="V21" s="4">
        <v>0</v>
      </c>
      <c r="W21" s="12">
        <f t="shared" si="11"/>
        <v>-66.666666666666671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-1</v>
      </c>
      <c r="AB21" s="4">
        <v>1</v>
      </c>
      <c r="AC21" s="12">
        <f>IF(Q21=Z21,0,(1-(Q21/(Q21-Z21)))*-100)</f>
        <v>0</v>
      </c>
      <c r="AD21" s="12">
        <f t="shared" si="2"/>
        <v>-100</v>
      </c>
      <c r="AE21" s="12">
        <f t="shared" si="2"/>
        <v>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2</v>
      </c>
      <c r="S22" s="4">
        <v>0</v>
      </c>
      <c r="T22" s="4">
        <f t="shared" si="10"/>
        <v>-3</v>
      </c>
      <c r="U22" s="4">
        <v>-1</v>
      </c>
      <c r="V22" s="4">
        <v>-2</v>
      </c>
      <c r="W22" s="12">
        <f t="shared" si="11"/>
        <v>-60</v>
      </c>
      <c r="X22" s="12">
        <f t="shared" si="1"/>
        <v>-33.333333333333336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5</v>
      </c>
      <c r="AI22" s="4">
        <f t="shared" si="3"/>
        <v>3</v>
      </c>
      <c r="AJ22" s="4">
        <f t="shared" si="3"/>
        <v>2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15</v>
      </c>
      <c r="R23" s="4">
        <v>9</v>
      </c>
      <c r="S23" s="4">
        <v>6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-9.9999999999999982</v>
      </c>
      <c r="Y23" s="12">
        <f t="shared" si="1"/>
        <v>19.999999999999996</v>
      </c>
      <c r="Z23" s="4">
        <f t="shared" si="12"/>
        <v>6</v>
      </c>
      <c r="AA23" s="4">
        <v>2</v>
      </c>
      <c r="AB23" s="4">
        <v>4</v>
      </c>
      <c r="AC23" s="12">
        <f t="shared" si="13"/>
        <v>66.666666666666671</v>
      </c>
      <c r="AD23" s="12">
        <f t="shared" si="2"/>
        <v>28.57142857142858</v>
      </c>
      <c r="AE23" s="12">
        <f t="shared" si="2"/>
        <v>200</v>
      </c>
      <c r="AH23" s="4">
        <f t="shared" si="3"/>
        <v>15</v>
      </c>
      <c r="AI23" s="4">
        <f t="shared" si="3"/>
        <v>10</v>
      </c>
      <c r="AJ23" s="4">
        <f t="shared" si="3"/>
        <v>5</v>
      </c>
      <c r="AK23" s="4">
        <f t="shared" si="4"/>
        <v>9</v>
      </c>
      <c r="AL23" s="4">
        <f t="shared" si="4"/>
        <v>7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10</v>
      </c>
      <c r="R24" s="4">
        <v>9</v>
      </c>
      <c r="S24" s="4">
        <v>1</v>
      </c>
      <c r="T24" s="4">
        <f t="shared" si="10"/>
        <v>-2</v>
      </c>
      <c r="U24" s="4">
        <v>-1</v>
      </c>
      <c r="V24" s="4">
        <v>-1</v>
      </c>
      <c r="W24" s="12">
        <f t="shared" si="11"/>
        <v>-16.666666666666664</v>
      </c>
      <c r="X24" s="12">
        <f t="shared" si="1"/>
        <v>-9.9999999999999982</v>
      </c>
      <c r="Y24" s="12">
        <f t="shared" si="1"/>
        <v>-50</v>
      </c>
      <c r="Z24" s="4">
        <f t="shared" si="12"/>
        <v>-4</v>
      </c>
      <c r="AA24" s="4">
        <v>1</v>
      </c>
      <c r="AB24" s="4">
        <v>-5</v>
      </c>
      <c r="AC24" s="12">
        <f t="shared" si="13"/>
        <v>-28.571428571428569</v>
      </c>
      <c r="AD24" s="12">
        <f t="shared" si="2"/>
        <v>12.5</v>
      </c>
      <c r="AE24" s="12">
        <f t="shared" si="2"/>
        <v>-83.333333333333343</v>
      </c>
      <c r="AH24" s="4">
        <f t="shared" si="3"/>
        <v>12</v>
      </c>
      <c r="AI24" s="4">
        <f t="shared" si="3"/>
        <v>10</v>
      </c>
      <c r="AJ24" s="4">
        <f t="shared" si="3"/>
        <v>2</v>
      </c>
      <c r="AK24" s="4">
        <f t="shared" si="4"/>
        <v>14</v>
      </c>
      <c r="AL24" s="4">
        <f t="shared" si="4"/>
        <v>8</v>
      </c>
      <c r="AM24" s="4">
        <f t="shared" si="4"/>
        <v>6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19</v>
      </c>
      <c r="R25" s="4">
        <v>9</v>
      </c>
      <c r="S25" s="4">
        <v>10</v>
      </c>
      <c r="T25" s="4">
        <f t="shared" si="10"/>
        <v>2</v>
      </c>
      <c r="U25" s="4">
        <v>-2</v>
      </c>
      <c r="V25" s="4">
        <v>4</v>
      </c>
      <c r="W25" s="12">
        <f t="shared" si="11"/>
        <v>11.764705882352944</v>
      </c>
      <c r="X25" s="12">
        <f t="shared" si="11"/>
        <v>-18.181818181818176</v>
      </c>
      <c r="Y25" s="12">
        <f t="shared" si="11"/>
        <v>66.666666666666671</v>
      </c>
      <c r="Z25" s="4">
        <f t="shared" si="12"/>
        <v>2</v>
      </c>
      <c r="AA25" s="4">
        <v>-2</v>
      </c>
      <c r="AB25" s="4">
        <v>4</v>
      </c>
      <c r="AC25" s="12">
        <f t="shared" si="13"/>
        <v>11.764705882352944</v>
      </c>
      <c r="AD25" s="12">
        <f t="shared" si="13"/>
        <v>-18.181818181818176</v>
      </c>
      <c r="AE25" s="12">
        <f t="shared" si="13"/>
        <v>66.666666666666671</v>
      </c>
      <c r="AH25" s="4">
        <f t="shared" si="3"/>
        <v>17</v>
      </c>
      <c r="AI25" s="4">
        <f t="shared" si="3"/>
        <v>11</v>
      </c>
      <c r="AJ25" s="4">
        <f t="shared" si="3"/>
        <v>6</v>
      </c>
      <c r="AK25" s="4">
        <f t="shared" si="4"/>
        <v>17</v>
      </c>
      <c r="AL25" s="4">
        <f t="shared" si="4"/>
        <v>11</v>
      </c>
      <c r="AM25" s="4">
        <f t="shared" si="4"/>
        <v>6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13</v>
      </c>
      <c r="R26" s="4">
        <v>7</v>
      </c>
      <c r="S26" s="4">
        <v>6</v>
      </c>
      <c r="T26" s="4">
        <f t="shared" si="10"/>
        <v>-5</v>
      </c>
      <c r="U26" s="4">
        <v>-3</v>
      </c>
      <c r="V26" s="4">
        <v>-2</v>
      </c>
      <c r="W26" s="12">
        <f t="shared" si="11"/>
        <v>-27.777777777777779</v>
      </c>
      <c r="X26" s="12">
        <f t="shared" si="11"/>
        <v>-30.000000000000004</v>
      </c>
      <c r="Y26" s="12">
        <f t="shared" si="11"/>
        <v>-25</v>
      </c>
      <c r="Z26" s="4">
        <f t="shared" si="12"/>
        <v>-11</v>
      </c>
      <c r="AA26" s="4">
        <v>-6</v>
      </c>
      <c r="AB26" s="4">
        <v>-5</v>
      </c>
      <c r="AC26" s="12">
        <f t="shared" si="13"/>
        <v>-45.833333333333336</v>
      </c>
      <c r="AD26" s="12">
        <f t="shared" si="13"/>
        <v>-46.153846153846153</v>
      </c>
      <c r="AE26" s="12">
        <f t="shared" si="13"/>
        <v>-45.45454545454546</v>
      </c>
      <c r="AH26" s="4">
        <f t="shared" si="3"/>
        <v>18</v>
      </c>
      <c r="AI26" s="4">
        <f t="shared" si="3"/>
        <v>10</v>
      </c>
      <c r="AJ26" s="4">
        <f t="shared" si="3"/>
        <v>8</v>
      </c>
      <c r="AK26" s="4">
        <f t="shared" si="4"/>
        <v>24</v>
      </c>
      <c r="AL26" s="4">
        <f t="shared" si="4"/>
        <v>13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26</v>
      </c>
      <c r="R27" s="4">
        <v>13</v>
      </c>
      <c r="S27" s="4">
        <v>13</v>
      </c>
      <c r="T27" s="4">
        <f t="shared" si="10"/>
        <v>-13</v>
      </c>
      <c r="U27" s="4">
        <v>-1</v>
      </c>
      <c r="V27" s="4">
        <v>-12</v>
      </c>
      <c r="W27" s="12">
        <f t="shared" si="11"/>
        <v>-33.333333333333336</v>
      </c>
      <c r="X27" s="12">
        <f t="shared" si="11"/>
        <v>-7.1428571428571397</v>
      </c>
      <c r="Y27" s="12">
        <f t="shared" si="11"/>
        <v>-48</v>
      </c>
      <c r="Z27" s="4">
        <f t="shared" si="12"/>
        <v>-2</v>
      </c>
      <c r="AA27" s="4">
        <v>2</v>
      </c>
      <c r="AB27" s="4">
        <v>-4</v>
      </c>
      <c r="AC27" s="12">
        <f t="shared" si="13"/>
        <v>-7.1428571428571397</v>
      </c>
      <c r="AD27" s="12">
        <f t="shared" si="13"/>
        <v>18.181818181818187</v>
      </c>
      <c r="AE27" s="12">
        <f t="shared" si="13"/>
        <v>-23.529411764705888</v>
      </c>
      <c r="AH27" s="4">
        <f t="shared" si="3"/>
        <v>39</v>
      </c>
      <c r="AI27" s="4">
        <f t="shared" si="3"/>
        <v>14</v>
      </c>
      <c r="AJ27" s="4">
        <f t="shared" si="3"/>
        <v>25</v>
      </c>
      <c r="AK27" s="4">
        <f t="shared" si="4"/>
        <v>28</v>
      </c>
      <c r="AL27" s="4">
        <f t="shared" si="4"/>
        <v>11</v>
      </c>
      <c r="AM27" s="4">
        <f t="shared" si="4"/>
        <v>17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32</v>
      </c>
      <c r="R28" s="4">
        <v>11</v>
      </c>
      <c r="S28" s="4">
        <v>21</v>
      </c>
      <c r="T28" s="4">
        <f t="shared" si="10"/>
        <v>9</v>
      </c>
      <c r="U28" s="4">
        <v>7</v>
      </c>
      <c r="V28" s="4">
        <v>2</v>
      </c>
      <c r="W28" s="12">
        <f t="shared" si="11"/>
        <v>39.130434782608688</v>
      </c>
      <c r="X28" s="12">
        <f t="shared" si="11"/>
        <v>175</v>
      </c>
      <c r="Y28" s="12">
        <f t="shared" si="11"/>
        <v>10.526315789473696</v>
      </c>
      <c r="Z28" s="4">
        <f t="shared" si="12"/>
        <v>0</v>
      </c>
      <c r="AA28" s="4">
        <v>2</v>
      </c>
      <c r="AB28" s="4">
        <v>-2</v>
      </c>
      <c r="AC28" s="12">
        <f t="shared" si="13"/>
        <v>0</v>
      </c>
      <c r="AD28" s="12">
        <f t="shared" si="13"/>
        <v>22.222222222222232</v>
      </c>
      <c r="AE28" s="12">
        <f t="shared" si="13"/>
        <v>-8.6956521739130483</v>
      </c>
      <c r="AH28" s="4">
        <f t="shared" si="3"/>
        <v>23</v>
      </c>
      <c r="AI28" s="4">
        <f t="shared" si="3"/>
        <v>4</v>
      </c>
      <c r="AJ28" s="4">
        <f t="shared" si="3"/>
        <v>19</v>
      </c>
      <c r="AK28" s="4">
        <f t="shared" si="4"/>
        <v>32</v>
      </c>
      <c r="AL28" s="4">
        <f t="shared" si="4"/>
        <v>9</v>
      </c>
      <c r="AM28" s="4">
        <f t="shared" si="4"/>
        <v>23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10</v>
      </c>
      <c r="R29" s="4">
        <v>1</v>
      </c>
      <c r="S29" s="4">
        <v>9</v>
      </c>
      <c r="T29" s="4">
        <f t="shared" si="10"/>
        <v>-10</v>
      </c>
      <c r="U29" s="4">
        <v>-7</v>
      </c>
      <c r="V29" s="4">
        <v>-3</v>
      </c>
      <c r="W29" s="12">
        <f t="shared" si="11"/>
        <v>-50</v>
      </c>
      <c r="X29" s="12">
        <f t="shared" si="11"/>
        <v>-87.5</v>
      </c>
      <c r="Y29" s="12">
        <f t="shared" si="11"/>
        <v>-25</v>
      </c>
      <c r="Z29" s="4">
        <f t="shared" si="12"/>
        <v>-9</v>
      </c>
      <c r="AA29" s="4">
        <v>-1</v>
      </c>
      <c r="AB29" s="4">
        <v>-8</v>
      </c>
      <c r="AC29" s="12">
        <f t="shared" si="13"/>
        <v>-47.368421052631582</v>
      </c>
      <c r="AD29" s="12">
        <f t="shared" si="13"/>
        <v>-50</v>
      </c>
      <c r="AE29" s="12">
        <f t="shared" si="13"/>
        <v>-47.058823529411761</v>
      </c>
      <c r="AH29" s="4">
        <f t="shared" si="3"/>
        <v>20</v>
      </c>
      <c r="AI29" s="4">
        <f t="shared" si="3"/>
        <v>8</v>
      </c>
      <c r="AJ29" s="4">
        <f t="shared" si="3"/>
        <v>12</v>
      </c>
      <c r="AK29" s="4">
        <f t="shared" si="4"/>
        <v>19</v>
      </c>
      <c r="AL29" s="4">
        <f t="shared" si="4"/>
        <v>2</v>
      </c>
      <c r="AM29" s="4">
        <f t="shared" si="4"/>
        <v>17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4</v>
      </c>
      <c r="R30" s="4">
        <v>0</v>
      </c>
      <c r="S30" s="4">
        <v>4</v>
      </c>
      <c r="T30" s="4">
        <f t="shared" si="10"/>
        <v>1</v>
      </c>
      <c r="U30" s="4">
        <v>0</v>
      </c>
      <c r="V30" s="4">
        <v>1</v>
      </c>
      <c r="W30" s="12">
        <f t="shared" si="11"/>
        <v>33.333333333333329</v>
      </c>
      <c r="X30" s="12">
        <f t="shared" si="11"/>
        <v>0</v>
      </c>
      <c r="Y30" s="12">
        <f t="shared" si="11"/>
        <v>33.333333333333329</v>
      </c>
      <c r="Z30" s="4">
        <f t="shared" si="12"/>
        <v>-3</v>
      </c>
      <c r="AA30" s="4">
        <v>0</v>
      </c>
      <c r="AB30" s="4">
        <v>-3</v>
      </c>
      <c r="AC30" s="12">
        <f t="shared" si="13"/>
        <v>-42.857142857142861</v>
      </c>
      <c r="AD30" s="12">
        <f t="shared" si="13"/>
        <v>0</v>
      </c>
      <c r="AE30" s="12">
        <f t="shared" si="13"/>
        <v>-42.857142857142861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7</v>
      </c>
      <c r="AL30" s="4">
        <f t="shared" si="4"/>
        <v>0</v>
      </c>
      <c r="AM30" s="4">
        <f t="shared" si="4"/>
        <v>7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1</v>
      </c>
      <c r="S32" s="4">
        <f t="shared" si="14"/>
        <v>0</v>
      </c>
      <c r="T32" s="4">
        <f t="shared" si="14"/>
        <v>1</v>
      </c>
      <c r="U32" s="4">
        <f t="shared" si="14"/>
        <v>1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1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6</v>
      </c>
      <c r="R33" s="4">
        <f t="shared" si="16"/>
        <v>3</v>
      </c>
      <c r="S33" s="4">
        <f>SUM(S13:S22)</f>
        <v>3</v>
      </c>
      <c r="T33" s="4">
        <f t="shared" si="16"/>
        <v>-8</v>
      </c>
      <c r="U33" s="4">
        <f t="shared" si="16"/>
        <v>-7</v>
      </c>
      <c r="V33" s="4">
        <f t="shared" si="16"/>
        <v>-1</v>
      </c>
      <c r="W33" s="12">
        <f t="shared" si="11"/>
        <v>-57.142857142857139</v>
      </c>
      <c r="X33" s="12">
        <f t="shared" si="11"/>
        <v>-70</v>
      </c>
      <c r="Y33" s="12">
        <f t="shared" si="11"/>
        <v>-25</v>
      </c>
      <c r="Z33" s="4">
        <f t="shared" si="16"/>
        <v>-2</v>
      </c>
      <c r="AA33" s="4">
        <f t="shared" si="16"/>
        <v>-5</v>
      </c>
      <c r="AB33" s="4">
        <f t="shared" si="16"/>
        <v>3</v>
      </c>
      <c r="AC33" s="12">
        <f t="shared" si="13"/>
        <v>-25</v>
      </c>
      <c r="AD33" s="12">
        <f t="shared" si="13"/>
        <v>-62.5</v>
      </c>
      <c r="AE33" s="12">
        <f t="shared" si="13"/>
        <v>0</v>
      </c>
      <c r="AH33" s="4">
        <f t="shared" ref="AH33:AJ33" si="17">SUM(AH13:AH22)</f>
        <v>14</v>
      </c>
      <c r="AI33" s="4">
        <f t="shared" si="17"/>
        <v>10</v>
      </c>
      <c r="AJ33" s="4">
        <f t="shared" si="17"/>
        <v>4</v>
      </c>
      <c r="AK33" s="4">
        <f>SUM(AK13:AK22)</f>
        <v>8</v>
      </c>
      <c r="AL33" s="4">
        <f>SUM(AL13:AL22)</f>
        <v>8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129</v>
      </c>
      <c r="R34" s="4">
        <f t="shared" si="18"/>
        <v>59</v>
      </c>
      <c r="S34" s="4">
        <f t="shared" si="18"/>
        <v>70</v>
      </c>
      <c r="T34" s="4">
        <f t="shared" si="18"/>
        <v>-18</v>
      </c>
      <c r="U34" s="4">
        <f t="shared" si="18"/>
        <v>-8</v>
      </c>
      <c r="V34" s="4">
        <f t="shared" si="18"/>
        <v>-10</v>
      </c>
      <c r="W34" s="12">
        <f t="shared" si="11"/>
        <v>-12.244897959183676</v>
      </c>
      <c r="X34" s="12">
        <f t="shared" si="11"/>
        <v>-11.940298507462687</v>
      </c>
      <c r="Y34" s="12">
        <f t="shared" si="11"/>
        <v>-12.5</v>
      </c>
      <c r="Z34" s="4">
        <f t="shared" si="18"/>
        <v>-21</v>
      </c>
      <c r="AA34" s="4">
        <f t="shared" si="18"/>
        <v>-2</v>
      </c>
      <c r="AB34" s="4">
        <f t="shared" si="18"/>
        <v>-19</v>
      </c>
      <c r="AC34" s="12">
        <f t="shared" si="13"/>
        <v>-14.000000000000002</v>
      </c>
      <c r="AD34" s="12">
        <f t="shared" si="13"/>
        <v>-3.2786885245901676</v>
      </c>
      <c r="AE34" s="12">
        <f t="shared" si="13"/>
        <v>-21.348314606741571</v>
      </c>
      <c r="AH34" s="4">
        <f t="shared" ref="AH34:AJ34" si="19">SUM(AH23:AH30)</f>
        <v>147</v>
      </c>
      <c r="AI34" s="4">
        <f t="shared" si="19"/>
        <v>67</v>
      </c>
      <c r="AJ34" s="4">
        <f t="shared" si="19"/>
        <v>80</v>
      </c>
      <c r="AK34" s="4">
        <f>SUM(AK23:AK30)</f>
        <v>150</v>
      </c>
      <c r="AL34" s="4">
        <f>SUM(AL23:AL30)</f>
        <v>61</v>
      </c>
      <c r="AM34" s="4">
        <f>SUM(AM23:AM30)</f>
        <v>89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104</v>
      </c>
      <c r="R35" s="4">
        <f t="shared" si="20"/>
        <v>41</v>
      </c>
      <c r="S35" s="4">
        <f t="shared" si="20"/>
        <v>63</v>
      </c>
      <c r="T35" s="4">
        <f t="shared" si="20"/>
        <v>-16</v>
      </c>
      <c r="U35" s="4">
        <f t="shared" si="20"/>
        <v>-6</v>
      </c>
      <c r="V35" s="4">
        <f t="shared" si="20"/>
        <v>-10</v>
      </c>
      <c r="W35" s="12">
        <f t="shared" si="11"/>
        <v>-13.33333333333333</v>
      </c>
      <c r="X35" s="12">
        <f t="shared" si="11"/>
        <v>-12.765957446808507</v>
      </c>
      <c r="Y35" s="12">
        <f t="shared" si="11"/>
        <v>-13.698630136986301</v>
      </c>
      <c r="Z35" s="4">
        <f t="shared" si="20"/>
        <v>-23</v>
      </c>
      <c r="AA35" s="4">
        <f t="shared" si="20"/>
        <v>-5</v>
      </c>
      <c r="AB35" s="4">
        <f t="shared" si="20"/>
        <v>-18</v>
      </c>
      <c r="AC35" s="12">
        <f t="shared" si="13"/>
        <v>-18.110236220472441</v>
      </c>
      <c r="AD35" s="12">
        <f t="shared" si="13"/>
        <v>-10.869565217391308</v>
      </c>
      <c r="AE35" s="12">
        <f t="shared" si="13"/>
        <v>-22.222222222222221</v>
      </c>
      <c r="AH35" s="4">
        <f t="shared" ref="AH35:AJ35" si="21">SUM(AH25:AH30)</f>
        <v>120</v>
      </c>
      <c r="AI35" s="4">
        <f t="shared" si="21"/>
        <v>47</v>
      </c>
      <c r="AJ35" s="4">
        <f t="shared" si="21"/>
        <v>73</v>
      </c>
      <c r="AK35" s="4">
        <f>SUM(AK25:AK30)</f>
        <v>127</v>
      </c>
      <c r="AL35" s="4">
        <f>SUM(AL25:AL30)</f>
        <v>46</v>
      </c>
      <c r="AM35" s="4">
        <f>SUM(AM25:AM30)</f>
        <v>81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72</v>
      </c>
      <c r="R36" s="4">
        <f t="shared" si="22"/>
        <v>25</v>
      </c>
      <c r="S36" s="4">
        <f t="shared" si="22"/>
        <v>47</v>
      </c>
      <c r="T36" s="4">
        <f t="shared" si="22"/>
        <v>-13</v>
      </c>
      <c r="U36" s="4">
        <f t="shared" si="22"/>
        <v>-1</v>
      </c>
      <c r="V36" s="4">
        <f t="shared" si="22"/>
        <v>-12</v>
      </c>
      <c r="W36" s="12">
        <f t="shared" si="11"/>
        <v>-15.294117647058824</v>
      </c>
      <c r="X36" s="12">
        <f t="shared" si="11"/>
        <v>-3.8461538461538436</v>
      </c>
      <c r="Y36" s="12">
        <f t="shared" si="11"/>
        <v>-20.33898305084746</v>
      </c>
      <c r="Z36" s="4">
        <f t="shared" si="22"/>
        <v>-14</v>
      </c>
      <c r="AA36" s="4">
        <f t="shared" si="22"/>
        <v>3</v>
      </c>
      <c r="AB36" s="4">
        <f t="shared" si="22"/>
        <v>-17</v>
      </c>
      <c r="AC36" s="12">
        <f t="shared" si="13"/>
        <v>-16.279069767441857</v>
      </c>
      <c r="AD36" s="12">
        <f t="shared" si="13"/>
        <v>13.636363636363647</v>
      </c>
      <c r="AE36" s="12">
        <f t="shared" si="13"/>
        <v>-26.5625</v>
      </c>
      <c r="AH36" s="4">
        <f t="shared" ref="AH36:AJ36" si="23">SUM(AH27:AH30)</f>
        <v>85</v>
      </c>
      <c r="AI36" s="4">
        <f t="shared" si="23"/>
        <v>26</v>
      </c>
      <c r="AJ36" s="4">
        <f t="shared" si="23"/>
        <v>59</v>
      </c>
      <c r="AK36" s="4">
        <f>SUM(AK27:AK30)</f>
        <v>86</v>
      </c>
      <c r="AL36" s="4">
        <f>SUM(AL27:AL30)</f>
        <v>22</v>
      </c>
      <c r="AM36" s="4">
        <f>SUM(AM27:AM30)</f>
        <v>64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0.73529411764705876</v>
      </c>
      <c r="R38" s="13">
        <f t="shared" si="24"/>
        <v>1.5873015873015872</v>
      </c>
      <c r="S38" s="13">
        <f t="shared" si="24"/>
        <v>0</v>
      </c>
      <c r="T38" s="13">
        <f>T32/T9*100</f>
        <v>-4</v>
      </c>
      <c r="U38" s="13">
        <f t="shared" ref="U38:V38" si="25">U32/U9*100</f>
        <v>-7.1428571428571423</v>
      </c>
      <c r="V38" s="13">
        <f t="shared" si="25"/>
        <v>0</v>
      </c>
      <c r="W38" s="13">
        <f>Q38-AH38</f>
        <v>0.73529411764705876</v>
      </c>
      <c r="X38" s="13">
        <f t="shared" ref="X38:Y42" si="26">R38-AI38</f>
        <v>1.5873015873015872</v>
      </c>
      <c r="Y38" s="13">
        <f t="shared" si="26"/>
        <v>0</v>
      </c>
      <c r="Z38" s="13">
        <f>Z32/Z9*100</f>
        <v>-4.5454545454545459</v>
      </c>
      <c r="AA38" s="13">
        <f t="shared" ref="AA38:AB38" si="27">AA32/AA9*100</f>
        <v>-16.666666666666664</v>
      </c>
      <c r="AB38" s="13">
        <f t="shared" si="27"/>
        <v>0</v>
      </c>
      <c r="AC38" s="13">
        <f>Q38-AK38</f>
        <v>0.73529411764705876</v>
      </c>
      <c r="AD38" s="13">
        <f t="shared" ref="AD38:AE42" si="28">R38-AL38</f>
        <v>1.5873015873015872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4.4117647058823533</v>
      </c>
      <c r="R39" s="13">
        <f>R33/R9*100</f>
        <v>4.7619047619047619</v>
      </c>
      <c r="S39" s="14">
        <f t="shared" si="30"/>
        <v>4.10958904109589</v>
      </c>
      <c r="T39" s="13">
        <f>T33/T9*100</f>
        <v>32</v>
      </c>
      <c r="U39" s="13">
        <f t="shared" ref="U39:V39" si="31">U33/U9*100</f>
        <v>50</v>
      </c>
      <c r="V39" s="13">
        <f t="shared" si="31"/>
        <v>9.0909090909090917</v>
      </c>
      <c r="W39" s="13">
        <f>Q39-AH39</f>
        <v>-4.2838874680306898</v>
      </c>
      <c r="X39" s="13">
        <f t="shared" si="26"/>
        <v>-8.2251082251082224</v>
      </c>
      <c r="Y39" s="13">
        <f>S39-AJ39</f>
        <v>-0.6523157208088719</v>
      </c>
      <c r="Z39" s="13">
        <f t="shared" si="30"/>
        <v>9.0909090909090917</v>
      </c>
      <c r="AA39" s="13">
        <f t="shared" si="30"/>
        <v>83.333333333333343</v>
      </c>
      <c r="AB39" s="13">
        <f t="shared" si="30"/>
        <v>-18.75</v>
      </c>
      <c r="AC39" s="13">
        <f>Q39-AK39</f>
        <v>-0.65152643335815341</v>
      </c>
      <c r="AD39" s="13">
        <f t="shared" si="28"/>
        <v>-6.8322981366459627</v>
      </c>
      <c r="AE39" s="13">
        <f t="shared" si="28"/>
        <v>4.10958904109589</v>
      </c>
      <c r="AH39" s="13">
        <f t="shared" ref="AH39:AJ39" si="32">AH33/AH9*100</f>
        <v>8.695652173913043</v>
      </c>
      <c r="AI39" s="13">
        <f t="shared" si="32"/>
        <v>12.987012987012985</v>
      </c>
      <c r="AJ39" s="13">
        <f t="shared" si="32"/>
        <v>4.7619047619047619</v>
      </c>
      <c r="AK39" s="13">
        <f>AK33/AK9*100</f>
        <v>5.0632911392405067</v>
      </c>
      <c r="AL39" s="13">
        <f>AL33/AL9*100</f>
        <v>11.594202898550725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94.85294117647058</v>
      </c>
      <c r="R40" s="13">
        <f t="shared" si="33"/>
        <v>93.650793650793645</v>
      </c>
      <c r="S40" s="13">
        <f t="shared" si="33"/>
        <v>95.890410958904098</v>
      </c>
      <c r="T40" s="13">
        <f>T34/T9*100</f>
        <v>72</v>
      </c>
      <c r="U40" s="13">
        <f t="shared" ref="U40:V40" si="34">U34/U9*100</f>
        <v>57.142857142857139</v>
      </c>
      <c r="V40" s="13">
        <f t="shared" si="34"/>
        <v>90.909090909090907</v>
      </c>
      <c r="W40" s="13">
        <f t="shared" ref="W40:W42" si="35">Q40-AH40</f>
        <v>3.5485933503836264</v>
      </c>
      <c r="X40" s="13">
        <f t="shared" si="26"/>
        <v>6.6378066378066336</v>
      </c>
      <c r="Y40" s="13">
        <f>S40-AJ40</f>
        <v>0.6523157208088719</v>
      </c>
      <c r="Z40" s="13">
        <f>Z34/Z9*100</f>
        <v>95.454545454545453</v>
      </c>
      <c r="AA40" s="13">
        <f t="shared" ref="AA40:AB40" si="36">AA34/AA9*100</f>
        <v>33.333333333333329</v>
      </c>
      <c r="AB40" s="13">
        <f t="shared" si="36"/>
        <v>118.75</v>
      </c>
      <c r="AC40" s="13">
        <f t="shared" ref="AC40:AC42" si="37">Q40-AK40</f>
        <v>-8.3767684288915234E-2</v>
      </c>
      <c r="AD40" s="13">
        <f t="shared" si="28"/>
        <v>5.2449965493443642</v>
      </c>
      <c r="AE40" s="13">
        <f t="shared" si="28"/>
        <v>-4.1095890410959015</v>
      </c>
      <c r="AH40" s="13">
        <f t="shared" ref="AH40:AJ40" si="38">AH34/AH9*100</f>
        <v>91.304347826086953</v>
      </c>
      <c r="AI40" s="13">
        <f t="shared" si="38"/>
        <v>87.012987012987011</v>
      </c>
      <c r="AJ40" s="13">
        <f t="shared" si="38"/>
        <v>95.238095238095227</v>
      </c>
      <c r="AK40" s="13">
        <f>AK34/AK9*100</f>
        <v>94.936708860759495</v>
      </c>
      <c r="AL40" s="13">
        <f>AL34/AL9*100</f>
        <v>88.405797101449281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76.470588235294116</v>
      </c>
      <c r="R41" s="13">
        <f t="shared" si="39"/>
        <v>65.079365079365076</v>
      </c>
      <c r="S41" s="13">
        <f t="shared" si="39"/>
        <v>86.301369863013704</v>
      </c>
      <c r="T41" s="13">
        <f>T35/T9*100</f>
        <v>64</v>
      </c>
      <c r="U41" s="13">
        <f t="shared" ref="U41:V41" si="40">U35/U9*100</f>
        <v>42.857142857142854</v>
      </c>
      <c r="V41" s="13">
        <f t="shared" si="40"/>
        <v>90.909090909090907</v>
      </c>
      <c r="W41" s="13">
        <f t="shared" si="35"/>
        <v>1.936426744610884</v>
      </c>
      <c r="X41" s="13">
        <f t="shared" si="26"/>
        <v>4.0404040404040416</v>
      </c>
      <c r="Y41" s="13">
        <f>S41-AJ41</f>
        <v>-0.60339204174820793</v>
      </c>
      <c r="Z41" s="13">
        <f>Z35/Z9*100</f>
        <v>104.54545454545455</v>
      </c>
      <c r="AA41" s="13">
        <f t="shared" ref="AA41:AB41" si="41">AA35/AA9*100</f>
        <v>83.333333333333343</v>
      </c>
      <c r="AB41" s="13">
        <f t="shared" si="41"/>
        <v>112.5</v>
      </c>
      <c r="AC41" s="13">
        <f t="shared" si="37"/>
        <v>-3.9091586001489134</v>
      </c>
      <c r="AD41" s="13">
        <f>R41-AL41</f>
        <v>-1.5873015873015817</v>
      </c>
      <c r="AE41" s="13">
        <f t="shared" si="28"/>
        <v>-4.7098660920424749</v>
      </c>
      <c r="AH41" s="13">
        <f>AH35/AH9*100</f>
        <v>74.534161490683232</v>
      </c>
      <c r="AI41" s="13">
        <f>AI35/AI9*100</f>
        <v>61.038961038961034</v>
      </c>
      <c r="AJ41" s="13">
        <f>AJ35/AJ9*100</f>
        <v>86.904761904761912</v>
      </c>
      <c r="AK41" s="13">
        <f t="shared" ref="AK41:AM41" si="42">AK35/AK9*100</f>
        <v>80.379746835443029</v>
      </c>
      <c r="AL41" s="13">
        <f t="shared" si="42"/>
        <v>66.666666666666657</v>
      </c>
      <c r="AM41" s="13">
        <f t="shared" si="42"/>
        <v>91.011235955056179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52.941176470588239</v>
      </c>
      <c r="R42" s="13">
        <f t="shared" si="43"/>
        <v>39.682539682539684</v>
      </c>
      <c r="S42" s="13">
        <f t="shared" si="43"/>
        <v>64.38356164383562</v>
      </c>
      <c r="T42" s="13">
        <f t="shared" si="43"/>
        <v>52</v>
      </c>
      <c r="U42" s="13">
        <f t="shared" si="43"/>
        <v>7.1428571428571423</v>
      </c>
      <c r="V42" s="13">
        <f t="shared" si="43"/>
        <v>109.09090909090908</v>
      </c>
      <c r="W42" s="13">
        <f t="shared" si="35"/>
        <v>0.14614541468761644</v>
      </c>
      <c r="X42" s="13">
        <f t="shared" si="26"/>
        <v>5.916305916305916</v>
      </c>
      <c r="Y42" s="13">
        <f>S42-AJ42</f>
        <v>-5.8545335942596068</v>
      </c>
      <c r="Z42" s="13">
        <f t="shared" si="43"/>
        <v>63.636363636363633</v>
      </c>
      <c r="AA42" s="13">
        <f t="shared" si="43"/>
        <v>-50</v>
      </c>
      <c r="AB42" s="13">
        <f t="shared" si="43"/>
        <v>106.25</v>
      </c>
      <c r="AC42" s="13">
        <f t="shared" si="37"/>
        <v>-1.4892032762472027</v>
      </c>
      <c r="AD42" s="13">
        <f>R42-AL42</f>
        <v>7.798481711525195</v>
      </c>
      <c r="AE42" s="13">
        <f t="shared" si="28"/>
        <v>-7.5265507157149472</v>
      </c>
      <c r="AH42" s="13">
        <f t="shared" ref="AH42:AJ42" si="44">AH36/AH9*100</f>
        <v>52.795031055900623</v>
      </c>
      <c r="AI42" s="13">
        <f t="shared" si="44"/>
        <v>33.766233766233768</v>
      </c>
      <c r="AJ42" s="13">
        <f t="shared" si="44"/>
        <v>70.238095238095227</v>
      </c>
      <c r="AK42" s="13">
        <f>AK36/AK9*100</f>
        <v>54.430379746835442</v>
      </c>
      <c r="AL42" s="13">
        <f>AL36/AL9*100</f>
        <v>31.884057971014489</v>
      </c>
      <c r="AM42" s="13">
        <f>AM36/AM9*100</f>
        <v>71.910112359550567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37</v>
      </c>
      <c r="C9" s="4">
        <f>SUM(C10:C30)</f>
        <v>19</v>
      </c>
      <c r="D9" s="4">
        <f>SUM(D10:D30)</f>
        <v>18</v>
      </c>
      <c r="E9" s="4">
        <f>F9+G9</f>
        <v>4</v>
      </c>
      <c r="F9" s="4">
        <f>SUM(F10:F30)</f>
        <v>-1</v>
      </c>
      <c r="G9" s="4">
        <f>SUM(G10:G30)</f>
        <v>5</v>
      </c>
      <c r="H9" s="12">
        <f>IF(B9=E9,0,(1-(B9/(B9-E9)))*-100)</f>
        <v>12.12121212121211</v>
      </c>
      <c r="I9" s="12">
        <f>IF(C9=F9,0,(1-(C9/(C9-F9)))*-100)</f>
        <v>-5.0000000000000044</v>
      </c>
      <c r="J9" s="12">
        <f>IF(D9=G9,0,(1-(D9/(D9-G9)))*-100)</f>
        <v>38.46153846153846</v>
      </c>
      <c r="K9" s="4">
        <f>L9+M9</f>
        <v>5</v>
      </c>
      <c r="L9" s="4">
        <f>SUM(L10:L30)</f>
        <v>5</v>
      </c>
      <c r="M9" s="4">
        <f>SUM(M10:M30)</f>
        <v>0</v>
      </c>
      <c r="N9" s="12">
        <f>IF(B9=K9,0,(1-(B9/(B9-K9)))*-100)</f>
        <v>15.625</v>
      </c>
      <c r="O9" s="12">
        <f t="shared" ref="O9:P10" si="0">IF(C9=L9,0,(1-(C9/(C9-L9)))*-100)</f>
        <v>35.714285714285722</v>
      </c>
      <c r="P9" s="12">
        <f>IF(D9=M9,0,(1-(D9/(D9-M9)))*-100)</f>
        <v>0</v>
      </c>
      <c r="Q9" s="4">
        <f>R9+S9</f>
        <v>69</v>
      </c>
      <c r="R9" s="4">
        <f>SUM(R10:R30)</f>
        <v>27</v>
      </c>
      <c r="S9" s="4">
        <f>SUM(S10:S30)</f>
        <v>42</v>
      </c>
      <c r="T9" s="4">
        <f>U9+V9</f>
        <v>19</v>
      </c>
      <c r="U9" s="4">
        <f>SUM(U10:U30)</f>
        <v>5</v>
      </c>
      <c r="V9" s="4">
        <f>SUM(V10:V30)</f>
        <v>14</v>
      </c>
      <c r="W9" s="12">
        <f>IF(Q9=T9,0,(1-(Q9/(Q9-T9)))*-100)</f>
        <v>37.999999999999986</v>
      </c>
      <c r="X9" s="12">
        <f t="shared" ref="X9:Y24" si="1">IF(R9=U9,0,(1-(R9/(R9-U9)))*-100)</f>
        <v>22.72727272727273</v>
      </c>
      <c r="Y9" s="12">
        <f>IF(S9=V9,0,(1-(S9/(S9-V9)))*-100)</f>
        <v>50</v>
      </c>
      <c r="Z9" s="4">
        <f>AA9+AB9</f>
        <v>19</v>
      </c>
      <c r="AA9" s="4">
        <f>SUM(AA10:AA30)</f>
        <v>-4</v>
      </c>
      <c r="AB9" s="4">
        <f>SUM(AB10:AB30)</f>
        <v>23</v>
      </c>
      <c r="AC9" s="12">
        <f>IF(Q9=Z9,0,(1-(Q9/(Q9-Z9)))*-100)</f>
        <v>37.999999999999986</v>
      </c>
      <c r="AD9" s="12">
        <f t="shared" ref="AD9:AE24" si="2">IF(R9=AA9,0,(1-(R9/(R9-AA9)))*-100)</f>
        <v>-12.903225806451612</v>
      </c>
      <c r="AE9" s="12">
        <f>IF(S9=AB9,0,(1-(S9/(S9-AB9)))*-100)</f>
        <v>121.05263157894738</v>
      </c>
      <c r="AH9" s="4">
        <f t="shared" ref="AH9:AJ30" si="3">Q9-T9</f>
        <v>50</v>
      </c>
      <c r="AI9" s="4">
        <f t="shared" si="3"/>
        <v>22</v>
      </c>
      <c r="AJ9" s="4">
        <f t="shared" si="3"/>
        <v>28</v>
      </c>
      <c r="AK9" s="4">
        <f t="shared" ref="AK9:AM30" si="4">Q9-Z9</f>
        <v>50</v>
      </c>
      <c r="AL9" s="4">
        <f t="shared" si="4"/>
        <v>31</v>
      </c>
      <c r="AM9" s="4">
        <f t="shared" si="4"/>
        <v>19</v>
      </c>
    </row>
    <row r="10" spans="1:39" s="1" customFormat="1" ht="18" customHeight="1" x14ac:dyDescent="0.15">
      <c r="A10" s="4" t="s">
        <v>65</v>
      </c>
      <c r="B10" s="4">
        <f t="shared" ref="B10" si="5">C10+D10</f>
        <v>37</v>
      </c>
      <c r="C10" s="4">
        <v>19</v>
      </c>
      <c r="D10" s="4">
        <v>18</v>
      </c>
      <c r="E10" s="4">
        <f t="shared" ref="E10" si="6">F10+G10</f>
        <v>4</v>
      </c>
      <c r="F10" s="4">
        <v>-1</v>
      </c>
      <c r="G10" s="4">
        <v>5</v>
      </c>
      <c r="H10" s="12">
        <f>IF(B10=E10,0,(1-(B10/(B10-E10)))*-100)</f>
        <v>12.12121212121211</v>
      </c>
      <c r="I10" s="12">
        <f t="shared" ref="I10" si="7">IF(C10=F10,0,(1-(C10/(C10-F10)))*-100)</f>
        <v>-5.0000000000000044</v>
      </c>
      <c r="J10" s="12">
        <f>IF(D10=G10,0,(1-(D10/(D10-G10)))*-100)</f>
        <v>38.46153846153846</v>
      </c>
      <c r="K10" s="4">
        <f t="shared" ref="K10" si="8">L10+M10</f>
        <v>5</v>
      </c>
      <c r="L10" s="4">
        <v>5</v>
      </c>
      <c r="M10" s="4">
        <v>0</v>
      </c>
      <c r="N10" s="12">
        <f>IF(B10=K10,0,(1-(B10/(B10-K10)))*-100)</f>
        <v>15.625</v>
      </c>
      <c r="O10" s="12">
        <f t="shared" si="0"/>
        <v>35.714285714285722</v>
      </c>
      <c r="P10" s="12">
        <f t="shared" si="0"/>
        <v>0</v>
      </c>
      <c r="Q10" s="4">
        <f t="shared" ref="Q10:Q30" si="9">R10+S10</f>
        <v>1</v>
      </c>
      <c r="R10" s="4">
        <v>0</v>
      </c>
      <c r="S10" s="4">
        <v>1</v>
      </c>
      <c r="T10" s="4">
        <f t="shared" ref="T10:T30" si="10">U10+V10</f>
        <v>1</v>
      </c>
      <c r="U10" s="4">
        <v>0</v>
      </c>
      <c r="V10" s="4">
        <v>1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0</v>
      </c>
      <c r="AB10" s="4">
        <v>1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0</v>
      </c>
      <c r="S15" s="4">
        <v>1</v>
      </c>
      <c r="T15" s="4">
        <f t="shared" si="10"/>
        <v>1</v>
      </c>
      <c r="U15" s="4">
        <v>0</v>
      </c>
      <c r="V15" s="4">
        <v>1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0</v>
      </c>
      <c r="AB15" s="4">
        <v>1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0</v>
      </c>
      <c r="S16" s="4">
        <v>1</v>
      </c>
      <c r="T16" s="4">
        <f t="shared" si="10"/>
        <v>1</v>
      </c>
      <c r="U16" s="4">
        <v>0</v>
      </c>
      <c r="V16" s="4">
        <v>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0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-1</v>
      </c>
      <c r="U21" s="4">
        <v>-2</v>
      </c>
      <c r="V21" s="4">
        <v>1</v>
      </c>
      <c r="W21" s="12">
        <f t="shared" si="11"/>
        <v>-50</v>
      </c>
      <c r="X21" s="12">
        <f t="shared" si="1"/>
        <v>-100</v>
      </c>
      <c r="Y21" s="12">
        <f t="shared" si="1"/>
        <v>0</v>
      </c>
      <c r="Z21" s="4">
        <f t="shared" si="12"/>
        <v>-2</v>
      </c>
      <c r="AA21" s="4">
        <v>-1</v>
      </c>
      <c r="AB21" s="4">
        <v>-1</v>
      </c>
      <c r="AC21" s="12">
        <f>IF(Q21=Z21,0,(1-(Q21/(Q21-Z21)))*-100)</f>
        <v>-66.666666666666671</v>
      </c>
      <c r="AD21" s="12">
        <f t="shared" si="2"/>
        <v>-100</v>
      </c>
      <c r="AE21" s="12">
        <f t="shared" si="2"/>
        <v>-50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2</v>
      </c>
      <c r="S22" s="4">
        <v>0</v>
      </c>
      <c r="T22" s="4">
        <f t="shared" si="10"/>
        <v>0</v>
      </c>
      <c r="U22" s="4">
        <v>1</v>
      </c>
      <c r="V22" s="4">
        <v>-1</v>
      </c>
      <c r="W22" s="12">
        <f t="shared" si="11"/>
        <v>0</v>
      </c>
      <c r="X22" s="12">
        <f t="shared" si="1"/>
        <v>100</v>
      </c>
      <c r="Y22" s="12">
        <f t="shared" si="1"/>
        <v>-100</v>
      </c>
      <c r="Z22" s="4">
        <f t="shared" si="12"/>
        <v>1</v>
      </c>
      <c r="AA22" s="4">
        <v>1</v>
      </c>
      <c r="AB22" s="4">
        <v>0</v>
      </c>
      <c r="AC22" s="12">
        <f t="shared" si="13"/>
        <v>100</v>
      </c>
      <c r="AD22" s="12">
        <f t="shared" si="2"/>
        <v>100</v>
      </c>
      <c r="AE22" s="12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0</v>
      </c>
      <c r="S23" s="4">
        <v>2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-100</v>
      </c>
      <c r="Y23" s="12">
        <f t="shared" si="1"/>
        <v>100</v>
      </c>
      <c r="Z23" s="4">
        <f t="shared" si="12"/>
        <v>-2</v>
      </c>
      <c r="AA23" s="4">
        <v>-4</v>
      </c>
      <c r="AB23" s="4">
        <v>2</v>
      </c>
      <c r="AC23" s="12">
        <f t="shared" si="13"/>
        <v>-50</v>
      </c>
      <c r="AD23" s="12">
        <f t="shared" si="2"/>
        <v>-100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4</v>
      </c>
      <c r="AL23" s="4">
        <f t="shared" si="4"/>
        <v>4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-1</v>
      </c>
      <c r="U24" s="4">
        <v>1</v>
      </c>
      <c r="V24" s="4">
        <v>-2</v>
      </c>
      <c r="W24" s="12">
        <f t="shared" si="11"/>
        <v>-25</v>
      </c>
      <c r="X24" s="12">
        <f t="shared" si="1"/>
        <v>50</v>
      </c>
      <c r="Y24" s="12">
        <f t="shared" si="1"/>
        <v>-100</v>
      </c>
      <c r="Z24" s="4">
        <f t="shared" si="12"/>
        <v>0</v>
      </c>
      <c r="AA24" s="4">
        <v>1</v>
      </c>
      <c r="AB24" s="4">
        <v>-1</v>
      </c>
      <c r="AC24" s="12">
        <f t="shared" si="13"/>
        <v>0</v>
      </c>
      <c r="AD24" s="12">
        <f t="shared" si="2"/>
        <v>50</v>
      </c>
      <c r="AE24" s="12">
        <f t="shared" si="2"/>
        <v>-100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6</v>
      </c>
      <c r="R25" s="4">
        <v>4</v>
      </c>
      <c r="S25" s="4">
        <v>2</v>
      </c>
      <c r="T25" s="4">
        <f t="shared" si="10"/>
        <v>3</v>
      </c>
      <c r="U25" s="4">
        <v>2</v>
      </c>
      <c r="V25" s="4">
        <v>1</v>
      </c>
      <c r="W25" s="12">
        <f t="shared" si="11"/>
        <v>100</v>
      </c>
      <c r="X25" s="12">
        <f t="shared" si="11"/>
        <v>100</v>
      </c>
      <c r="Y25" s="12">
        <f t="shared" si="11"/>
        <v>100</v>
      </c>
      <c r="Z25" s="4">
        <f t="shared" si="12"/>
        <v>3</v>
      </c>
      <c r="AA25" s="4">
        <v>1</v>
      </c>
      <c r="AB25" s="4">
        <v>2</v>
      </c>
      <c r="AC25" s="12">
        <f t="shared" si="13"/>
        <v>100</v>
      </c>
      <c r="AD25" s="12">
        <f t="shared" si="13"/>
        <v>33.333333333333329</v>
      </c>
      <c r="AE25" s="12">
        <f t="shared" si="13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9</v>
      </c>
      <c r="R26" s="4">
        <v>3</v>
      </c>
      <c r="S26" s="4">
        <v>6</v>
      </c>
      <c r="T26" s="4">
        <f t="shared" si="10"/>
        <v>-1</v>
      </c>
      <c r="U26" s="4">
        <v>-2</v>
      </c>
      <c r="V26" s="4">
        <v>1</v>
      </c>
      <c r="W26" s="12">
        <f t="shared" si="11"/>
        <v>-9.9999999999999982</v>
      </c>
      <c r="X26" s="12">
        <f t="shared" si="11"/>
        <v>-40</v>
      </c>
      <c r="Y26" s="12">
        <f t="shared" si="11"/>
        <v>19.999999999999996</v>
      </c>
      <c r="Z26" s="4">
        <f t="shared" si="12"/>
        <v>-5</v>
      </c>
      <c r="AA26" s="4">
        <v>-6</v>
      </c>
      <c r="AB26" s="4">
        <v>1</v>
      </c>
      <c r="AC26" s="12">
        <f t="shared" si="13"/>
        <v>-35.714285714285708</v>
      </c>
      <c r="AD26" s="12">
        <f t="shared" si="13"/>
        <v>-66.666666666666671</v>
      </c>
      <c r="AE26" s="12">
        <f t="shared" si="13"/>
        <v>19.999999999999996</v>
      </c>
      <c r="AH26" s="4">
        <f t="shared" si="3"/>
        <v>10</v>
      </c>
      <c r="AI26" s="4">
        <f t="shared" si="3"/>
        <v>5</v>
      </c>
      <c r="AJ26" s="4">
        <f t="shared" si="3"/>
        <v>5</v>
      </c>
      <c r="AK26" s="4">
        <f t="shared" si="4"/>
        <v>14</v>
      </c>
      <c r="AL26" s="4">
        <f t="shared" si="4"/>
        <v>9</v>
      </c>
      <c r="AM26" s="4">
        <f t="shared" si="4"/>
        <v>5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14</v>
      </c>
      <c r="R27" s="4">
        <v>10</v>
      </c>
      <c r="S27" s="4">
        <v>4</v>
      </c>
      <c r="T27" s="4">
        <f t="shared" si="10"/>
        <v>2</v>
      </c>
      <c r="U27" s="4">
        <v>5</v>
      </c>
      <c r="V27" s="4">
        <v>-3</v>
      </c>
      <c r="W27" s="12">
        <f t="shared" si="11"/>
        <v>16.666666666666675</v>
      </c>
      <c r="X27" s="12">
        <f t="shared" si="11"/>
        <v>100</v>
      </c>
      <c r="Y27" s="12">
        <f t="shared" si="11"/>
        <v>-42.857142857142861</v>
      </c>
      <c r="Z27" s="4">
        <f t="shared" si="12"/>
        <v>3</v>
      </c>
      <c r="AA27" s="4">
        <v>5</v>
      </c>
      <c r="AB27" s="4">
        <v>-2</v>
      </c>
      <c r="AC27" s="12">
        <f t="shared" si="13"/>
        <v>27.27272727272727</v>
      </c>
      <c r="AD27" s="12">
        <f t="shared" si="13"/>
        <v>100</v>
      </c>
      <c r="AE27" s="12">
        <f t="shared" si="13"/>
        <v>-33.333333333333336</v>
      </c>
      <c r="AH27" s="4">
        <f t="shared" si="3"/>
        <v>12</v>
      </c>
      <c r="AI27" s="4">
        <f t="shared" si="3"/>
        <v>5</v>
      </c>
      <c r="AJ27" s="4">
        <f t="shared" si="3"/>
        <v>7</v>
      </c>
      <c r="AK27" s="4">
        <f t="shared" si="4"/>
        <v>11</v>
      </c>
      <c r="AL27" s="4">
        <f t="shared" si="4"/>
        <v>5</v>
      </c>
      <c r="AM27" s="4">
        <f t="shared" si="4"/>
        <v>6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17</v>
      </c>
      <c r="R28" s="4">
        <v>3</v>
      </c>
      <c r="S28" s="4">
        <v>14</v>
      </c>
      <c r="T28" s="4">
        <f t="shared" si="10"/>
        <v>8</v>
      </c>
      <c r="U28" s="4">
        <v>2</v>
      </c>
      <c r="V28" s="4">
        <v>6</v>
      </c>
      <c r="W28" s="12">
        <f t="shared" si="11"/>
        <v>88.888888888888886</v>
      </c>
      <c r="X28" s="12">
        <f t="shared" si="11"/>
        <v>200</v>
      </c>
      <c r="Y28" s="12">
        <f t="shared" si="11"/>
        <v>75</v>
      </c>
      <c r="Z28" s="4">
        <f t="shared" si="12"/>
        <v>11</v>
      </c>
      <c r="AA28" s="4">
        <v>0</v>
      </c>
      <c r="AB28" s="4">
        <v>11</v>
      </c>
      <c r="AC28" s="12">
        <f t="shared" si="13"/>
        <v>183.33333333333334</v>
      </c>
      <c r="AD28" s="12">
        <f t="shared" si="13"/>
        <v>0</v>
      </c>
      <c r="AE28" s="12">
        <f t="shared" si="13"/>
        <v>366.66666666666669</v>
      </c>
      <c r="AH28" s="4">
        <f t="shared" si="3"/>
        <v>9</v>
      </c>
      <c r="AI28" s="4">
        <f t="shared" si="3"/>
        <v>1</v>
      </c>
      <c r="AJ28" s="4">
        <f t="shared" si="3"/>
        <v>8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11</v>
      </c>
      <c r="R29" s="4">
        <v>1</v>
      </c>
      <c r="S29" s="4">
        <v>10</v>
      </c>
      <c r="T29" s="4">
        <f t="shared" si="10"/>
        <v>6</v>
      </c>
      <c r="U29" s="4">
        <v>-1</v>
      </c>
      <c r="V29" s="4">
        <v>7</v>
      </c>
      <c r="W29" s="12">
        <f t="shared" si="11"/>
        <v>120.00000000000001</v>
      </c>
      <c r="X29" s="12">
        <f t="shared" si="11"/>
        <v>-50</v>
      </c>
      <c r="Y29" s="12">
        <f t="shared" si="11"/>
        <v>233.33333333333334</v>
      </c>
      <c r="Z29" s="4">
        <f t="shared" si="12"/>
        <v>7</v>
      </c>
      <c r="AA29" s="4">
        <v>-1</v>
      </c>
      <c r="AB29" s="4">
        <v>8</v>
      </c>
      <c r="AC29" s="12">
        <f t="shared" si="13"/>
        <v>175</v>
      </c>
      <c r="AD29" s="12">
        <f t="shared" si="13"/>
        <v>-50</v>
      </c>
      <c r="AE29" s="12">
        <f t="shared" si="13"/>
        <v>400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0</v>
      </c>
      <c r="S32" s="4">
        <f t="shared" si="14"/>
        <v>1</v>
      </c>
      <c r="T32" s="4">
        <f t="shared" si="14"/>
        <v>1</v>
      </c>
      <c r="U32" s="4">
        <f t="shared" si="14"/>
        <v>0</v>
      </c>
      <c r="V32" s="4">
        <f t="shared" si="14"/>
        <v>1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0</v>
      </c>
      <c r="AB32" s="4">
        <f t="shared" si="14"/>
        <v>1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6</v>
      </c>
      <c r="R33" s="4">
        <f t="shared" si="16"/>
        <v>3</v>
      </c>
      <c r="S33" s="4">
        <f>SUM(S13:S22)</f>
        <v>3</v>
      </c>
      <c r="T33" s="4">
        <f t="shared" si="16"/>
        <v>1</v>
      </c>
      <c r="U33" s="4">
        <f t="shared" si="16"/>
        <v>-1</v>
      </c>
      <c r="V33" s="4">
        <f t="shared" si="16"/>
        <v>2</v>
      </c>
      <c r="W33" s="12">
        <f t="shared" si="11"/>
        <v>19.999999999999996</v>
      </c>
      <c r="X33" s="12">
        <f t="shared" si="11"/>
        <v>-25</v>
      </c>
      <c r="Y33" s="12">
        <f t="shared" si="11"/>
        <v>200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19.999999999999996</v>
      </c>
      <c r="AD33" s="12">
        <f t="shared" si="13"/>
        <v>0</v>
      </c>
      <c r="AE33" s="12">
        <f t="shared" si="13"/>
        <v>50</v>
      </c>
      <c r="AH33" s="4">
        <f t="shared" ref="AH33:AJ33" si="17">SUM(AH13:AH22)</f>
        <v>5</v>
      </c>
      <c r="AI33" s="4">
        <f t="shared" si="17"/>
        <v>4</v>
      </c>
      <c r="AJ33" s="4">
        <f t="shared" si="17"/>
        <v>1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62</v>
      </c>
      <c r="R34" s="4">
        <f t="shared" si="18"/>
        <v>24</v>
      </c>
      <c r="S34" s="4">
        <f t="shared" si="18"/>
        <v>38</v>
      </c>
      <c r="T34" s="4">
        <f t="shared" si="18"/>
        <v>17</v>
      </c>
      <c r="U34" s="4">
        <f t="shared" si="18"/>
        <v>6</v>
      </c>
      <c r="V34" s="4">
        <f t="shared" si="18"/>
        <v>11</v>
      </c>
      <c r="W34" s="12">
        <f t="shared" si="11"/>
        <v>37.777777777777779</v>
      </c>
      <c r="X34" s="12">
        <f t="shared" si="11"/>
        <v>33.333333333333329</v>
      </c>
      <c r="Y34" s="12">
        <f t="shared" si="11"/>
        <v>40.740740740740748</v>
      </c>
      <c r="Z34" s="4">
        <f t="shared" si="18"/>
        <v>17</v>
      </c>
      <c r="AA34" s="4">
        <f t="shared" si="18"/>
        <v>-4</v>
      </c>
      <c r="AB34" s="4">
        <f t="shared" si="18"/>
        <v>21</v>
      </c>
      <c r="AC34" s="12">
        <f t="shared" si="13"/>
        <v>37.777777777777779</v>
      </c>
      <c r="AD34" s="12">
        <f t="shared" si="13"/>
        <v>-14.28571428571429</v>
      </c>
      <c r="AE34" s="12">
        <f t="shared" si="13"/>
        <v>123.52941176470588</v>
      </c>
      <c r="AH34" s="4">
        <f t="shared" ref="AH34:AJ34" si="19">SUM(AH23:AH30)</f>
        <v>45</v>
      </c>
      <c r="AI34" s="4">
        <f t="shared" si="19"/>
        <v>18</v>
      </c>
      <c r="AJ34" s="4">
        <f t="shared" si="19"/>
        <v>27</v>
      </c>
      <c r="AK34" s="4">
        <f>SUM(AK23:AK30)</f>
        <v>45</v>
      </c>
      <c r="AL34" s="4">
        <f>SUM(AL23:AL30)</f>
        <v>28</v>
      </c>
      <c r="AM34" s="4">
        <f>SUM(AM23:AM30)</f>
        <v>17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57</v>
      </c>
      <c r="R35" s="4">
        <f t="shared" si="20"/>
        <v>21</v>
      </c>
      <c r="S35" s="4">
        <f t="shared" si="20"/>
        <v>36</v>
      </c>
      <c r="T35" s="4">
        <f t="shared" si="20"/>
        <v>18</v>
      </c>
      <c r="U35" s="4">
        <f t="shared" si="20"/>
        <v>6</v>
      </c>
      <c r="V35" s="4">
        <f t="shared" si="20"/>
        <v>12</v>
      </c>
      <c r="W35" s="12">
        <f t="shared" si="11"/>
        <v>46.153846153846146</v>
      </c>
      <c r="X35" s="12">
        <f t="shared" si="11"/>
        <v>39.999999999999993</v>
      </c>
      <c r="Y35" s="12">
        <f t="shared" si="11"/>
        <v>50</v>
      </c>
      <c r="Z35" s="4">
        <f t="shared" si="20"/>
        <v>19</v>
      </c>
      <c r="AA35" s="4">
        <f t="shared" si="20"/>
        <v>-1</v>
      </c>
      <c r="AB35" s="4">
        <f t="shared" si="20"/>
        <v>20</v>
      </c>
      <c r="AC35" s="12">
        <f t="shared" si="13"/>
        <v>50</v>
      </c>
      <c r="AD35" s="12">
        <f t="shared" si="13"/>
        <v>-4.5454545454545414</v>
      </c>
      <c r="AE35" s="12">
        <f t="shared" si="13"/>
        <v>125</v>
      </c>
      <c r="AH35" s="4">
        <f t="shared" ref="AH35:AJ35" si="21">SUM(AH25:AH30)</f>
        <v>39</v>
      </c>
      <c r="AI35" s="4">
        <f t="shared" si="21"/>
        <v>15</v>
      </c>
      <c r="AJ35" s="4">
        <f t="shared" si="21"/>
        <v>24</v>
      </c>
      <c r="AK35" s="4">
        <f>SUM(AK25:AK30)</f>
        <v>38</v>
      </c>
      <c r="AL35" s="4">
        <f>SUM(AL25:AL30)</f>
        <v>22</v>
      </c>
      <c r="AM35" s="4">
        <f>SUM(AM25:AM30)</f>
        <v>16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42</v>
      </c>
      <c r="R36" s="4">
        <f t="shared" si="22"/>
        <v>14</v>
      </c>
      <c r="S36" s="4">
        <f t="shared" si="22"/>
        <v>28</v>
      </c>
      <c r="T36" s="4">
        <f t="shared" si="22"/>
        <v>16</v>
      </c>
      <c r="U36" s="4">
        <f t="shared" si="22"/>
        <v>6</v>
      </c>
      <c r="V36" s="4">
        <f t="shared" si="22"/>
        <v>10</v>
      </c>
      <c r="W36" s="12">
        <f t="shared" si="11"/>
        <v>61.53846153846154</v>
      </c>
      <c r="X36" s="12">
        <f t="shared" si="11"/>
        <v>75</v>
      </c>
      <c r="Y36" s="12">
        <f t="shared" si="11"/>
        <v>55.555555555555557</v>
      </c>
      <c r="Z36" s="4">
        <f t="shared" si="22"/>
        <v>21</v>
      </c>
      <c r="AA36" s="4">
        <f t="shared" si="22"/>
        <v>4</v>
      </c>
      <c r="AB36" s="4">
        <f t="shared" si="22"/>
        <v>17</v>
      </c>
      <c r="AC36" s="12">
        <f t="shared" si="13"/>
        <v>100</v>
      </c>
      <c r="AD36" s="12">
        <f t="shared" si="13"/>
        <v>39.999999999999993</v>
      </c>
      <c r="AE36" s="12">
        <f t="shared" si="13"/>
        <v>154.54545454545453</v>
      </c>
      <c r="AH36" s="4">
        <f t="shared" ref="AH36:AJ36" si="23">SUM(AH27:AH30)</f>
        <v>26</v>
      </c>
      <c r="AI36" s="4">
        <f t="shared" si="23"/>
        <v>8</v>
      </c>
      <c r="AJ36" s="4">
        <f t="shared" si="23"/>
        <v>18</v>
      </c>
      <c r="AK36" s="4">
        <f>SUM(AK27:AK30)</f>
        <v>21</v>
      </c>
      <c r="AL36" s="4">
        <f>SUM(AL27:AL30)</f>
        <v>10</v>
      </c>
      <c r="AM36" s="4">
        <f>SUM(AM27:AM30)</f>
        <v>11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1.4492753623188406</v>
      </c>
      <c r="R38" s="13">
        <f t="shared" si="24"/>
        <v>0</v>
      </c>
      <c r="S38" s="13">
        <f t="shared" si="24"/>
        <v>2.3809523809523809</v>
      </c>
      <c r="T38" s="13">
        <f>T32/T9*100</f>
        <v>5.2631578947368416</v>
      </c>
      <c r="U38" s="13">
        <f t="shared" ref="U38:V38" si="25">U32/U9*100</f>
        <v>0</v>
      </c>
      <c r="V38" s="13">
        <f t="shared" si="25"/>
        <v>7.1428571428571423</v>
      </c>
      <c r="W38" s="13">
        <f>Q38-AH38</f>
        <v>1.4492753623188406</v>
      </c>
      <c r="X38" s="13">
        <f t="shared" ref="X38:Y42" si="26">R38-AI38</f>
        <v>0</v>
      </c>
      <c r="Y38" s="13">
        <f t="shared" si="26"/>
        <v>2.3809523809523809</v>
      </c>
      <c r="Z38" s="13">
        <f>Z32/Z9*100</f>
        <v>5.2631578947368416</v>
      </c>
      <c r="AA38" s="13">
        <f t="shared" ref="AA38:AB38" si="27">AA32/AA9*100</f>
        <v>0</v>
      </c>
      <c r="AB38" s="13">
        <f t="shared" si="27"/>
        <v>4.3478260869565215</v>
      </c>
      <c r="AC38" s="13">
        <f>Q38-AK38</f>
        <v>1.4492753623188406</v>
      </c>
      <c r="AD38" s="13">
        <f t="shared" ref="AD38:AE42" si="28">R38-AL38</f>
        <v>0</v>
      </c>
      <c r="AE38" s="13">
        <f t="shared" si="28"/>
        <v>2.3809523809523809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8.695652173913043</v>
      </c>
      <c r="R39" s="13">
        <f>R33/R9*100</f>
        <v>11.111111111111111</v>
      </c>
      <c r="S39" s="14">
        <f t="shared" si="30"/>
        <v>7.1428571428571423</v>
      </c>
      <c r="T39" s="13">
        <f>T33/T9*100</f>
        <v>5.2631578947368416</v>
      </c>
      <c r="U39" s="13">
        <f t="shared" ref="U39:V39" si="31">U33/U9*100</f>
        <v>-20</v>
      </c>
      <c r="V39" s="13">
        <f t="shared" si="31"/>
        <v>14.285714285714285</v>
      </c>
      <c r="W39" s="13">
        <f>Q39-AH39</f>
        <v>-1.304347826086957</v>
      </c>
      <c r="X39" s="13">
        <f t="shared" si="26"/>
        <v>-7.0707070707070727</v>
      </c>
      <c r="Y39" s="13">
        <f>S39-AJ39</f>
        <v>3.5714285714285712</v>
      </c>
      <c r="Z39" s="13">
        <f t="shared" si="30"/>
        <v>5.2631578947368416</v>
      </c>
      <c r="AA39" s="13">
        <f t="shared" si="30"/>
        <v>0</v>
      </c>
      <c r="AB39" s="13">
        <f t="shared" si="30"/>
        <v>4.3478260869565215</v>
      </c>
      <c r="AC39" s="13">
        <f>Q39-AK39</f>
        <v>-1.304347826086957</v>
      </c>
      <c r="AD39" s="13">
        <f t="shared" si="28"/>
        <v>1.4336917562724008</v>
      </c>
      <c r="AE39" s="13">
        <f t="shared" si="28"/>
        <v>-3.3834586466165408</v>
      </c>
      <c r="AH39" s="13">
        <f t="shared" ref="AH39:AJ39" si="32">AH33/AH9*100</f>
        <v>10</v>
      </c>
      <c r="AI39" s="13">
        <f t="shared" si="32"/>
        <v>18.181818181818183</v>
      </c>
      <c r="AJ39" s="13">
        <f t="shared" si="32"/>
        <v>3.5714285714285712</v>
      </c>
      <c r="AK39" s="13">
        <f>AK33/AK9*100</f>
        <v>10</v>
      </c>
      <c r="AL39" s="13">
        <f>AL33/AL9*100</f>
        <v>9.67741935483871</v>
      </c>
      <c r="AM39" s="13">
        <f>AM33/AM9*100</f>
        <v>10.526315789473683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89.85507246376811</v>
      </c>
      <c r="R40" s="13">
        <f t="shared" si="33"/>
        <v>88.888888888888886</v>
      </c>
      <c r="S40" s="13">
        <f t="shared" si="33"/>
        <v>90.476190476190482</v>
      </c>
      <c r="T40" s="13">
        <f>T34/T9*100</f>
        <v>89.473684210526315</v>
      </c>
      <c r="U40" s="13">
        <f t="shared" ref="U40:V40" si="34">U34/U9*100</f>
        <v>120</v>
      </c>
      <c r="V40" s="13">
        <f t="shared" si="34"/>
        <v>78.571428571428569</v>
      </c>
      <c r="W40" s="13">
        <f t="shared" ref="W40:W42" si="35">Q40-AH40</f>
        <v>-0.14492753623189003</v>
      </c>
      <c r="X40" s="13">
        <f t="shared" si="26"/>
        <v>7.0707070707070585</v>
      </c>
      <c r="Y40" s="13">
        <f>S40-AJ40</f>
        <v>-5.952380952380949</v>
      </c>
      <c r="Z40" s="13">
        <f>Z34/Z9*100</f>
        <v>89.473684210526315</v>
      </c>
      <c r="AA40" s="13">
        <f t="shared" ref="AA40:AB40" si="36">AA34/AA9*100</f>
        <v>100</v>
      </c>
      <c r="AB40" s="13">
        <f t="shared" si="36"/>
        <v>91.304347826086953</v>
      </c>
      <c r="AC40" s="13">
        <f t="shared" ref="AC40:AC42" si="37">Q40-AK40</f>
        <v>-0.14492753623189003</v>
      </c>
      <c r="AD40" s="13">
        <f t="shared" si="28"/>
        <v>-1.4336917562723954</v>
      </c>
      <c r="AE40" s="13">
        <f t="shared" si="28"/>
        <v>1.0025062656641666</v>
      </c>
      <c r="AH40" s="13">
        <f t="shared" ref="AH40:AJ40" si="38">AH34/AH9*100</f>
        <v>90</v>
      </c>
      <c r="AI40" s="13">
        <f t="shared" si="38"/>
        <v>81.818181818181827</v>
      </c>
      <c r="AJ40" s="13">
        <f t="shared" si="38"/>
        <v>96.428571428571431</v>
      </c>
      <c r="AK40" s="13">
        <f>AK34/AK9*100</f>
        <v>90</v>
      </c>
      <c r="AL40" s="13">
        <f>AL34/AL9*100</f>
        <v>90.322580645161281</v>
      </c>
      <c r="AM40" s="13">
        <f>AM34/AM9*100</f>
        <v>89.473684210526315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82.608695652173907</v>
      </c>
      <c r="R41" s="13">
        <f t="shared" si="39"/>
        <v>77.777777777777786</v>
      </c>
      <c r="S41" s="13">
        <f t="shared" si="39"/>
        <v>85.714285714285708</v>
      </c>
      <c r="T41" s="13">
        <f>T35/T9*100</f>
        <v>94.73684210526315</v>
      </c>
      <c r="U41" s="13">
        <f t="shared" ref="U41:V41" si="40">U35/U9*100</f>
        <v>120</v>
      </c>
      <c r="V41" s="13">
        <f t="shared" si="40"/>
        <v>85.714285714285708</v>
      </c>
      <c r="W41" s="13">
        <f t="shared" si="35"/>
        <v>4.6086956521739069</v>
      </c>
      <c r="X41" s="13">
        <f t="shared" si="26"/>
        <v>9.5959595959596129</v>
      </c>
      <c r="Y41" s="13">
        <f>S41-AJ41</f>
        <v>0</v>
      </c>
      <c r="Z41" s="13">
        <f>Z35/Z9*100</f>
        <v>100</v>
      </c>
      <c r="AA41" s="13">
        <f t="shared" ref="AA41:AB41" si="41">AA35/AA9*100</f>
        <v>25</v>
      </c>
      <c r="AB41" s="13">
        <f t="shared" si="41"/>
        <v>86.956521739130437</v>
      </c>
      <c r="AC41" s="13">
        <f t="shared" si="37"/>
        <v>6.6086956521739069</v>
      </c>
      <c r="AD41" s="13">
        <f>R41-AL41</f>
        <v>6.8100358422939138</v>
      </c>
      <c r="AE41" s="13">
        <f t="shared" si="28"/>
        <v>1.5037593984962427</v>
      </c>
      <c r="AH41" s="13">
        <f>AH35/AH9*100</f>
        <v>78</v>
      </c>
      <c r="AI41" s="13">
        <f>AI35/AI9*100</f>
        <v>68.181818181818173</v>
      </c>
      <c r="AJ41" s="13">
        <f>AJ35/AJ9*100</f>
        <v>85.714285714285708</v>
      </c>
      <c r="AK41" s="13">
        <f t="shared" ref="AK41:AM41" si="42">AK35/AK9*100</f>
        <v>76</v>
      </c>
      <c r="AL41" s="13">
        <f t="shared" si="42"/>
        <v>70.967741935483872</v>
      </c>
      <c r="AM41" s="13">
        <f t="shared" si="42"/>
        <v>84.210526315789465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60.869565217391312</v>
      </c>
      <c r="R42" s="13">
        <f t="shared" si="43"/>
        <v>51.851851851851848</v>
      </c>
      <c r="S42" s="13">
        <f t="shared" si="43"/>
        <v>66.666666666666657</v>
      </c>
      <c r="T42" s="13">
        <f t="shared" si="43"/>
        <v>84.210526315789465</v>
      </c>
      <c r="U42" s="13">
        <f t="shared" si="43"/>
        <v>120</v>
      </c>
      <c r="V42" s="13">
        <f t="shared" si="43"/>
        <v>71.428571428571431</v>
      </c>
      <c r="W42" s="13">
        <f t="shared" si="35"/>
        <v>8.8695652173913118</v>
      </c>
      <c r="X42" s="13">
        <f t="shared" si="26"/>
        <v>15.488215488215481</v>
      </c>
      <c r="Y42" s="13">
        <f>S42-AJ42</f>
        <v>2.3809523809523654</v>
      </c>
      <c r="Z42" s="13">
        <f t="shared" si="43"/>
        <v>110.5263157894737</v>
      </c>
      <c r="AA42" s="13">
        <f t="shared" si="43"/>
        <v>-100</v>
      </c>
      <c r="AB42" s="13">
        <f t="shared" si="43"/>
        <v>73.91304347826086</v>
      </c>
      <c r="AC42" s="13">
        <f t="shared" si="37"/>
        <v>18.869565217391312</v>
      </c>
      <c r="AD42" s="13">
        <f>R42-AL42</f>
        <v>19.593787335722816</v>
      </c>
      <c r="AE42" s="13">
        <f t="shared" si="28"/>
        <v>8.7719298245613899</v>
      </c>
      <c r="AH42" s="13">
        <f t="shared" ref="AH42:AJ42" si="44">AH36/AH9*100</f>
        <v>52</v>
      </c>
      <c r="AI42" s="13">
        <f t="shared" si="44"/>
        <v>36.363636363636367</v>
      </c>
      <c r="AJ42" s="13">
        <f t="shared" si="44"/>
        <v>64.285714285714292</v>
      </c>
      <c r="AK42" s="13">
        <f>AK36/AK9*100</f>
        <v>42</v>
      </c>
      <c r="AL42" s="13">
        <f>AL36/AL9*100</f>
        <v>32.258064516129032</v>
      </c>
      <c r="AM42" s="13">
        <f>AM36/AM9*100</f>
        <v>57.894736842105267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27</v>
      </c>
      <c r="C9" s="4">
        <f>SUM(C10:C30)</f>
        <v>13</v>
      </c>
      <c r="D9" s="4">
        <f>SUM(D10:D30)</f>
        <v>14</v>
      </c>
      <c r="E9" s="4">
        <f>F9+G9</f>
        <v>11</v>
      </c>
      <c r="F9" s="4">
        <f>SUM(F10:F30)</f>
        <v>7</v>
      </c>
      <c r="G9" s="4">
        <f>SUM(G10:G30)</f>
        <v>4</v>
      </c>
      <c r="H9" s="12">
        <f>IF(B9=E9,0,(1-(B9/(B9-E9)))*-100)</f>
        <v>68.75</v>
      </c>
      <c r="I9" s="12">
        <f>IF(C9=F9,0,(1-(C9/(C9-F9)))*-100)</f>
        <v>116.66666666666666</v>
      </c>
      <c r="J9" s="12">
        <f>IF(D9=G9,0,(1-(D9/(D9-G9)))*-100)</f>
        <v>39.999999999999993</v>
      </c>
      <c r="K9" s="4">
        <f>L9+M9</f>
        <v>11</v>
      </c>
      <c r="L9" s="4">
        <f>SUM(L10:L30)</f>
        <v>4</v>
      </c>
      <c r="M9" s="4">
        <f>SUM(M10:M30)</f>
        <v>7</v>
      </c>
      <c r="N9" s="12">
        <f>IF(B9=K9,0,(1-(B9/(B9-K9)))*-100)</f>
        <v>68.75</v>
      </c>
      <c r="O9" s="12">
        <f t="shared" ref="O9:P10" si="0">IF(C9=L9,0,(1-(C9/(C9-L9)))*-100)</f>
        <v>44.444444444444443</v>
      </c>
      <c r="P9" s="12">
        <f>IF(D9=M9,0,(1-(D9/(D9-M9)))*-100)</f>
        <v>100</v>
      </c>
      <c r="Q9" s="4">
        <f>R9+S9</f>
        <v>38</v>
      </c>
      <c r="R9" s="4">
        <f>SUM(R10:R30)</f>
        <v>15</v>
      </c>
      <c r="S9" s="4">
        <f>SUM(S10:S30)</f>
        <v>23</v>
      </c>
      <c r="T9" s="4">
        <f>U9+V9</f>
        <v>0</v>
      </c>
      <c r="U9" s="4">
        <f>SUM(U10:U30)</f>
        <v>-9</v>
      </c>
      <c r="V9" s="4">
        <f>SUM(V10:V30)</f>
        <v>9</v>
      </c>
      <c r="W9" s="12">
        <f>IF(Q9=T9,0,(1-(Q9/(Q9-T9)))*-100)</f>
        <v>0</v>
      </c>
      <c r="X9" s="12">
        <f t="shared" ref="X9:Y24" si="1">IF(R9=U9,0,(1-(R9/(R9-U9)))*-100)</f>
        <v>-37.5</v>
      </c>
      <c r="Y9" s="12">
        <f>IF(S9=V9,0,(1-(S9/(S9-V9)))*-100)</f>
        <v>64.285714285714278</v>
      </c>
      <c r="Z9" s="4">
        <f>AA9+AB9</f>
        <v>8</v>
      </c>
      <c r="AA9" s="4">
        <f>SUM(AA10:AA30)</f>
        <v>-3</v>
      </c>
      <c r="AB9" s="4">
        <f>SUM(AB10:AB30)</f>
        <v>11</v>
      </c>
      <c r="AC9" s="12">
        <f>IF(Q9=Z9,0,(1-(Q9/(Q9-Z9)))*-100)</f>
        <v>26.666666666666661</v>
      </c>
      <c r="AD9" s="12">
        <f t="shared" ref="AD9:AE24" si="2">IF(R9=AA9,0,(1-(R9/(R9-AA9)))*-100)</f>
        <v>-16.666666666666664</v>
      </c>
      <c r="AE9" s="12">
        <f>IF(S9=AB9,0,(1-(S9/(S9-AB9)))*-100)</f>
        <v>91.666666666666671</v>
      </c>
      <c r="AH9" s="4">
        <f t="shared" ref="AH9:AJ30" si="3">Q9-T9</f>
        <v>38</v>
      </c>
      <c r="AI9" s="4">
        <f t="shared" si="3"/>
        <v>24</v>
      </c>
      <c r="AJ9" s="4">
        <f t="shared" si="3"/>
        <v>14</v>
      </c>
      <c r="AK9" s="4">
        <f t="shared" ref="AK9:AM30" si="4">Q9-Z9</f>
        <v>30</v>
      </c>
      <c r="AL9" s="4">
        <f t="shared" si="4"/>
        <v>18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27</v>
      </c>
      <c r="C10" s="4">
        <v>13</v>
      </c>
      <c r="D10" s="4">
        <v>14</v>
      </c>
      <c r="E10" s="4">
        <f t="shared" ref="E10" si="6">F10+G10</f>
        <v>11</v>
      </c>
      <c r="F10" s="4">
        <v>7</v>
      </c>
      <c r="G10" s="4">
        <v>4</v>
      </c>
      <c r="H10" s="12">
        <f>IF(B10=E10,0,(1-(B10/(B10-E10)))*-100)</f>
        <v>68.75</v>
      </c>
      <c r="I10" s="12">
        <f t="shared" ref="I10" si="7">IF(C10=F10,0,(1-(C10/(C10-F10)))*-100)</f>
        <v>116.66666666666666</v>
      </c>
      <c r="J10" s="12">
        <f>IF(D10=G10,0,(1-(D10/(D10-G10)))*-100)</f>
        <v>39.999999999999993</v>
      </c>
      <c r="K10" s="4">
        <f t="shared" ref="K10" si="8">L10+M10</f>
        <v>11</v>
      </c>
      <c r="L10" s="4">
        <v>4</v>
      </c>
      <c r="M10" s="4">
        <v>7</v>
      </c>
      <c r="N10" s="12">
        <f>IF(B10=K10,0,(1-(B10/(B10-K10)))*-100)</f>
        <v>68.75</v>
      </c>
      <c r="O10" s="12">
        <f t="shared" si="0"/>
        <v>44.444444444444443</v>
      </c>
      <c r="P10" s="12">
        <f t="shared" si="0"/>
        <v>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-1</v>
      </c>
      <c r="AA14" s="4">
        <v>-1</v>
      </c>
      <c r="AB14" s="4">
        <v>0</v>
      </c>
      <c r="AC14" s="12">
        <f t="shared" si="13"/>
        <v>-100</v>
      </c>
      <c r="AD14" s="12">
        <f t="shared" si="2"/>
        <v>-100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0</v>
      </c>
      <c r="V16" s="4">
        <v>-1</v>
      </c>
      <c r="W16" s="12">
        <f t="shared" si="11"/>
        <v>-100</v>
      </c>
      <c r="X16" s="12">
        <f t="shared" si="1"/>
        <v>0</v>
      </c>
      <c r="Y16" s="12">
        <f t="shared" si="1"/>
        <v>-100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2</v>
      </c>
      <c r="S22" s="4">
        <v>0</v>
      </c>
      <c r="T22" s="4">
        <f t="shared" si="10"/>
        <v>2</v>
      </c>
      <c r="U22" s="4">
        <v>2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100</v>
      </c>
      <c r="AD22" s="12">
        <f t="shared" si="2"/>
        <v>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-1</v>
      </c>
      <c r="U23" s="4">
        <v>-2</v>
      </c>
      <c r="V23" s="4">
        <v>1</v>
      </c>
      <c r="W23" s="12">
        <f>IF(Q23=T23,0,(1-(Q23/(Q23-T23)))*-100)</f>
        <v>-50</v>
      </c>
      <c r="X23" s="12">
        <f t="shared" si="1"/>
        <v>-100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4</v>
      </c>
      <c r="R24" s="4">
        <v>0</v>
      </c>
      <c r="S24" s="4">
        <v>4</v>
      </c>
      <c r="T24" s="4">
        <f t="shared" si="10"/>
        <v>0</v>
      </c>
      <c r="U24" s="4">
        <v>-4</v>
      </c>
      <c r="V24" s="4">
        <v>4</v>
      </c>
      <c r="W24" s="12">
        <f t="shared" si="11"/>
        <v>0</v>
      </c>
      <c r="X24" s="12">
        <f t="shared" si="1"/>
        <v>-100</v>
      </c>
      <c r="Y24" s="12">
        <f t="shared" si="1"/>
        <v>0</v>
      </c>
      <c r="Z24" s="4">
        <f t="shared" si="12"/>
        <v>2</v>
      </c>
      <c r="AA24" s="4">
        <v>-1</v>
      </c>
      <c r="AB24" s="4">
        <v>3</v>
      </c>
      <c r="AC24" s="12">
        <f t="shared" si="13"/>
        <v>100</v>
      </c>
      <c r="AD24" s="12">
        <f t="shared" si="2"/>
        <v>-100</v>
      </c>
      <c r="AE24" s="12">
        <f t="shared" si="2"/>
        <v>300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6</v>
      </c>
      <c r="R25" s="4">
        <v>4</v>
      </c>
      <c r="S25" s="4">
        <v>2</v>
      </c>
      <c r="T25" s="4">
        <f t="shared" si="10"/>
        <v>2</v>
      </c>
      <c r="U25" s="4">
        <v>1</v>
      </c>
      <c r="V25" s="4">
        <v>1</v>
      </c>
      <c r="W25" s="12">
        <f t="shared" si="11"/>
        <v>50</v>
      </c>
      <c r="X25" s="12">
        <f t="shared" si="11"/>
        <v>33.333333333333329</v>
      </c>
      <c r="Y25" s="12">
        <f t="shared" si="11"/>
        <v>100</v>
      </c>
      <c r="Z25" s="4">
        <f t="shared" si="12"/>
        <v>3</v>
      </c>
      <c r="AA25" s="4">
        <v>1</v>
      </c>
      <c r="AB25" s="4">
        <v>2</v>
      </c>
      <c r="AC25" s="12">
        <f t="shared" si="13"/>
        <v>100</v>
      </c>
      <c r="AD25" s="12">
        <f t="shared" si="13"/>
        <v>33.333333333333329</v>
      </c>
      <c r="AE25" s="12">
        <f t="shared" si="13"/>
        <v>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-5</v>
      </c>
      <c r="U26" s="4">
        <v>-2</v>
      </c>
      <c r="V26" s="4">
        <v>-3</v>
      </c>
      <c r="W26" s="12">
        <f t="shared" si="11"/>
        <v>-55.555555555555557</v>
      </c>
      <c r="X26" s="12">
        <f t="shared" si="11"/>
        <v>-40</v>
      </c>
      <c r="Y26" s="12">
        <f t="shared" si="11"/>
        <v>-75</v>
      </c>
      <c r="Z26" s="4">
        <f t="shared" si="12"/>
        <v>-3</v>
      </c>
      <c r="AA26" s="4">
        <v>-1</v>
      </c>
      <c r="AB26" s="4">
        <v>-2</v>
      </c>
      <c r="AC26" s="12">
        <f t="shared" si="13"/>
        <v>-42.857142857142861</v>
      </c>
      <c r="AD26" s="12">
        <f t="shared" si="13"/>
        <v>-25</v>
      </c>
      <c r="AE26" s="12">
        <f t="shared" si="13"/>
        <v>-66.666666666666671</v>
      </c>
      <c r="AH26" s="4">
        <f t="shared" si="3"/>
        <v>9</v>
      </c>
      <c r="AI26" s="4">
        <f t="shared" si="3"/>
        <v>5</v>
      </c>
      <c r="AJ26" s="4">
        <f t="shared" si="3"/>
        <v>4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8</v>
      </c>
      <c r="R27" s="4">
        <v>4</v>
      </c>
      <c r="S27" s="4">
        <v>4</v>
      </c>
      <c r="T27" s="4">
        <f t="shared" si="10"/>
        <v>1</v>
      </c>
      <c r="U27" s="4">
        <v>-3</v>
      </c>
      <c r="V27" s="4">
        <v>4</v>
      </c>
      <c r="W27" s="12">
        <f t="shared" si="11"/>
        <v>14.285714285714279</v>
      </c>
      <c r="X27" s="12">
        <f t="shared" si="11"/>
        <v>-42.857142857142861</v>
      </c>
      <c r="Y27" s="12">
        <f t="shared" si="11"/>
        <v>0</v>
      </c>
      <c r="Z27" s="4">
        <f t="shared" si="12"/>
        <v>5</v>
      </c>
      <c r="AA27" s="4">
        <v>2</v>
      </c>
      <c r="AB27" s="4">
        <v>3</v>
      </c>
      <c r="AC27" s="12">
        <f t="shared" si="13"/>
        <v>166.66666666666666</v>
      </c>
      <c r="AD27" s="12">
        <f t="shared" si="13"/>
        <v>100</v>
      </c>
      <c r="AE27" s="12">
        <f t="shared" si="13"/>
        <v>300</v>
      </c>
      <c r="AH27" s="4">
        <f t="shared" si="3"/>
        <v>7</v>
      </c>
      <c r="AI27" s="4">
        <f t="shared" si="3"/>
        <v>7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7</v>
      </c>
      <c r="R28" s="4">
        <v>1</v>
      </c>
      <c r="S28" s="4">
        <v>6</v>
      </c>
      <c r="T28" s="4">
        <f t="shared" si="10"/>
        <v>2</v>
      </c>
      <c r="U28" s="4">
        <v>0</v>
      </c>
      <c r="V28" s="4">
        <v>2</v>
      </c>
      <c r="W28" s="12">
        <f t="shared" si="11"/>
        <v>39.999999999999993</v>
      </c>
      <c r="X28" s="12">
        <f t="shared" si="11"/>
        <v>0</v>
      </c>
      <c r="Y28" s="12">
        <f t="shared" si="11"/>
        <v>50</v>
      </c>
      <c r="Z28" s="4">
        <f t="shared" si="12"/>
        <v>-2</v>
      </c>
      <c r="AA28" s="4">
        <v>-3</v>
      </c>
      <c r="AB28" s="4">
        <v>1</v>
      </c>
      <c r="AC28" s="12">
        <f t="shared" si="13"/>
        <v>-22.222222222222221</v>
      </c>
      <c r="AD28" s="12">
        <f t="shared" si="13"/>
        <v>-75</v>
      </c>
      <c r="AE28" s="12">
        <f t="shared" si="13"/>
        <v>19.999999999999996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9</v>
      </c>
      <c r="AL28" s="4">
        <f t="shared" si="4"/>
        <v>4</v>
      </c>
      <c r="AM28" s="4">
        <f t="shared" si="4"/>
        <v>5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1</v>
      </c>
      <c r="S29" s="4">
        <v>3</v>
      </c>
      <c r="T29" s="4">
        <f t="shared" si="10"/>
        <v>-2</v>
      </c>
      <c r="U29" s="4">
        <v>-1</v>
      </c>
      <c r="V29" s="4">
        <v>-1</v>
      </c>
      <c r="W29" s="12">
        <f t="shared" si="11"/>
        <v>-33.333333333333336</v>
      </c>
      <c r="X29" s="12">
        <f t="shared" si="11"/>
        <v>-50</v>
      </c>
      <c r="Y29" s="12">
        <f t="shared" si="11"/>
        <v>-25</v>
      </c>
      <c r="Z29" s="4">
        <f t="shared" si="12"/>
        <v>1</v>
      </c>
      <c r="AA29" s="4">
        <v>0</v>
      </c>
      <c r="AB29" s="4">
        <v>1</v>
      </c>
      <c r="AC29" s="12">
        <f t="shared" si="13"/>
        <v>33.333333333333329</v>
      </c>
      <c r="AD29" s="12">
        <f t="shared" si="13"/>
        <v>0</v>
      </c>
      <c r="AE29" s="12">
        <f t="shared" si="13"/>
        <v>50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-1</v>
      </c>
      <c r="AB30" s="4">
        <v>2</v>
      </c>
      <c r="AC30" s="12">
        <f t="shared" si="13"/>
        <v>100</v>
      </c>
      <c r="AD30" s="12">
        <f t="shared" si="13"/>
        <v>-100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1</v>
      </c>
      <c r="U33" s="4">
        <f t="shared" si="16"/>
        <v>2</v>
      </c>
      <c r="V33" s="4">
        <f t="shared" si="16"/>
        <v>-1</v>
      </c>
      <c r="W33" s="12">
        <f t="shared" si="11"/>
        <v>100</v>
      </c>
      <c r="X33" s="12">
        <f t="shared" si="11"/>
        <v>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36</v>
      </c>
      <c r="R34" s="4">
        <f t="shared" si="18"/>
        <v>13</v>
      </c>
      <c r="S34" s="4">
        <f t="shared" si="18"/>
        <v>23</v>
      </c>
      <c r="T34" s="4">
        <f t="shared" si="18"/>
        <v>-1</v>
      </c>
      <c r="U34" s="4">
        <f t="shared" si="18"/>
        <v>-11</v>
      </c>
      <c r="V34" s="4">
        <f t="shared" si="18"/>
        <v>10</v>
      </c>
      <c r="W34" s="12">
        <f t="shared" si="11"/>
        <v>-2.7027027027026973</v>
      </c>
      <c r="X34" s="12">
        <f t="shared" si="11"/>
        <v>-45.833333333333336</v>
      </c>
      <c r="Y34" s="12">
        <f t="shared" si="11"/>
        <v>76.92307692307692</v>
      </c>
      <c r="Z34" s="4">
        <f t="shared" si="18"/>
        <v>8</v>
      </c>
      <c r="AA34" s="4">
        <f t="shared" si="18"/>
        <v>-3</v>
      </c>
      <c r="AB34" s="4">
        <f t="shared" si="18"/>
        <v>11</v>
      </c>
      <c r="AC34" s="12">
        <f t="shared" si="13"/>
        <v>28.57142857142858</v>
      </c>
      <c r="AD34" s="12">
        <f t="shared" si="13"/>
        <v>-18.75</v>
      </c>
      <c r="AE34" s="12">
        <f t="shared" si="13"/>
        <v>91.666666666666671</v>
      </c>
      <c r="AH34" s="4">
        <f t="shared" ref="AH34:AJ34" si="19">SUM(AH23:AH30)</f>
        <v>37</v>
      </c>
      <c r="AI34" s="4">
        <f t="shared" si="19"/>
        <v>24</v>
      </c>
      <c r="AJ34" s="4">
        <f t="shared" si="19"/>
        <v>13</v>
      </c>
      <c r="AK34" s="4">
        <f>SUM(AK23:AK30)</f>
        <v>28</v>
      </c>
      <c r="AL34" s="4">
        <f>SUM(AL23:AL30)</f>
        <v>16</v>
      </c>
      <c r="AM34" s="4">
        <f>SUM(AM23:AM30)</f>
        <v>12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31</v>
      </c>
      <c r="R35" s="4">
        <f t="shared" si="20"/>
        <v>13</v>
      </c>
      <c r="S35" s="4">
        <f t="shared" si="20"/>
        <v>18</v>
      </c>
      <c r="T35" s="4">
        <f t="shared" si="20"/>
        <v>0</v>
      </c>
      <c r="U35" s="4">
        <f t="shared" si="20"/>
        <v>-5</v>
      </c>
      <c r="V35" s="4">
        <f t="shared" si="20"/>
        <v>5</v>
      </c>
      <c r="W35" s="12">
        <f t="shared" si="11"/>
        <v>0</v>
      </c>
      <c r="X35" s="12">
        <f t="shared" si="11"/>
        <v>-27.777777777777779</v>
      </c>
      <c r="Y35" s="12">
        <f t="shared" si="11"/>
        <v>38.46153846153846</v>
      </c>
      <c r="Z35" s="4">
        <f t="shared" si="20"/>
        <v>5</v>
      </c>
      <c r="AA35" s="4">
        <f t="shared" si="20"/>
        <v>-2</v>
      </c>
      <c r="AB35" s="4">
        <f t="shared" si="20"/>
        <v>7</v>
      </c>
      <c r="AC35" s="12">
        <f t="shared" si="13"/>
        <v>19.23076923076923</v>
      </c>
      <c r="AD35" s="12">
        <f t="shared" si="13"/>
        <v>-13.33333333333333</v>
      </c>
      <c r="AE35" s="12">
        <f t="shared" si="13"/>
        <v>63.636363636363647</v>
      </c>
      <c r="AH35" s="4">
        <f t="shared" ref="AH35:AJ35" si="21">SUM(AH25:AH30)</f>
        <v>31</v>
      </c>
      <c r="AI35" s="4">
        <f t="shared" si="21"/>
        <v>18</v>
      </c>
      <c r="AJ35" s="4">
        <f t="shared" si="21"/>
        <v>13</v>
      </c>
      <c r="AK35" s="4">
        <f>SUM(AK25:AK30)</f>
        <v>26</v>
      </c>
      <c r="AL35" s="4">
        <f>SUM(AL25:AL30)</f>
        <v>15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21</v>
      </c>
      <c r="R36" s="4">
        <f t="shared" si="22"/>
        <v>6</v>
      </c>
      <c r="S36" s="4">
        <f t="shared" si="22"/>
        <v>15</v>
      </c>
      <c r="T36" s="4">
        <f t="shared" si="22"/>
        <v>3</v>
      </c>
      <c r="U36" s="4">
        <f t="shared" si="22"/>
        <v>-4</v>
      </c>
      <c r="V36" s="4">
        <f t="shared" si="22"/>
        <v>7</v>
      </c>
      <c r="W36" s="12">
        <f t="shared" si="11"/>
        <v>16.666666666666675</v>
      </c>
      <c r="X36" s="12">
        <f t="shared" si="11"/>
        <v>-40</v>
      </c>
      <c r="Y36" s="12">
        <f t="shared" si="11"/>
        <v>87.5</v>
      </c>
      <c r="Z36" s="4">
        <f t="shared" si="22"/>
        <v>5</v>
      </c>
      <c r="AA36" s="4">
        <f t="shared" si="22"/>
        <v>-2</v>
      </c>
      <c r="AB36" s="4">
        <f t="shared" si="22"/>
        <v>7</v>
      </c>
      <c r="AC36" s="12">
        <f t="shared" si="13"/>
        <v>31.25</v>
      </c>
      <c r="AD36" s="12">
        <f t="shared" si="13"/>
        <v>-25</v>
      </c>
      <c r="AE36" s="12">
        <f t="shared" si="13"/>
        <v>87.5</v>
      </c>
      <c r="AH36" s="4">
        <f t="shared" ref="AH36:AJ36" si="23">SUM(AH27:AH30)</f>
        <v>18</v>
      </c>
      <c r="AI36" s="4">
        <f t="shared" si="23"/>
        <v>10</v>
      </c>
      <c r="AJ36" s="4">
        <f t="shared" si="23"/>
        <v>8</v>
      </c>
      <c r="AK36" s="4">
        <f>SUM(AK27:AK30)</f>
        <v>16</v>
      </c>
      <c r="AL36" s="4">
        <f>SUM(AL27:AL30)</f>
        <v>8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5.2631578947368416</v>
      </c>
      <c r="R39" s="13">
        <f>R33/R9*100</f>
        <v>13.333333333333334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-22.222222222222221</v>
      </c>
      <c r="V39" s="13">
        <f t="shared" si="31"/>
        <v>-11.111111111111111</v>
      </c>
      <c r="W39" s="13">
        <f>Q39-AH39</f>
        <v>2.6315789473684208</v>
      </c>
      <c r="X39" s="13">
        <f t="shared" si="26"/>
        <v>13.333333333333334</v>
      </c>
      <c r="Y39" s="13">
        <f>S39-AJ39</f>
        <v>-7.1428571428571423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-1.4035087719298254</v>
      </c>
      <c r="AD39" s="13">
        <f t="shared" si="28"/>
        <v>2.2222222222222232</v>
      </c>
      <c r="AE39" s="13">
        <f t="shared" si="28"/>
        <v>0</v>
      </c>
      <c r="AH39" s="13">
        <f t="shared" ref="AH39:AJ39" si="32">AH33/AH9*100</f>
        <v>2.6315789473684208</v>
      </c>
      <c r="AI39" s="13">
        <f t="shared" si="32"/>
        <v>0</v>
      </c>
      <c r="AJ39" s="13">
        <f t="shared" si="32"/>
        <v>7.1428571428571423</v>
      </c>
      <c r="AK39" s="13">
        <f>AK33/AK9*100</f>
        <v>6.666666666666667</v>
      </c>
      <c r="AL39" s="13">
        <f>AL33/AL9*100</f>
        <v>11.111111111111111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94.73684210526315</v>
      </c>
      <c r="R40" s="13">
        <f t="shared" si="33"/>
        <v>86.666666666666671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122.22222222222223</v>
      </c>
      <c r="V40" s="13">
        <f t="shared" si="34"/>
        <v>111.11111111111111</v>
      </c>
      <c r="W40" s="13">
        <f t="shared" ref="W40:W42" si="35">Q40-AH40</f>
        <v>-2.6315789473684248</v>
      </c>
      <c r="X40" s="13">
        <f t="shared" si="26"/>
        <v>-13.333333333333329</v>
      </c>
      <c r="Y40" s="13">
        <f>S40-AJ40</f>
        <v>7.1428571428571388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1.4035087719298218</v>
      </c>
      <c r="AD40" s="13">
        <f t="shared" si="28"/>
        <v>-2.2222222222222143</v>
      </c>
      <c r="AE40" s="13">
        <f t="shared" si="28"/>
        <v>0</v>
      </c>
      <c r="AH40" s="13">
        <f t="shared" ref="AH40:AJ40" si="38">AH34/AH9*100</f>
        <v>97.368421052631575</v>
      </c>
      <c r="AI40" s="13">
        <f t="shared" si="38"/>
        <v>100</v>
      </c>
      <c r="AJ40" s="13">
        <f t="shared" si="38"/>
        <v>92.857142857142861</v>
      </c>
      <c r="AK40" s="13">
        <f>AK34/AK9*100</f>
        <v>93.333333333333329</v>
      </c>
      <c r="AL40" s="13">
        <f>AL34/AL9*100</f>
        <v>88.888888888888886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81.578947368421055</v>
      </c>
      <c r="R41" s="13">
        <f t="shared" si="39"/>
        <v>86.666666666666671</v>
      </c>
      <c r="S41" s="13">
        <f t="shared" si="39"/>
        <v>78.260869565217391</v>
      </c>
      <c r="T41" s="13" t="e">
        <f>T35/T9*100</f>
        <v>#DIV/0!</v>
      </c>
      <c r="U41" s="13">
        <f t="shared" ref="U41:V41" si="40">U35/U9*100</f>
        <v>55.555555555555557</v>
      </c>
      <c r="V41" s="13">
        <f t="shared" si="40"/>
        <v>55.555555555555557</v>
      </c>
      <c r="W41" s="13">
        <f t="shared" si="35"/>
        <v>0</v>
      </c>
      <c r="X41" s="13">
        <f t="shared" si="26"/>
        <v>11.666666666666671</v>
      </c>
      <c r="Y41" s="13">
        <f>S41-AJ41</f>
        <v>-14.596273291925471</v>
      </c>
      <c r="Z41" s="13">
        <f>Z35/Z9*100</f>
        <v>62.5</v>
      </c>
      <c r="AA41" s="13">
        <f t="shared" ref="AA41:AB41" si="41">AA35/AA9*100</f>
        <v>66.666666666666657</v>
      </c>
      <c r="AB41" s="13">
        <f t="shared" si="41"/>
        <v>63.636363636363633</v>
      </c>
      <c r="AC41" s="13">
        <f t="shared" si="37"/>
        <v>-5.0877192982456165</v>
      </c>
      <c r="AD41" s="13">
        <f>R41-AL41</f>
        <v>3.3333333333333286</v>
      </c>
      <c r="AE41" s="13">
        <f t="shared" si="28"/>
        <v>-13.405797101449267</v>
      </c>
      <c r="AH41" s="13">
        <f>AH35/AH9*100</f>
        <v>81.578947368421055</v>
      </c>
      <c r="AI41" s="13">
        <f>AI35/AI9*100</f>
        <v>75</v>
      </c>
      <c r="AJ41" s="13">
        <f>AJ35/AJ9*100</f>
        <v>92.857142857142861</v>
      </c>
      <c r="AK41" s="13">
        <f t="shared" ref="AK41:AM41" si="42">AK35/AK9*100</f>
        <v>86.666666666666671</v>
      </c>
      <c r="AL41" s="13">
        <f t="shared" si="42"/>
        <v>83.333333333333343</v>
      </c>
      <c r="AM41" s="13">
        <f t="shared" si="42"/>
        <v>91.666666666666657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55.26315789473685</v>
      </c>
      <c r="R42" s="13">
        <f t="shared" si="43"/>
        <v>40</v>
      </c>
      <c r="S42" s="13">
        <f t="shared" si="43"/>
        <v>65.217391304347828</v>
      </c>
      <c r="T42" s="13" t="e">
        <f t="shared" si="43"/>
        <v>#DIV/0!</v>
      </c>
      <c r="U42" s="13">
        <f t="shared" si="43"/>
        <v>44.444444444444443</v>
      </c>
      <c r="V42" s="13">
        <f t="shared" si="43"/>
        <v>77.777777777777786</v>
      </c>
      <c r="W42" s="13">
        <f t="shared" si="35"/>
        <v>7.8947368421052744</v>
      </c>
      <c r="X42" s="13">
        <f t="shared" si="26"/>
        <v>-1.6666666666666714</v>
      </c>
      <c r="Y42" s="13">
        <f>S42-AJ42</f>
        <v>8.0745341614906891</v>
      </c>
      <c r="Z42" s="13">
        <f t="shared" si="43"/>
        <v>62.5</v>
      </c>
      <c r="AA42" s="13">
        <f t="shared" si="43"/>
        <v>66.666666666666657</v>
      </c>
      <c r="AB42" s="13">
        <f t="shared" si="43"/>
        <v>63.636363636363633</v>
      </c>
      <c r="AC42" s="13">
        <f t="shared" si="37"/>
        <v>1.9298245614035139</v>
      </c>
      <c r="AD42" s="13">
        <f>R42-AL42</f>
        <v>-4.4444444444444429</v>
      </c>
      <c r="AE42" s="13">
        <f t="shared" si="28"/>
        <v>-1.4492753623188293</v>
      </c>
      <c r="AH42" s="13">
        <f t="shared" ref="AH42:AJ42" si="44">AH36/AH9*100</f>
        <v>47.368421052631575</v>
      </c>
      <c r="AI42" s="13">
        <f t="shared" si="44"/>
        <v>41.666666666666671</v>
      </c>
      <c r="AJ42" s="13">
        <f t="shared" si="44"/>
        <v>57.142857142857139</v>
      </c>
      <c r="AK42" s="13">
        <f>AK36/AK9*100</f>
        <v>53.333333333333336</v>
      </c>
      <c r="AL42" s="13">
        <f>AL36/AL9*100</f>
        <v>44.444444444444443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5</v>
      </c>
      <c r="D9" s="4">
        <f>SUM(D10:D30)</f>
        <v>5</v>
      </c>
      <c r="E9" s="4">
        <f>F9+G9</f>
        <v>8</v>
      </c>
      <c r="F9" s="4">
        <f>SUM(F10:F30)</f>
        <v>3</v>
      </c>
      <c r="G9" s="4">
        <f>SUM(G10:G30)</f>
        <v>5</v>
      </c>
      <c r="H9" s="12">
        <f>IF(B9=E9,0,(1-(B9/(B9-E9)))*-100)</f>
        <v>400</v>
      </c>
      <c r="I9" s="12">
        <f>IF(C9=F9,0,(1-(C9/(C9-F9)))*-100)</f>
        <v>150</v>
      </c>
      <c r="J9" s="12">
        <f>IF(D9=G9,0,(1-(D9/(D9-G9)))*-100)</f>
        <v>0</v>
      </c>
      <c r="K9" s="4">
        <f>L9+M9</f>
        <v>4</v>
      </c>
      <c r="L9" s="4">
        <f>SUM(L10:L30)</f>
        <v>1</v>
      </c>
      <c r="M9" s="4">
        <f>SUM(M10:M30)</f>
        <v>3</v>
      </c>
      <c r="N9" s="12">
        <f>IF(B9=K9,0,(1-(B9/(B9-K9)))*-100)</f>
        <v>66.666666666666671</v>
      </c>
      <c r="O9" s="12">
        <f t="shared" ref="O9:P10" si="0">IF(C9=L9,0,(1-(C9/(C9-L9)))*-100)</f>
        <v>25</v>
      </c>
      <c r="P9" s="12">
        <f>IF(D9=M9,0,(1-(D9/(D9-M9)))*-100)</f>
        <v>150</v>
      </c>
      <c r="Q9" s="4">
        <f>R9+S9</f>
        <v>12</v>
      </c>
      <c r="R9" s="4">
        <f>SUM(R10:R30)</f>
        <v>8</v>
      </c>
      <c r="S9" s="4">
        <f>SUM(S10:S30)</f>
        <v>4</v>
      </c>
      <c r="T9" s="4">
        <f>U9+V9</f>
        <v>-3</v>
      </c>
      <c r="U9" s="4">
        <f>SUM(U10:U30)</f>
        <v>2</v>
      </c>
      <c r="V9" s="4">
        <f>SUM(V10:V30)</f>
        <v>-5</v>
      </c>
      <c r="W9" s="12">
        <f>IF(Q9=T9,0,(1-(Q9/(Q9-T9)))*-100)</f>
        <v>-19.999999999999996</v>
      </c>
      <c r="X9" s="12">
        <f t="shared" ref="X9:Y24" si="1">IF(R9=U9,0,(1-(R9/(R9-U9)))*-100)</f>
        <v>33.333333333333329</v>
      </c>
      <c r="Y9" s="12">
        <f>IF(S9=V9,0,(1-(S9/(S9-V9)))*-100)</f>
        <v>-55.555555555555557</v>
      </c>
      <c r="Z9" s="4">
        <f>AA9+AB9</f>
        <v>-1</v>
      </c>
      <c r="AA9" s="4">
        <f>SUM(AA10:AA30)</f>
        <v>1</v>
      </c>
      <c r="AB9" s="4">
        <f>SUM(AB10:AB30)</f>
        <v>-2</v>
      </c>
      <c r="AC9" s="12">
        <f>IF(Q9=Z9,0,(1-(Q9/(Q9-Z9)))*-100)</f>
        <v>-7.6923076923076872</v>
      </c>
      <c r="AD9" s="12">
        <f t="shared" ref="AD9:AE24" si="2">IF(R9=AA9,0,(1-(R9/(R9-AA9)))*-100)</f>
        <v>14.285714285714279</v>
      </c>
      <c r="AE9" s="12">
        <f>IF(S9=AB9,0,(1-(S9/(S9-AB9)))*-100)</f>
        <v>-33.333333333333336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13</v>
      </c>
      <c r="AL9" s="4">
        <f t="shared" si="4"/>
        <v>7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5</v>
      </c>
      <c r="D10" s="4">
        <v>5</v>
      </c>
      <c r="E10" s="4">
        <f t="shared" ref="E10" si="6">F10+G10</f>
        <v>8</v>
      </c>
      <c r="F10" s="4">
        <v>3</v>
      </c>
      <c r="G10" s="4">
        <v>5</v>
      </c>
      <c r="H10" s="12">
        <f>IF(B10=E10,0,(1-(B10/(B10-E10)))*-100)</f>
        <v>400</v>
      </c>
      <c r="I10" s="12">
        <f t="shared" ref="I10" si="7">IF(C10=F10,0,(1-(C10/(C10-F10)))*-100)</f>
        <v>150</v>
      </c>
      <c r="J10" s="12">
        <f>IF(D10=G10,0,(1-(D10/(D10-G10)))*-100)</f>
        <v>0</v>
      </c>
      <c r="K10" s="4">
        <f t="shared" ref="K10" si="8">L10+M10</f>
        <v>4</v>
      </c>
      <c r="L10" s="4">
        <v>1</v>
      </c>
      <c r="M10" s="4">
        <v>3</v>
      </c>
      <c r="N10" s="12">
        <f>IF(B10=K10,0,(1-(B10/(B10-K10)))*-100)</f>
        <v>66.666666666666671</v>
      </c>
      <c r="O10" s="12">
        <f t="shared" si="0"/>
        <v>25</v>
      </c>
      <c r="P10" s="12">
        <f t="shared" si="0"/>
        <v>150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0</v>
      </c>
      <c r="V18" s="4">
        <v>-1</v>
      </c>
      <c r="W18" s="12">
        <f t="shared" si="11"/>
        <v>-100</v>
      </c>
      <c r="X18" s="12">
        <f t="shared" si="1"/>
        <v>0</v>
      </c>
      <c r="Y18" s="12">
        <f t="shared" si="1"/>
        <v>-100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0</v>
      </c>
      <c r="AB21" s="4">
        <v>-1</v>
      </c>
      <c r="AC21" s="12">
        <f>IF(Q21=Z21,0,(1-(Q21/(Q21-Z21)))*-100)</f>
        <v>-100</v>
      </c>
      <c r="AD21" s="12">
        <f t="shared" si="2"/>
        <v>0</v>
      </c>
      <c r="AE21" s="12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2</v>
      </c>
      <c r="S23" s="4">
        <v>1</v>
      </c>
      <c r="T23" s="4">
        <f t="shared" si="10"/>
        <v>2</v>
      </c>
      <c r="U23" s="4">
        <v>1</v>
      </c>
      <c r="V23" s="4">
        <v>1</v>
      </c>
      <c r="W23" s="12">
        <f>IF(Q23=T23,0,(1-(Q23/(Q23-T23)))*-100)</f>
        <v>200</v>
      </c>
      <c r="X23" s="12">
        <f t="shared" si="1"/>
        <v>100</v>
      </c>
      <c r="Y23" s="12">
        <f t="shared" si="1"/>
        <v>0</v>
      </c>
      <c r="Z23" s="4">
        <f t="shared" si="12"/>
        <v>3</v>
      </c>
      <c r="AA23" s="4">
        <v>2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2</v>
      </c>
      <c r="U24" s="4">
        <v>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-1</v>
      </c>
      <c r="AC24" s="12">
        <f t="shared" si="13"/>
        <v>0</v>
      </c>
      <c r="AD24" s="12">
        <f t="shared" si="2"/>
        <v>100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-50</v>
      </c>
      <c r="X25" s="12">
        <f t="shared" si="11"/>
        <v>-50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-100</v>
      </c>
      <c r="Z26" s="4">
        <f t="shared" si="12"/>
        <v>-2</v>
      </c>
      <c r="AA26" s="4">
        <v>-2</v>
      </c>
      <c r="AB26" s="4">
        <v>0</v>
      </c>
      <c r="AC26" s="12">
        <f t="shared" si="13"/>
        <v>-66.666666666666671</v>
      </c>
      <c r="AD26" s="12">
        <f t="shared" si="13"/>
        <v>-66.666666666666671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-2</v>
      </c>
      <c r="U27" s="4">
        <v>-1</v>
      </c>
      <c r="V27" s="4">
        <v>-1</v>
      </c>
      <c r="W27" s="12">
        <f t="shared" si="11"/>
        <v>-66.666666666666671</v>
      </c>
      <c r="X27" s="12">
        <f t="shared" si="11"/>
        <v>-100</v>
      </c>
      <c r="Y27" s="12">
        <f t="shared" si="11"/>
        <v>-50</v>
      </c>
      <c r="Z27" s="4">
        <f t="shared" si="12"/>
        <v>-1</v>
      </c>
      <c r="AA27" s="4">
        <v>-1</v>
      </c>
      <c r="AB27" s="4">
        <v>0</v>
      </c>
      <c r="AC27" s="12">
        <f t="shared" si="13"/>
        <v>-50</v>
      </c>
      <c r="AD27" s="12">
        <f t="shared" si="13"/>
        <v>-100</v>
      </c>
      <c r="AE27" s="12">
        <f t="shared" si="13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2</v>
      </c>
      <c r="S28" s="4">
        <v>1</v>
      </c>
      <c r="T28" s="4">
        <f t="shared" si="10"/>
        <v>-1</v>
      </c>
      <c r="U28" s="4">
        <v>1</v>
      </c>
      <c r="V28" s="4">
        <v>-2</v>
      </c>
      <c r="W28" s="12">
        <f t="shared" si="11"/>
        <v>-25</v>
      </c>
      <c r="X28" s="12">
        <f t="shared" si="11"/>
        <v>100</v>
      </c>
      <c r="Y28" s="12">
        <f t="shared" si="11"/>
        <v>-66.666666666666671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-1</v>
      </c>
      <c r="AA33" s="4">
        <f t="shared" si="16"/>
        <v>0</v>
      </c>
      <c r="AB33" s="4">
        <f t="shared" si="16"/>
        <v>-1</v>
      </c>
      <c r="AC33" s="12">
        <f t="shared" si="13"/>
        <v>-100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8</v>
      </c>
      <c r="S34" s="4">
        <f t="shared" si="18"/>
        <v>4</v>
      </c>
      <c r="T34" s="4">
        <f t="shared" si="18"/>
        <v>-1</v>
      </c>
      <c r="U34" s="4">
        <f t="shared" si="18"/>
        <v>3</v>
      </c>
      <c r="V34" s="4">
        <f t="shared" si="18"/>
        <v>-4</v>
      </c>
      <c r="W34" s="12">
        <f t="shared" si="11"/>
        <v>-7.6923076923076872</v>
      </c>
      <c r="X34" s="12">
        <f t="shared" si="11"/>
        <v>60.000000000000007</v>
      </c>
      <c r="Y34" s="12">
        <f t="shared" si="11"/>
        <v>-50</v>
      </c>
      <c r="Z34" s="4">
        <f t="shared" si="18"/>
        <v>0</v>
      </c>
      <c r="AA34" s="4">
        <f t="shared" si="18"/>
        <v>1</v>
      </c>
      <c r="AB34" s="4">
        <f t="shared" si="18"/>
        <v>-1</v>
      </c>
      <c r="AC34" s="12">
        <f t="shared" si="13"/>
        <v>0</v>
      </c>
      <c r="AD34" s="12">
        <f t="shared" si="13"/>
        <v>14.285714285714279</v>
      </c>
      <c r="AE34" s="12">
        <f t="shared" si="13"/>
        <v>-19.999999999999996</v>
      </c>
      <c r="AH34" s="4">
        <f t="shared" ref="AH34:AJ34" si="19">SUM(AH23:AH30)</f>
        <v>13</v>
      </c>
      <c r="AI34" s="4">
        <f t="shared" si="19"/>
        <v>5</v>
      </c>
      <c r="AJ34" s="4">
        <f t="shared" si="19"/>
        <v>8</v>
      </c>
      <c r="AK34" s="4">
        <f>SUM(AK23:AK30)</f>
        <v>12</v>
      </c>
      <c r="AL34" s="4">
        <f>SUM(AL23:AL30)</f>
        <v>7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4</v>
      </c>
      <c r="S35" s="4">
        <f t="shared" si="20"/>
        <v>3</v>
      </c>
      <c r="T35" s="4">
        <f t="shared" si="20"/>
        <v>-5</v>
      </c>
      <c r="U35" s="4">
        <f t="shared" si="20"/>
        <v>0</v>
      </c>
      <c r="V35" s="4">
        <f t="shared" si="20"/>
        <v>-5</v>
      </c>
      <c r="W35" s="12">
        <f t="shared" si="11"/>
        <v>-41.666666666666664</v>
      </c>
      <c r="X35" s="12">
        <f t="shared" si="11"/>
        <v>0</v>
      </c>
      <c r="Y35" s="12">
        <f t="shared" si="11"/>
        <v>-62.5</v>
      </c>
      <c r="Z35" s="4">
        <f t="shared" si="20"/>
        <v>-3</v>
      </c>
      <c r="AA35" s="4">
        <f t="shared" si="20"/>
        <v>-2</v>
      </c>
      <c r="AB35" s="4">
        <f t="shared" si="20"/>
        <v>-1</v>
      </c>
      <c r="AC35" s="12">
        <f t="shared" si="13"/>
        <v>-30.000000000000004</v>
      </c>
      <c r="AD35" s="12">
        <f t="shared" si="13"/>
        <v>-33.333333333333336</v>
      </c>
      <c r="AE35" s="12">
        <f t="shared" si="13"/>
        <v>-25</v>
      </c>
      <c r="AH35" s="4">
        <f t="shared" ref="AH35:AJ35" si="21">SUM(AH25:AH30)</f>
        <v>12</v>
      </c>
      <c r="AI35" s="4">
        <f t="shared" si="21"/>
        <v>4</v>
      </c>
      <c r="AJ35" s="4">
        <f t="shared" si="21"/>
        <v>8</v>
      </c>
      <c r="AK35" s="4">
        <f>SUM(AK25:AK30)</f>
        <v>10</v>
      </c>
      <c r="AL35" s="4">
        <f>SUM(AL25:AL30)</f>
        <v>6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2</v>
      </c>
      <c r="S36" s="4">
        <f t="shared" si="22"/>
        <v>3</v>
      </c>
      <c r="T36" s="4">
        <f t="shared" si="22"/>
        <v>-4</v>
      </c>
      <c r="U36" s="4">
        <f t="shared" si="22"/>
        <v>0</v>
      </c>
      <c r="V36" s="4">
        <f t="shared" si="22"/>
        <v>-4</v>
      </c>
      <c r="W36" s="12">
        <f t="shared" si="11"/>
        <v>-44.444444444444443</v>
      </c>
      <c r="X36" s="12">
        <f t="shared" si="11"/>
        <v>0</v>
      </c>
      <c r="Y36" s="12">
        <f t="shared" si="11"/>
        <v>-57.142857142857139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-28.571428571428569</v>
      </c>
      <c r="AD36" s="12">
        <f t="shared" si="13"/>
        <v>-33.333333333333336</v>
      </c>
      <c r="AE36" s="12">
        <f t="shared" si="13"/>
        <v>-25</v>
      </c>
      <c r="AH36" s="4">
        <f t="shared" ref="AH36:AJ36" si="23">SUM(AH27:AH30)</f>
        <v>9</v>
      </c>
      <c r="AI36" s="4">
        <f t="shared" si="23"/>
        <v>2</v>
      </c>
      <c r="AJ36" s="4">
        <f t="shared" si="23"/>
        <v>7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66.666666666666657</v>
      </c>
      <c r="U39" s="13">
        <f t="shared" ref="U39:V39" si="31">U33/U9*100</f>
        <v>-50</v>
      </c>
      <c r="V39" s="13">
        <f t="shared" si="31"/>
        <v>20</v>
      </c>
      <c r="W39" s="13">
        <f>Q39-AH39</f>
        <v>-13.333333333333334</v>
      </c>
      <c r="X39" s="13">
        <f t="shared" si="26"/>
        <v>-16.666666666666664</v>
      </c>
      <c r="Y39" s="13">
        <f>S39-AJ39</f>
        <v>-11.111111111111111</v>
      </c>
      <c r="Z39" s="13">
        <f t="shared" si="30"/>
        <v>100</v>
      </c>
      <c r="AA39" s="13">
        <f t="shared" si="30"/>
        <v>0</v>
      </c>
      <c r="AB39" s="13">
        <f t="shared" si="30"/>
        <v>50</v>
      </c>
      <c r="AC39" s="13">
        <f>Q39-AK39</f>
        <v>-7.6923076923076925</v>
      </c>
      <c r="AD39" s="13">
        <f t="shared" si="28"/>
        <v>0</v>
      </c>
      <c r="AE39" s="13">
        <f t="shared" si="28"/>
        <v>-16.666666666666664</v>
      </c>
      <c r="AH39" s="13">
        <f t="shared" ref="AH39:AJ39" si="32">AH33/AH9*100</f>
        <v>13.333333333333334</v>
      </c>
      <c r="AI39" s="13">
        <f t="shared" si="32"/>
        <v>16.666666666666664</v>
      </c>
      <c r="AJ39" s="13">
        <f t="shared" si="32"/>
        <v>11.111111111111111</v>
      </c>
      <c r="AK39" s="13">
        <f>AK33/AK9*100</f>
        <v>7.6923076923076925</v>
      </c>
      <c r="AL39" s="13">
        <f>AL33/AL9*100</f>
        <v>0</v>
      </c>
      <c r="AM39" s="13">
        <f>AM33/AM9*100</f>
        <v>16.666666666666664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33.333333333333329</v>
      </c>
      <c r="U40" s="13">
        <f t="shared" ref="U40:V40" si="34">U34/U9*100</f>
        <v>150</v>
      </c>
      <c r="V40" s="13">
        <f t="shared" si="34"/>
        <v>80</v>
      </c>
      <c r="W40" s="13">
        <f t="shared" ref="W40:W42" si="35">Q40-AH40</f>
        <v>13.333333333333329</v>
      </c>
      <c r="X40" s="13">
        <f t="shared" si="26"/>
        <v>16.666666666666657</v>
      </c>
      <c r="Y40" s="13">
        <f>S40-AJ40</f>
        <v>11.111111111111114</v>
      </c>
      <c r="Z40" s="13">
        <f>Z34/Z9*100</f>
        <v>0</v>
      </c>
      <c r="AA40" s="13">
        <f t="shared" ref="AA40:AB40" si="36">AA34/AA9*100</f>
        <v>100</v>
      </c>
      <c r="AB40" s="13">
        <f t="shared" si="36"/>
        <v>50</v>
      </c>
      <c r="AC40" s="13">
        <f t="shared" ref="AC40:AC42" si="37">Q40-AK40</f>
        <v>7.6923076923076934</v>
      </c>
      <c r="AD40" s="13">
        <f t="shared" si="28"/>
        <v>0</v>
      </c>
      <c r="AE40" s="13">
        <f t="shared" si="28"/>
        <v>16.666666666666657</v>
      </c>
      <c r="AH40" s="13">
        <f t="shared" ref="AH40:AJ40" si="38">AH34/AH9*100</f>
        <v>86.666666666666671</v>
      </c>
      <c r="AI40" s="13">
        <f t="shared" si="38"/>
        <v>83.333333333333343</v>
      </c>
      <c r="AJ40" s="13">
        <f t="shared" si="38"/>
        <v>88.888888888888886</v>
      </c>
      <c r="AK40" s="13">
        <f>AK34/AK9*100</f>
        <v>92.307692307692307</v>
      </c>
      <c r="AL40" s="13">
        <f>AL34/AL9*100</f>
        <v>100</v>
      </c>
      <c r="AM40" s="13">
        <f>AM34/AM9*100</f>
        <v>83.333333333333343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58.333333333333336</v>
      </c>
      <c r="R41" s="13">
        <f t="shared" si="39"/>
        <v>50</v>
      </c>
      <c r="S41" s="13">
        <f t="shared" si="39"/>
        <v>75</v>
      </c>
      <c r="T41" s="13">
        <f>T35/T9*100</f>
        <v>166.66666666666669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-21.666666666666664</v>
      </c>
      <c r="X41" s="13">
        <f t="shared" si="26"/>
        <v>-16.666666666666657</v>
      </c>
      <c r="Y41" s="13">
        <f>S41-AJ41</f>
        <v>-13.888888888888886</v>
      </c>
      <c r="Z41" s="13">
        <f>Z35/Z9*100</f>
        <v>300</v>
      </c>
      <c r="AA41" s="13">
        <f t="shared" ref="AA41:AB41" si="41">AA35/AA9*100</f>
        <v>-200</v>
      </c>
      <c r="AB41" s="13">
        <f t="shared" si="41"/>
        <v>50</v>
      </c>
      <c r="AC41" s="13">
        <f t="shared" si="37"/>
        <v>-18.589743589743598</v>
      </c>
      <c r="AD41" s="13">
        <f>R41-AL41</f>
        <v>-35.714285714285708</v>
      </c>
      <c r="AE41" s="13">
        <f t="shared" si="28"/>
        <v>8.3333333333333428</v>
      </c>
      <c r="AH41" s="13">
        <f>AH35/AH9*100</f>
        <v>80</v>
      </c>
      <c r="AI41" s="13">
        <f>AI35/AI9*100</f>
        <v>66.666666666666657</v>
      </c>
      <c r="AJ41" s="13">
        <f>AJ35/AJ9*100</f>
        <v>88.888888888888886</v>
      </c>
      <c r="AK41" s="13">
        <f t="shared" ref="AK41:AM41" si="42">AK35/AK9*100</f>
        <v>76.923076923076934</v>
      </c>
      <c r="AL41" s="13">
        <f t="shared" si="42"/>
        <v>85.714285714285708</v>
      </c>
      <c r="AM41" s="13">
        <f t="shared" si="42"/>
        <v>66.666666666666657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41.666666666666671</v>
      </c>
      <c r="R42" s="13">
        <f t="shared" si="43"/>
        <v>25</v>
      </c>
      <c r="S42" s="13">
        <f t="shared" si="43"/>
        <v>75</v>
      </c>
      <c r="T42" s="13">
        <f t="shared" si="43"/>
        <v>133.33333333333331</v>
      </c>
      <c r="U42" s="13">
        <f t="shared" si="43"/>
        <v>0</v>
      </c>
      <c r="V42" s="13">
        <f t="shared" si="43"/>
        <v>80</v>
      </c>
      <c r="W42" s="13">
        <f t="shared" si="35"/>
        <v>-18.333333333333329</v>
      </c>
      <c r="X42" s="13">
        <f t="shared" si="26"/>
        <v>-8.3333333333333286</v>
      </c>
      <c r="Y42" s="13">
        <f>S42-AJ42</f>
        <v>-2.7777777777777857</v>
      </c>
      <c r="Z42" s="13">
        <f t="shared" si="43"/>
        <v>200</v>
      </c>
      <c r="AA42" s="13">
        <f t="shared" si="43"/>
        <v>-100</v>
      </c>
      <c r="AB42" s="13">
        <f t="shared" si="43"/>
        <v>50</v>
      </c>
      <c r="AC42" s="13">
        <f t="shared" si="37"/>
        <v>-12.179487179487175</v>
      </c>
      <c r="AD42" s="13">
        <f>R42-AL42</f>
        <v>-17.857142857142854</v>
      </c>
      <c r="AE42" s="13">
        <f t="shared" si="28"/>
        <v>8.3333333333333428</v>
      </c>
      <c r="AH42" s="13">
        <f t="shared" ref="AH42:AJ42" si="44">AH36/AH9*100</f>
        <v>60</v>
      </c>
      <c r="AI42" s="13">
        <f t="shared" si="44"/>
        <v>33.333333333333329</v>
      </c>
      <c r="AJ42" s="13">
        <f t="shared" si="44"/>
        <v>77.777777777777786</v>
      </c>
      <c r="AK42" s="13">
        <f>AK36/AK9*100</f>
        <v>53.846153846153847</v>
      </c>
      <c r="AL42" s="13">
        <f>AL36/AL9*100</f>
        <v>42.857142857142854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1</v>
      </c>
      <c r="F9" s="4">
        <f>SUM(F10:F30)</f>
        <v>1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1</v>
      </c>
      <c r="M9" s="4">
        <f>SUM(M10:M30)</f>
        <v>-1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6</v>
      </c>
      <c r="R9" s="4">
        <f>SUM(R10:R30)</f>
        <v>1</v>
      </c>
      <c r="S9" s="4">
        <f>SUM(S10:S30)</f>
        <v>5</v>
      </c>
      <c r="T9" s="4">
        <f>U9+V9</f>
        <v>2</v>
      </c>
      <c r="U9" s="4">
        <f>SUM(U10:U30)</f>
        <v>-1</v>
      </c>
      <c r="V9" s="4">
        <f>SUM(V10:V30)</f>
        <v>3</v>
      </c>
      <c r="W9" s="12">
        <f>IF(Q9=T9,0,(1-(Q9/(Q9-T9)))*-100)</f>
        <v>50</v>
      </c>
      <c r="X9" s="12">
        <f t="shared" ref="X9:Y24" si="1">IF(R9=U9,0,(1-(R9/(R9-U9)))*-100)</f>
        <v>-50</v>
      </c>
      <c r="Y9" s="12">
        <f>IF(S9=V9,0,(1-(S9/(S9-V9)))*-100)</f>
        <v>150</v>
      </c>
      <c r="Z9" s="4">
        <f>AA9+AB9</f>
        <v>0</v>
      </c>
      <c r="AA9" s="4">
        <f>SUM(AA10:AA30)</f>
        <v>-1</v>
      </c>
      <c r="AB9" s="4">
        <f>SUM(AB10:AB30)</f>
        <v>1</v>
      </c>
      <c r="AC9" s="12">
        <f>IF(Q9=Z9,0,(1-(Q9/(Q9-Z9)))*-100)</f>
        <v>0</v>
      </c>
      <c r="AD9" s="12">
        <f t="shared" ref="AD9:AE24" si="2">IF(R9=AA9,0,(1-(R9/(R9-AA9)))*-100)</f>
        <v>-50</v>
      </c>
      <c r="AE9" s="12">
        <f>IF(S9=AB9,0,(1-(S9/(S9-AB9)))*-100)</f>
        <v>25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1</v>
      </c>
      <c r="F10" s="4">
        <v>1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-1</v>
      </c>
      <c r="N10" s="12">
        <f>IF(B10=K10,0,(1-(B10/(B10-K10)))*-100)</f>
        <v>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-1</v>
      </c>
      <c r="AA26" s="4">
        <v>0</v>
      </c>
      <c r="AB26" s="4">
        <v>-1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-3</v>
      </c>
      <c r="AA27" s="4">
        <v>-1</v>
      </c>
      <c r="AB27" s="4">
        <v>-2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1</v>
      </c>
      <c r="U28" s="4">
        <v>0</v>
      </c>
      <c r="V28" s="4">
        <v>1</v>
      </c>
      <c r="W28" s="12">
        <f t="shared" si="11"/>
        <v>100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2</v>
      </c>
      <c r="U29" s="4">
        <v>0</v>
      </c>
      <c r="V29" s="4">
        <v>2</v>
      </c>
      <c r="W29" s="12">
        <f t="shared" si="11"/>
        <v>200</v>
      </c>
      <c r="X29" s="12">
        <f t="shared" si="11"/>
        <v>0</v>
      </c>
      <c r="Y29" s="12">
        <f t="shared" si="11"/>
        <v>200</v>
      </c>
      <c r="Z29" s="4">
        <f t="shared" si="12"/>
        <v>3</v>
      </c>
      <c r="AA29" s="4">
        <v>0</v>
      </c>
      <c r="AB29" s="4">
        <v>3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1</v>
      </c>
      <c r="S34" s="4">
        <f t="shared" si="18"/>
        <v>5</v>
      </c>
      <c r="T34" s="4">
        <f t="shared" si="18"/>
        <v>3</v>
      </c>
      <c r="U34" s="4">
        <f t="shared" si="18"/>
        <v>0</v>
      </c>
      <c r="V34" s="4">
        <f t="shared" si="18"/>
        <v>3</v>
      </c>
      <c r="W34" s="12">
        <f t="shared" si="11"/>
        <v>100</v>
      </c>
      <c r="X34" s="12">
        <f t="shared" si="11"/>
        <v>0</v>
      </c>
      <c r="Y34" s="12">
        <f t="shared" si="11"/>
        <v>150</v>
      </c>
      <c r="Z34" s="4">
        <f t="shared" si="18"/>
        <v>0</v>
      </c>
      <c r="AA34" s="4">
        <f t="shared" si="18"/>
        <v>-1</v>
      </c>
      <c r="AB34" s="4">
        <f t="shared" si="18"/>
        <v>1</v>
      </c>
      <c r="AC34" s="12">
        <f t="shared" si="13"/>
        <v>0</v>
      </c>
      <c r="AD34" s="12">
        <f t="shared" si="13"/>
        <v>-50</v>
      </c>
      <c r="AE34" s="12">
        <f t="shared" si="13"/>
        <v>25</v>
      </c>
      <c r="AH34" s="4">
        <f t="shared" ref="AH34:AJ34" si="19">SUM(AH23:AH30)</f>
        <v>3</v>
      </c>
      <c r="AI34" s="4">
        <f t="shared" si="19"/>
        <v>1</v>
      </c>
      <c r="AJ34" s="4">
        <f t="shared" si="19"/>
        <v>2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1</v>
      </c>
      <c r="S35" s="4">
        <f t="shared" si="20"/>
        <v>4</v>
      </c>
      <c r="T35" s="4">
        <f t="shared" si="20"/>
        <v>2</v>
      </c>
      <c r="U35" s="4">
        <f t="shared" si="20"/>
        <v>0</v>
      </c>
      <c r="V35" s="4">
        <f t="shared" si="20"/>
        <v>2</v>
      </c>
      <c r="W35" s="12">
        <f t="shared" si="11"/>
        <v>66.666666666666671</v>
      </c>
      <c r="X35" s="12">
        <f t="shared" si="11"/>
        <v>0</v>
      </c>
      <c r="Y35" s="12">
        <f t="shared" si="11"/>
        <v>100</v>
      </c>
      <c r="Z35" s="4">
        <f t="shared" si="20"/>
        <v>-1</v>
      </c>
      <c r="AA35" s="4">
        <f t="shared" si="20"/>
        <v>-1</v>
      </c>
      <c r="AB35" s="4">
        <f t="shared" si="20"/>
        <v>0</v>
      </c>
      <c r="AC35" s="12">
        <f t="shared" si="13"/>
        <v>-16.666666666666664</v>
      </c>
      <c r="AD35" s="12">
        <f t="shared" si="13"/>
        <v>-50</v>
      </c>
      <c r="AE35" s="12">
        <f t="shared" si="13"/>
        <v>0</v>
      </c>
      <c r="AH35" s="4">
        <f t="shared" ref="AH35:AJ35" si="21">SUM(AH25:AH30)</f>
        <v>3</v>
      </c>
      <c r="AI35" s="4">
        <f t="shared" si="21"/>
        <v>1</v>
      </c>
      <c r="AJ35" s="4">
        <f t="shared" si="21"/>
        <v>2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1</v>
      </c>
      <c r="S36" s="4">
        <f t="shared" si="22"/>
        <v>4</v>
      </c>
      <c r="T36" s="4">
        <f t="shared" si="22"/>
        <v>3</v>
      </c>
      <c r="U36" s="4">
        <f t="shared" si="22"/>
        <v>0</v>
      </c>
      <c r="V36" s="4">
        <f t="shared" si="22"/>
        <v>3</v>
      </c>
      <c r="W36" s="12">
        <f t="shared" si="11"/>
        <v>150</v>
      </c>
      <c r="X36" s="12">
        <f t="shared" si="11"/>
        <v>0</v>
      </c>
      <c r="Y36" s="12">
        <f t="shared" si="11"/>
        <v>300</v>
      </c>
      <c r="Z36" s="4">
        <f t="shared" si="22"/>
        <v>0</v>
      </c>
      <c r="AA36" s="4">
        <f t="shared" si="22"/>
        <v>-1</v>
      </c>
      <c r="AB36" s="4">
        <f t="shared" si="22"/>
        <v>1</v>
      </c>
      <c r="AC36" s="12">
        <f t="shared" si="13"/>
        <v>0</v>
      </c>
      <c r="AD36" s="12">
        <f t="shared" si="13"/>
        <v>-50</v>
      </c>
      <c r="AE36" s="12">
        <f t="shared" si="13"/>
        <v>33.333333333333329</v>
      </c>
      <c r="AH36" s="4">
        <f t="shared" ref="AH36:AJ36" si="23">SUM(AH27:AH30)</f>
        <v>2</v>
      </c>
      <c r="AI36" s="4">
        <f t="shared" si="23"/>
        <v>1</v>
      </c>
      <c r="AJ36" s="4">
        <f t="shared" si="23"/>
        <v>1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-50</v>
      </c>
      <c r="U39" s="13">
        <f t="shared" ref="U39:V39" si="31">U33/U9*100</f>
        <v>100</v>
      </c>
      <c r="V39" s="13">
        <f t="shared" si="31"/>
        <v>0</v>
      </c>
      <c r="W39" s="13">
        <f>Q39-AH39</f>
        <v>-25</v>
      </c>
      <c r="X39" s="13">
        <f t="shared" si="26"/>
        <v>-50</v>
      </c>
      <c r="Y39" s="13">
        <f>S39-AJ39</f>
        <v>0</v>
      </c>
      <c r="Z39" s="13" t="e">
        <f t="shared" si="30"/>
        <v>#DIV/0!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25</v>
      </c>
      <c r="AI39" s="13">
        <f t="shared" si="32"/>
        <v>50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150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25</v>
      </c>
      <c r="X40" s="13">
        <f t="shared" si="26"/>
        <v>50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75</v>
      </c>
      <c r="AI40" s="13">
        <f t="shared" si="38"/>
        <v>50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100</v>
      </c>
      <c r="S41" s="13">
        <f t="shared" si="39"/>
        <v>80</v>
      </c>
      <c r="T41" s="13">
        <f>T35/T9*100</f>
        <v>100</v>
      </c>
      <c r="U41" s="13">
        <f t="shared" ref="U41:V41" si="40">U35/U9*100</f>
        <v>0</v>
      </c>
      <c r="V41" s="13">
        <f t="shared" si="40"/>
        <v>66.666666666666657</v>
      </c>
      <c r="W41" s="13">
        <f t="shared" si="35"/>
        <v>8.3333333333333428</v>
      </c>
      <c r="X41" s="13">
        <f t="shared" si="26"/>
        <v>50</v>
      </c>
      <c r="Y41" s="13">
        <f>S41-AJ41</f>
        <v>-20</v>
      </c>
      <c r="Z41" s="13" t="e">
        <f>Z35/Z9*100</f>
        <v>#DIV/0!</v>
      </c>
      <c r="AA41" s="13">
        <f t="shared" ref="AA41:AB41" si="41">AA35/AA9*100</f>
        <v>100</v>
      </c>
      <c r="AB41" s="13">
        <f t="shared" si="41"/>
        <v>0</v>
      </c>
      <c r="AC41" s="13">
        <f t="shared" si="37"/>
        <v>-16.666666666666657</v>
      </c>
      <c r="AD41" s="13">
        <f>R41-AL41</f>
        <v>0</v>
      </c>
      <c r="AE41" s="13">
        <f t="shared" si="28"/>
        <v>-20</v>
      </c>
      <c r="AH41" s="13">
        <f>AH35/AH9*100</f>
        <v>75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83.333333333333343</v>
      </c>
      <c r="R42" s="13">
        <f t="shared" si="43"/>
        <v>100</v>
      </c>
      <c r="S42" s="13">
        <f t="shared" si="43"/>
        <v>80</v>
      </c>
      <c r="T42" s="13">
        <f t="shared" si="43"/>
        <v>150</v>
      </c>
      <c r="U42" s="13">
        <f t="shared" si="43"/>
        <v>0</v>
      </c>
      <c r="V42" s="13">
        <f t="shared" si="43"/>
        <v>100</v>
      </c>
      <c r="W42" s="13">
        <f t="shared" si="35"/>
        <v>33.333333333333343</v>
      </c>
      <c r="X42" s="13">
        <f t="shared" si="26"/>
        <v>50</v>
      </c>
      <c r="Y42" s="13">
        <f>S42-AJ42</f>
        <v>30</v>
      </c>
      <c r="Z42" s="13" t="e">
        <f t="shared" si="43"/>
        <v>#DIV/0!</v>
      </c>
      <c r="AA42" s="13">
        <f t="shared" si="43"/>
        <v>100</v>
      </c>
      <c r="AB42" s="13">
        <f t="shared" si="43"/>
        <v>100</v>
      </c>
      <c r="AC42" s="13">
        <f t="shared" si="37"/>
        <v>0</v>
      </c>
      <c r="AD42" s="13">
        <f>R42-AL42</f>
        <v>0</v>
      </c>
      <c r="AE42" s="13">
        <f t="shared" si="28"/>
        <v>5</v>
      </c>
      <c r="AH42" s="13">
        <f t="shared" ref="AH42:AJ42" si="44">AH36/AH9*100</f>
        <v>50</v>
      </c>
      <c r="AI42" s="13">
        <f t="shared" si="44"/>
        <v>50</v>
      </c>
      <c r="AJ42" s="13">
        <f t="shared" si="44"/>
        <v>50</v>
      </c>
      <c r="AK42" s="13">
        <f>AK36/AK9*100</f>
        <v>83.333333333333343</v>
      </c>
      <c r="AL42" s="13">
        <f>AL36/AL9*100</f>
        <v>100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2</v>
      </c>
      <c r="D9" s="4">
        <f>SUM(D10:D30)</f>
        <v>1</v>
      </c>
      <c r="E9" s="4">
        <f>F9+G9</f>
        <v>0</v>
      </c>
      <c r="F9" s="4">
        <f>SUM(F10:F30)</f>
        <v>-1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-33.333333333333336</v>
      </c>
      <c r="J9" s="12">
        <f>IF(D9=G9,0,(1-(D9/(D9-G9)))*-100)</f>
        <v>0</v>
      </c>
      <c r="K9" s="4">
        <f>L9+M9</f>
        <v>-2</v>
      </c>
      <c r="L9" s="4">
        <f>SUM(L10:L30)</f>
        <v>0</v>
      </c>
      <c r="M9" s="4">
        <f>SUM(M10:M30)</f>
        <v>-2</v>
      </c>
      <c r="N9" s="12">
        <f>IF(B9=K9,0,(1-(B9/(B9-K9)))*-100)</f>
        <v>-40</v>
      </c>
      <c r="O9" s="12">
        <f t="shared" ref="O9:P10" si="0">IF(C9=L9,0,(1-(C9/(C9-L9)))*-100)</f>
        <v>0</v>
      </c>
      <c r="P9" s="12">
        <f>IF(D9=M9,0,(1-(D9/(D9-M9)))*-100)</f>
        <v>-66.666666666666671</v>
      </c>
      <c r="Q9" s="4">
        <f>R9+S9</f>
        <v>7</v>
      </c>
      <c r="R9" s="4">
        <f>SUM(R10:R30)</f>
        <v>3</v>
      </c>
      <c r="S9" s="4">
        <f>SUM(S10:S30)</f>
        <v>4</v>
      </c>
      <c r="T9" s="4">
        <f>U9+V9</f>
        <v>1</v>
      </c>
      <c r="U9" s="4">
        <f>SUM(U10:U30)</f>
        <v>-2</v>
      </c>
      <c r="V9" s="4">
        <f>SUM(V10:V30)</f>
        <v>3</v>
      </c>
      <c r="W9" s="12">
        <f>IF(Q9=T9,0,(1-(Q9/(Q9-T9)))*-100)</f>
        <v>16.666666666666675</v>
      </c>
      <c r="X9" s="12">
        <f t="shared" ref="X9:Y24" si="1">IF(R9=U9,0,(1-(R9/(R9-U9)))*-100)</f>
        <v>-40</v>
      </c>
      <c r="Y9" s="12">
        <f>IF(S9=V9,0,(1-(S9/(S9-V9)))*-100)</f>
        <v>300</v>
      </c>
      <c r="Z9" s="4">
        <f>AA9+AB9</f>
        <v>-7</v>
      </c>
      <c r="AA9" s="4">
        <f>SUM(AA10:AA30)</f>
        <v>-4</v>
      </c>
      <c r="AB9" s="4">
        <f>SUM(AB10:AB30)</f>
        <v>-3</v>
      </c>
      <c r="AC9" s="12">
        <f>IF(Q9=Z9,0,(1-(Q9/(Q9-Z9)))*-100)</f>
        <v>-50</v>
      </c>
      <c r="AD9" s="12">
        <f t="shared" ref="AD9:AE24" si="2">IF(R9=AA9,0,(1-(R9/(R9-AA9)))*-100)</f>
        <v>-57.142857142857139</v>
      </c>
      <c r="AE9" s="12">
        <f>IF(S9=AB9,0,(1-(S9/(S9-AB9)))*-100)</f>
        <v>-42.857142857142861</v>
      </c>
      <c r="AH9" s="4">
        <f t="shared" ref="AH9:AJ30" si="3">Q9-T9</f>
        <v>6</v>
      </c>
      <c r="AI9" s="4">
        <f t="shared" si="3"/>
        <v>5</v>
      </c>
      <c r="AJ9" s="4">
        <f t="shared" si="3"/>
        <v>1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2</v>
      </c>
      <c r="D10" s="4">
        <v>1</v>
      </c>
      <c r="E10" s="4">
        <f t="shared" ref="E10" si="6">F10+G10</f>
        <v>0</v>
      </c>
      <c r="F10" s="4">
        <v>-1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-33.333333333333336</v>
      </c>
      <c r="J10" s="12">
        <f>IF(D10=G10,0,(1-(D10/(D10-G10)))*-100)</f>
        <v>0</v>
      </c>
      <c r="K10" s="4">
        <f t="shared" ref="K10" si="8">L10+M10</f>
        <v>-2</v>
      </c>
      <c r="L10" s="4">
        <v>0</v>
      </c>
      <c r="M10" s="4">
        <v>-2</v>
      </c>
      <c r="N10" s="12">
        <f>IF(B10=K10,0,(1-(B10/(B10-K10)))*-100)</f>
        <v>-40</v>
      </c>
      <c r="O10" s="12">
        <f t="shared" si="0"/>
        <v>0</v>
      </c>
      <c r="P10" s="12">
        <f t="shared" si="0"/>
        <v>-66.666666666666671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2</v>
      </c>
      <c r="U26" s="4">
        <v>1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-3</v>
      </c>
      <c r="AA26" s="4">
        <v>-2</v>
      </c>
      <c r="AB26" s="4">
        <v>-1</v>
      </c>
      <c r="AC26" s="12">
        <f t="shared" si="13"/>
        <v>-60</v>
      </c>
      <c r="AD26" s="12">
        <f t="shared" si="13"/>
        <v>-66.666666666666671</v>
      </c>
      <c r="AE26" s="12">
        <f t="shared" si="13"/>
        <v>-50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-2</v>
      </c>
      <c r="U27" s="4">
        <v>-2</v>
      </c>
      <c r="V27" s="4">
        <v>0</v>
      </c>
      <c r="W27" s="12">
        <f t="shared" si="11"/>
        <v>-66.666666666666671</v>
      </c>
      <c r="X27" s="12">
        <f t="shared" si="11"/>
        <v>-100</v>
      </c>
      <c r="Y27" s="12">
        <f t="shared" si="11"/>
        <v>0</v>
      </c>
      <c r="Z27" s="4">
        <f t="shared" si="12"/>
        <v>-1</v>
      </c>
      <c r="AA27" s="4">
        <v>-1</v>
      </c>
      <c r="AB27" s="4">
        <v>0</v>
      </c>
      <c r="AC27" s="12">
        <f t="shared" si="13"/>
        <v>-50</v>
      </c>
      <c r="AD27" s="12">
        <f t="shared" si="13"/>
        <v>-100</v>
      </c>
      <c r="AE27" s="12">
        <f t="shared" si="13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2</v>
      </c>
      <c r="U28" s="4">
        <v>1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-50</v>
      </c>
      <c r="AD28" s="12">
        <f t="shared" si="13"/>
        <v>-50</v>
      </c>
      <c r="AE28" s="12">
        <f t="shared" si="13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-50</v>
      </c>
      <c r="X33" s="12">
        <f t="shared" si="11"/>
        <v>-50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2</v>
      </c>
      <c r="S34" s="4">
        <f t="shared" si="18"/>
        <v>4</v>
      </c>
      <c r="T34" s="4">
        <f t="shared" si="18"/>
        <v>2</v>
      </c>
      <c r="U34" s="4">
        <f t="shared" si="18"/>
        <v>-1</v>
      </c>
      <c r="V34" s="4">
        <f t="shared" si="18"/>
        <v>3</v>
      </c>
      <c r="W34" s="12">
        <f t="shared" si="11"/>
        <v>50</v>
      </c>
      <c r="X34" s="12">
        <f t="shared" si="11"/>
        <v>-33.333333333333336</v>
      </c>
      <c r="Y34" s="12">
        <f t="shared" si="11"/>
        <v>300</v>
      </c>
      <c r="Z34" s="4">
        <f t="shared" si="18"/>
        <v>-8</v>
      </c>
      <c r="AA34" s="4">
        <f t="shared" si="18"/>
        <v>-5</v>
      </c>
      <c r="AB34" s="4">
        <f t="shared" si="18"/>
        <v>-3</v>
      </c>
      <c r="AC34" s="12">
        <f t="shared" si="13"/>
        <v>-57.142857142857139</v>
      </c>
      <c r="AD34" s="12">
        <f t="shared" si="13"/>
        <v>-71.428571428571431</v>
      </c>
      <c r="AE34" s="12">
        <f t="shared" si="13"/>
        <v>-42.857142857142861</v>
      </c>
      <c r="AH34" s="4">
        <f t="shared" ref="AH34:AJ34" si="19">SUM(AH23:AH30)</f>
        <v>4</v>
      </c>
      <c r="AI34" s="4">
        <f t="shared" si="19"/>
        <v>3</v>
      </c>
      <c r="AJ34" s="4">
        <f t="shared" si="19"/>
        <v>1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2</v>
      </c>
      <c r="S35" s="4">
        <f t="shared" si="20"/>
        <v>4</v>
      </c>
      <c r="T35" s="4">
        <f t="shared" si="20"/>
        <v>3</v>
      </c>
      <c r="U35" s="4">
        <f t="shared" si="20"/>
        <v>0</v>
      </c>
      <c r="V35" s="4">
        <f t="shared" si="20"/>
        <v>3</v>
      </c>
      <c r="W35" s="12">
        <f t="shared" si="11"/>
        <v>100</v>
      </c>
      <c r="X35" s="12">
        <f t="shared" si="11"/>
        <v>0</v>
      </c>
      <c r="Y35" s="12">
        <f t="shared" si="11"/>
        <v>300</v>
      </c>
      <c r="Z35" s="4">
        <f t="shared" si="20"/>
        <v>-7</v>
      </c>
      <c r="AA35" s="4">
        <f t="shared" si="20"/>
        <v>-5</v>
      </c>
      <c r="AB35" s="4">
        <f t="shared" si="20"/>
        <v>-2</v>
      </c>
      <c r="AC35" s="12">
        <f t="shared" si="13"/>
        <v>-53.846153846153847</v>
      </c>
      <c r="AD35" s="12">
        <f t="shared" si="13"/>
        <v>-71.428571428571431</v>
      </c>
      <c r="AE35" s="12">
        <f t="shared" si="13"/>
        <v>-33.333333333333336</v>
      </c>
      <c r="AH35" s="4">
        <f t="shared" ref="AH35:AJ35" si="21">SUM(AH25:AH30)</f>
        <v>3</v>
      </c>
      <c r="AI35" s="4">
        <f t="shared" si="21"/>
        <v>2</v>
      </c>
      <c r="AJ35" s="4">
        <f t="shared" si="21"/>
        <v>1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1</v>
      </c>
      <c r="S36" s="4">
        <f t="shared" si="22"/>
        <v>3</v>
      </c>
      <c r="T36" s="4">
        <f t="shared" si="22"/>
        <v>1</v>
      </c>
      <c r="U36" s="4">
        <f t="shared" si="22"/>
        <v>-1</v>
      </c>
      <c r="V36" s="4">
        <f t="shared" si="22"/>
        <v>2</v>
      </c>
      <c r="W36" s="12">
        <f t="shared" si="11"/>
        <v>33.333333333333329</v>
      </c>
      <c r="X36" s="12">
        <f t="shared" si="11"/>
        <v>-50</v>
      </c>
      <c r="Y36" s="12">
        <f t="shared" si="11"/>
        <v>200</v>
      </c>
      <c r="Z36" s="4">
        <f t="shared" si="22"/>
        <v>-3</v>
      </c>
      <c r="AA36" s="4">
        <f t="shared" si="22"/>
        <v>-2</v>
      </c>
      <c r="AB36" s="4">
        <f t="shared" si="22"/>
        <v>-1</v>
      </c>
      <c r="AC36" s="12">
        <f t="shared" si="13"/>
        <v>-42.857142857142861</v>
      </c>
      <c r="AD36" s="12">
        <f t="shared" si="13"/>
        <v>-66.666666666666671</v>
      </c>
      <c r="AE36" s="12">
        <f t="shared" si="13"/>
        <v>-25</v>
      </c>
      <c r="AH36" s="4">
        <f t="shared" ref="AH36:AJ36" si="23">SUM(AH27:AH30)</f>
        <v>3</v>
      </c>
      <c r="AI36" s="4">
        <f t="shared" si="23"/>
        <v>2</v>
      </c>
      <c r="AJ36" s="4">
        <f t="shared" si="23"/>
        <v>1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33.333333333333329</v>
      </c>
      <c r="S39" s="14">
        <f t="shared" si="30"/>
        <v>0</v>
      </c>
      <c r="T39" s="13">
        <f>T33/T9*100</f>
        <v>-100</v>
      </c>
      <c r="U39" s="13">
        <f t="shared" ref="U39:V39" si="31">U33/U9*100</f>
        <v>50</v>
      </c>
      <c r="V39" s="13">
        <f t="shared" si="31"/>
        <v>0</v>
      </c>
      <c r="W39" s="13">
        <f>Q39-AH39</f>
        <v>-19.047619047619044</v>
      </c>
      <c r="X39" s="13">
        <f t="shared" si="26"/>
        <v>-6.6666666666666714</v>
      </c>
      <c r="Y39" s="13">
        <f>S39-AJ39</f>
        <v>0</v>
      </c>
      <c r="Z39" s="13">
        <f t="shared" si="30"/>
        <v>-14.285714285714285</v>
      </c>
      <c r="AA39" s="13">
        <f t="shared" si="30"/>
        <v>-25</v>
      </c>
      <c r="AB39" s="13">
        <f t="shared" si="30"/>
        <v>0</v>
      </c>
      <c r="AC39" s="13">
        <f>Q39-AK39</f>
        <v>14.285714285714285</v>
      </c>
      <c r="AD39" s="13">
        <f t="shared" si="28"/>
        <v>33.333333333333329</v>
      </c>
      <c r="AE39" s="13">
        <f t="shared" si="28"/>
        <v>0</v>
      </c>
      <c r="AH39" s="13">
        <f t="shared" ref="AH39:AJ39" si="32">AH33/AH9*100</f>
        <v>33.333333333333329</v>
      </c>
      <c r="AI39" s="13">
        <f t="shared" si="32"/>
        <v>40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66.666666666666657</v>
      </c>
      <c r="S40" s="13">
        <f t="shared" si="33"/>
        <v>100</v>
      </c>
      <c r="T40" s="13">
        <f>T34/T9*100</f>
        <v>200</v>
      </c>
      <c r="U40" s="13">
        <f t="shared" ref="U40:V40" si="34">U34/U9*100</f>
        <v>50</v>
      </c>
      <c r="V40" s="13">
        <f t="shared" si="34"/>
        <v>100</v>
      </c>
      <c r="W40" s="13">
        <f t="shared" ref="W40:W42" si="35">Q40-AH40</f>
        <v>19.047619047619051</v>
      </c>
      <c r="X40" s="13">
        <f t="shared" si="26"/>
        <v>6.6666666666666572</v>
      </c>
      <c r="Y40" s="13">
        <f>S40-AJ40</f>
        <v>0</v>
      </c>
      <c r="Z40" s="13">
        <f>Z34/Z9*100</f>
        <v>114.28571428571428</v>
      </c>
      <c r="AA40" s="13">
        <f t="shared" ref="AA40:AB40" si="36">AA34/AA9*100</f>
        <v>125</v>
      </c>
      <c r="AB40" s="13">
        <f t="shared" si="36"/>
        <v>100</v>
      </c>
      <c r="AC40" s="13">
        <f t="shared" ref="AC40:AC42" si="37">Q40-AK40</f>
        <v>-14.285714285714292</v>
      </c>
      <c r="AD40" s="13">
        <f t="shared" si="28"/>
        <v>-33.333333333333343</v>
      </c>
      <c r="AE40" s="13">
        <f t="shared" si="28"/>
        <v>0</v>
      </c>
      <c r="AH40" s="13">
        <f t="shared" ref="AH40:AJ40" si="38">AH34/AH9*100</f>
        <v>66.666666666666657</v>
      </c>
      <c r="AI40" s="13">
        <f t="shared" si="38"/>
        <v>60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85.714285714285708</v>
      </c>
      <c r="R41" s="13">
        <f t="shared" si="39"/>
        <v>66.666666666666657</v>
      </c>
      <c r="S41" s="13">
        <f t="shared" si="39"/>
        <v>100</v>
      </c>
      <c r="T41" s="13">
        <f>T35/T9*100</f>
        <v>300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35.714285714285708</v>
      </c>
      <c r="X41" s="13">
        <f t="shared" si="26"/>
        <v>26.666666666666657</v>
      </c>
      <c r="Y41" s="13">
        <f>S41-AJ41</f>
        <v>0</v>
      </c>
      <c r="Z41" s="13">
        <f>Z35/Z9*100</f>
        <v>100</v>
      </c>
      <c r="AA41" s="13">
        <f t="shared" ref="AA41:AB41" si="41">AA35/AA9*100</f>
        <v>125</v>
      </c>
      <c r="AB41" s="13">
        <f t="shared" si="41"/>
        <v>66.666666666666657</v>
      </c>
      <c r="AC41" s="13">
        <f t="shared" si="37"/>
        <v>-7.142857142857153</v>
      </c>
      <c r="AD41" s="13">
        <f>R41-AL41</f>
        <v>-33.333333333333343</v>
      </c>
      <c r="AE41" s="13">
        <f t="shared" si="28"/>
        <v>14.285714285714292</v>
      </c>
      <c r="AH41" s="13">
        <f>AH35/AH9*100</f>
        <v>50</v>
      </c>
      <c r="AI41" s="13">
        <f>AI35/AI9*100</f>
        <v>40</v>
      </c>
      <c r="AJ41" s="13">
        <f>AJ35/AJ9*100</f>
        <v>100</v>
      </c>
      <c r="AK41" s="13">
        <f t="shared" ref="AK41:AM41" si="42">AK35/AK9*100</f>
        <v>92.857142857142861</v>
      </c>
      <c r="AL41" s="13">
        <f t="shared" si="42"/>
        <v>100</v>
      </c>
      <c r="AM41" s="13">
        <f t="shared" si="42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57.142857142857139</v>
      </c>
      <c r="R42" s="13">
        <f t="shared" si="43"/>
        <v>33.333333333333329</v>
      </c>
      <c r="S42" s="13">
        <f t="shared" si="43"/>
        <v>75</v>
      </c>
      <c r="T42" s="13">
        <f t="shared" si="43"/>
        <v>100</v>
      </c>
      <c r="U42" s="13">
        <f t="shared" si="43"/>
        <v>50</v>
      </c>
      <c r="V42" s="13">
        <f t="shared" si="43"/>
        <v>66.666666666666657</v>
      </c>
      <c r="W42" s="13">
        <f t="shared" si="35"/>
        <v>7.1428571428571388</v>
      </c>
      <c r="X42" s="13">
        <f t="shared" si="26"/>
        <v>-6.6666666666666714</v>
      </c>
      <c r="Y42" s="13">
        <f>S42-AJ42</f>
        <v>-25</v>
      </c>
      <c r="Z42" s="13">
        <f t="shared" si="43"/>
        <v>42.857142857142854</v>
      </c>
      <c r="AA42" s="13">
        <f t="shared" si="43"/>
        <v>50</v>
      </c>
      <c r="AB42" s="13">
        <f t="shared" si="43"/>
        <v>33.333333333333329</v>
      </c>
      <c r="AC42" s="13">
        <f t="shared" si="37"/>
        <v>7.1428571428571388</v>
      </c>
      <c r="AD42" s="13">
        <f>R42-AL42</f>
        <v>-9.5238095238095255</v>
      </c>
      <c r="AE42" s="13">
        <f t="shared" si="28"/>
        <v>17.857142857142861</v>
      </c>
      <c r="AH42" s="13">
        <f t="shared" ref="AH42:AJ42" si="44">AH36/AH9*100</f>
        <v>50</v>
      </c>
      <c r="AI42" s="13">
        <f t="shared" si="44"/>
        <v>40</v>
      </c>
      <c r="AJ42" s="13">
        <f t="shared" si="44"/>
        <v>100</v>
      </c>
      <c r="AK42" s="13">
        <f>AK36/AK9*100</f>
        <v>50</v>
      </c>
      <c r="AL42" s="13">
        <f>AL36/AL9*100</f>
        <v>42.857142857142854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5</v>
      </c>
      <c r="D9" s="4">
        <f>SUM(D10:D30)</f>
        <v>5</v>
      </c>
      <c r="E9" s="4">
        <f>F9+G9</f>
        <v>1</v>
      </c>
      <c r="F9" s="4">
        <f>SUM(F10:F30)</f>
        <v>1</v>
      </c>
      <c r="G9" s="4">
        <f>SUM(G10:G30)</f>
        <v>0</v>
      </c>
      <c r="H9" s="12">
        <f>IF(B9=E9,0,(1-(B9/(B9-E9)))*-100)</f>
        <v>11.111111111111116</v>
      </c>
      <c r="I9" s="12">
        <f>IF(C9=F9,0,(1-(C9/(C9-F9)))*-100)</f>
        <v>25</v>
      </c>
      <c r="J9" s="12">
        <f>IF(D9=G9,0,(1-(D9/(D9-G9)))*-100)</f>
        <v>0</v>
      </c>
      <c r="K9" s="4">
        <f>L9+M9</f>
        <v>5</v>
      </c>
      <c r="L9" s="4">
        <f>SUM(L10:L30)</f>
        <v>3</v>
      </c>
      <c r="M9" s="4">
        <f>SUM(M10:M30)</f>
        <v>2</v>
      </c>
      <c r="N9" s="12">
        <f>IF(B9=K9,0,(1-(B9/(B9-K9)))*-100)</f>
        <v>100</v>
      </c>
      <c r="O9" s="12">
        <f t="shared" ref="O9:P10" si="0">IF(C9=L9,0,(1-(C9/(C9-L9)))*-100)</f>
        <v>150</v>
      </c>
      <c r="P9" s="12">
        <f>IF(D9=M9,0,(1-(D9/(D9-M9)))*-100)</f>
        <v>66.666666666666671</v>
      </c>
      <c r="Q9" s="4">
        <f>R9+S9</f>
        <v>26</v>
      </c>
      <c r="R9" s="4">
        <f>SUM(R10:R30)</f>
        <v>14</v>
      </c>
      <c r="S9" s="4">
        <f>SUM(S10:S30)</f>
        <v>12</v>
      </c>
      <c r="T9" s="4">
        <f>U9+V9</f>
        <v>2</v>
      </c>
      <c r="U9" s="4">
        <f>SUM(U10:U30)</f>
        <v>2</v>
      </c>
      <c r="V9" s="4">
        <f>SUM(V10:V30)</f>
        <v>0</v>
      </c>
      <c r="W9" s="12">
        <f>IF(Q9=T9,0,(1-(Q9/(Q9-T9)))*-100)</f>
        <v>8.333333333333325</v>
      </c>
      <c r="X9" s="12">
        <f t="shared" ref="X9:Y24" si="1">IF(R9=U9,0,(1-(R9/(R9-U9)))*-100)</f>
        <v>16.666666666666675</v>
      </c>
      <c r="Y9" s="12">
        <f>IF(S9=V9,0,(1-(S9/(S9-V9)))*-100)</f>
        <v>0</v>
      </c>
      <c r="Z9" s="4">
        <f>AA9+AB9</f>
        <v>12</v>
      </c>
      <c r="AA9" s="4">
        <f>SUM(AA10:AA30)</f>
        <v>8</v>
      </c>
      <c r="AB9" s="4">
        <f>SUM(AB10:AB30)</f>
        <v>4</v>
      </c>
      <c r="AC9" s="12">
        <f>IF(Q9=Z9,0,(1-(Q9/(Q9-Z9)))*-100)</f>
        <v>85.714285714285722</v>
      </c>
      <c r="AD9" s="12">
        <f t="shared" ref="AD9:AE24" si="2">IF(R9=AA9,0,(1-(R9/(R9-AA9)))*-100)</f>
        <v>133.33333333333334</v>
      </c>
      <c r="AE9" s="12">
        <f>IF(S9=AB9,0,(1-(S9/(S9-AB9)))*-100)</f>
        <v>50</v>
      </c>
      <c r="AH9" s="4">
        <f t="shared" ref="AH9:AJ30" si="3">Q9-T9</f>
        <v>24</v>
      </c>
      <c r="AI9" s="4">
        <f t="shared" si="3"/>
        <v>12</v>
      </c>
      <c r="AJ9" s="4">
        <f t="shared" si="3"/>
        <v>12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5</v>
      </c>
      <c r="D10" s="4">
        <v>5</v>
      </c>
      <c r="E10" s="4">
        <f t="shared" ref="E10" si="6">F10+G10</f>
        <v>1</v>
      </c>
      <c r="F10" s="4">
        <v>1</v>
      </c>
      <c r="G10" s="4">
        <v>0</v>
      </c>
      <c r="H10" s="12">
        <f>IF(B10=E10,0,(1-(B10/(B10-E10)))*-100)</f>
        <v>11.111111111111116</v>
      </c>
      <c r="I10" s="12">
        <f t="shared" ref="I10" si="7">IF(C10=F10,0,(1-(C10/(C10-F10)))*-100)</f>
        <v>25</v>
      </c>
      <c r="J10" s="12">
        <f>IF(D10=G10,0,(1-(D10/(D10-G10)))*-100)</f>
        <v>0</v>
      </c>
      <c r="K10" s="4">
        <f t="shared" ref="K10" si="8">L10+M10</f>
        <v>5</v>
      </c>
      <c r="L10" s="4">
        <v>3</v>
      </c>
      <c r="M10" s="4">
        <v>2</v>
      </c>
      <c r="N10" s="12">
        <f>IF(B10=K10,0,(1-(B10/(B10-K10)))*-100)</f>
        <v>100</v>
      </c>
      <c r="O10" s="12">
        <f t="shared" si="0"/>
        <v>150</v>
      </c>
      <c r="P10" s="12">
        <f t="shared" si="0"/>
        <v>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4</v>
      </c>
      <c r="R22" s="4">
        <v>3</v>
      </c>
      <c r="S22" s="4">
        <v>1</v>
      </c>
      <c r="T22" s="4">
        <f t="shared" si="10"/>
        <v>3</v>
      </c>
      <c r="U22" s="4">
        <v>2</v>
      </c>
      <c r="V22" s="4">
        <v>1</v>
      </c>
      <c r="W22" s="12">
        <f t="shared" si="11"/>
        <v>300</v>
      </c>
      <c r="X22" s="12">
        <f t="shared" si="1"/>
        <v>200</v>
      </c>
      <c r="Y22" s="12">
        <f t="shared" si="1"/>
        <v>0</v>
      </c>
      <c r="Z22" s="4">
        <f t="shared" si="12"/>
        <v>4</v>
      </c>
      <c r="AA22" s="4">
        <v>3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-50</v>
      </c>
      <c r="X25" s="12">
        <f t="shared" si="11"/>
        <v>0</v>
      </c>
      <c r="Y25" s="12">
        <f t="shared" si="11"/>
        <v>-100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2</v>
      </c>
      <c r="S26" s="4">
        <v>2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-33.333333333333336</v>
      </c>
      <c r="Y26" s="12">
        <f t="shared" si="11"/>
        <v>100</v>
      </c>
      <c r="Z26" s="4">
        <f t="shared" si="12"/>
        <v>2</v>
      </c>
      <c r="AA26" s="4">
        <v>1</v>
      </c>
      <c r="AB26" s="4">
        <v>1</v>
      </c>
      <c r="AC26" s="12">
        <f t="shared" si="13"/>
        <v>100</v>
      </c>
      <c r="AD26" s="12">
        <f t="shared" si="13"/>
        <v>100</v>
      </c>
      <c r="AE26" s="12">
        <f t="shared" si="13"/>
        <v>100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8</v>
      </c>
      <c r="R27" s="4">
        <v>4</v>
      </c>
      <c r="S27" s="4">
        <v>4</v>
      </c>
      <c r="T27" s="4">
        <f t="shared" si="10"/>
        <v>1</v>
      </c>
      <c r="U27" s="4">
        <v>1</v>
      </c>
      <c r="V27" s="4">
        <v>0</v>
      </c>
      <c r="W27" s="12">
        <f t="shared" si="11"/>
        <v>14.285714285714279</v>
      </c>
      <c r="X27" s="12">
        <f t="shared" si="11"/>
        <v>33.333333333333329</v>
      </c>
      <c r="Y27" s="12">
        <f t="shared" si="11"/>
        <v>0</v>
      </c>
      <c r="Z27" s="4">
        <f t="shared" si="12"/>
        <v>5</v>
      </c>
      <c r="AA27" s="4">
        <v>4</v>
      </c>
      <c r="AB27" s="4">
        <v>1</v>
      </c>
      <c r="AC27" s="12">
        <f t="shared" si="13"/>
        <v>166.66666666666666</v>
      </c>
      <c r="AD27" s="12">
        <f t="shared" si="13"/>
        <v>0</v>
      </c>
      <c r="AE27" s="12">
        <f t="shared" si="13"/>
        <v>33.333333333333329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-3</v>
      </c>
      <c r="U28" s="4">
        <v>-1</v>
      </c>
      <c r="V28" s="4">
        <v>-2</v>
      </c>
      <c r="W28" s="12">
        <f t="shared" si="11"/>
        <v>-42.857142857142861</v>
      </c>
      <c r="X28" s="12">
        <f t="shared" si="11"/>
        <v>-50</v>
      </c>
      <c r="Y28" s="12">
        <f t="shared" si="11"/>
        <v>-40</v>
      </c>
      <c r="Z28" s="4">
        <f t="shared" si="12"/>
        <v>-1</v>
      </c>
      <c r="AA28" s="4">
        <v>-2</v>
      </c>
      <c r="AB28" s="4">
        <v>1</v>
      </c>
      <c r="AC28" s="12">
        <f t="shared" si="13"/>
        <v>-19.999999999999996</v>
      </c>
      <c r="AD28" s="12">
        <f t="shared" si="13"/>
        <v>-66.666666666666671</v>
      </c>
      <c r="AE28" s="12">
        <f t="shared" si="13"/>
        <v>50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5</v>
      </c>
      <c r="R33" s="4">
        <f t="shared" si="16"/>
        <v>3</v>
      </c>
      <c r="S33" s="4">
        <f>SUM(S13:S22)</f>
        <v>2</v>
      </c>
      <c r="T33" s="4">
        <f t="shared" si="16"/>
        <v>3</v>
      </c>
      <c r="U33" s="4">
        <f t="shared" si="16"/>
        <v>1</v>
      </c>
      <c r="V33" s="4">
        <f t="shared" si="16"/>
        <v>2</v>
      </c>
      <c r="W33" s="12">
        <f t="shared" si="11"/>
        <v>150</v>
      </c>
      <c r="X33" s="12">
        <f t="shared" si="11"/>
        <v>50</v>
      </c>
      <c r="Y33" s="12">
        <f t="shared" si="11"/>
        <v>0</v>
      </c>
      <c r="Z33" s="4">
        <f t="shared" si="16"/>
        <v>5</v>
      </c>
      <c r="AA33" s="4">
        <f t="shared" si="16"/>
        <v>3</v>
      </c>
      <c r="AB33" s="4">
        <f t="shared" si="16"/>
        <v>2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21</v>
      </c>
      <c r="R34" s="4">
        <f t="shared" si="18"/>
        <v>11</v>
      </c>
      <c r="S34" s="4">
        <f t="shared" si="18"/>
        <v>10</v>
      </c>
      <c r="T34" s="4">
        <f t="shared" si="18"/>
        <v>-1</v>
      </c>
      <c r="U34" s="4">
        <f t="shared" si="18"/>
        <v>1</v>
      </c>
      <c r="V34" s="4">
        <f t="shared" si="18"/>
        <v>-2</v>
      </c>
      <c r="W34" s="12">
        <f t="shared" si="11"/>
        <v>-4.5454545454545414</v>
      </c>
      <c r="X34" s="12">
        <f t="shared" si="11"/>
        <v>10.000000000000009</v>
      </c>
      <c r="Y34" s="12">
        <f t="shared" si="11"/>
        <v>-16.666666666666664</v>
      </c>
      <c r="Z34" s="4">
        <f t="shared" si="18"/>
        <v>7</v>
      </c>
      <c r="AA34" s="4">
        <f t="shared" si="18"/>
        <v>5</v>
      </c>
      <c r="AB34" s="4">
        <f t="shared" si="18"/>
        <v>2</v>
      </c>
      <c r="AC34" s="12">
        <f t="shared" si="13"/>
        <v>50</v>
      </c>
      <c r="AD34" s="12">
        <f t="shared" si="13"/>
        <v>83.333333333333329</v>
      </c>
      <c r="AE34" s="12">
        <f t="shared" si="13"/>
        <v>25</v>
      </c>
      <c r="AH34" s="4">
        <f t="shared" ref="AH34:AJ34" si="19">SUM(AH23:AH30)</f>
        <v>22</v>
      </c>
      <c r="AI34" s="4">
        <f t="shared" si="19"/>
        <v>10</v>
      </c>
      <c r="AJ34" s="4">
        <f t="shared" si="19"/>
        <v>12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19</v>
      </c>
      <c r="R35" s="4">
        <f t="shared" si="20"/>
        <v>9</v>
      </c>
      <c r="S35" s="4">
        <f t="shared" si="20"/>
        <v>10</v>
      </c>
      <c r="T35" s="4">
        <f t="shared" si="20"/>
        <v>-2</v>
      </c>
      <c r="U35" s="4">
        <f t="shared" si="20"/>
        <v>-1</v>
      </c>
      <c r="V35" s="4">
        <f t="shared" si="20"/>
        <v>-1</v>
      </c>
      <c r="W35" s="12">
        <f t="shared" si="11"/>
        <v>-9.5238095238095237</v>
      </c>
      <c r="X35" s="12">
        <f t="shared" si="11"/>
        <v>-9.9999999999999982</v>
      </c>
      <c r="Y35" s="12">
        <f t="shared" si="11"/>
        <v>-9.0909090909090935</v>
      </c>
      <c r="Z35" s="4">
        <f t="shared" si="20"/>
        <v>6</v>
      </c>
      <c r="AA35" s="4">
        <f t="shared" si="20"/>
        <v>4</v>
      </c>
      <c r="AB35" s="4">
        <f t="shared" si="20"/>
        <v>2</v>
      </c>
      <c r="AC35" s="12">
        <f t="shared" si="13"/>
        <v>46.153846153846146</v>
      </c>
      <c r="AD35" s="12">
        <f t="shared" si="13"/>
        <v>80</v>
      </c>
      <c r="AE35" s="12">
        <f t="shared" si="13"/>
        <v>25</v>
      </c>
      <c r="AH35" s="4">
        <f t="shared" ref="AH35:AJ35" si="21">SUM(AH25:AH30)</f>
        <v>21</v>
      </c>
      <c r="AI35" s="4">
        <f t="shared" si="21"/>
        <v>10</v>
      </c>
      <c r="AJ35" s="4">
        <f t="shared" si="21"/>
        <v>11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14</v>
      </c>
      <c r="R36" s="4">
        <f t="shared" si="22"/>
        <v>6</v>
      </c>
      <c r="S36" s="4">
        <f t="shared" si="22"/>
        <v>8</v>
      </c>
      <c r="T36" s="4">
        <f t="shared" si="22"/>
        <v>-1</v>
      </c>
      <c r="U36" s="4">
        <f t="shared" si="22"/>
        <v>0</v>
      </c>
      <c r="V36" s="4">
        <f t="shared" si="22"/>
        <v>-1</v>
      </c>
      <c r="W36" s="12">
        <f t="shared" si="11"/>
        <v>-6.6666666666666652</v>
      </c>
      <c r="X36" s="12">
        <f t="shared" si="11"/>
        <v>0</v>
      </c>
      <c r="Y36" s="12">
        <f t="shared" si="11"/>
        <v>-11.111111111111116</v>
      </c>
      <c r="Z36" s="4">
        <f t="shared" si="22"/>
        <v>3</v>
      </c>
      <c r="AA36" s="4">
        <f t="shared" si="22"/>
        <v>2</v>
      </c>
      <c r="AB36" s="4">
        <f t="shared" si="22"/>
        <v>1</v>
      </c>
      <c r="AC36" s="12">
        <f t="shared" si="13"/>
        <v>27.27272727272727</v>
      </c>
      <c r="AD36" s="12">
        <f t="shared" si="13"/>
        <v>50</v>
      </c>
      <c r="AE36" s="12">
        <f t="shared" si="13"/>
        <v>14.285714285714279</v>
      </c>
      <c r="AH36" s="4">
        <f t="shared" ref="AH36:AJ36" si="23">SUM(AH27:AH30)</f>
        <v>15</v>
      </c>
      <c r="AI36" s="4">
        <f t="shared" si="23"/>
        <v>6</v>
      </c>
      <c r="AJ36" s="4">
        <f t="shared" si="23"/>
        <v>9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19.230769230769234</v>
      </c>
      <c r="R39" s="13">
        <f>R33/R9*100</f>
        <v>21.428571428571427</v>
      </c>
      <c r="S39" s="14">
        <f t="shared" si="30"/>
        <v>16.666666666666664</v>
      </c>
      <c r="T39" s="13">
        <f>T33/T9*100</f>
        <v>150</v>
      </c>
      <c r="U39" s="13">
        <f t="shared" ref="U39:V39" si="31">U33/U9*100</f>
        <v>50</v>
      </c>
      <c r="V39" s="13" t="e">
        <f t="shared" si="31"/>
        <v>#DIV/0!</v>
      </c>
      <c r="W39" s="13">
        <f>Q39-AH39</f>
        <v>10.897435897435901</v>
      </c>
      <c r="X39" s="13">
        <f t="shared" si="26"/>
        <v>4.7619047619047628</v>
      </c>
      <c r="Y39" s="13">
        <f>S39-AJ39</f>
        <v>16.666666666666664</v>
      </c>
      <c r="Z39" s="13">
        <f t="shared" si="30"/>
        <v>41.666666666666671</v>
      </c>
      <c r="AA39" s="13">
        <f t="shared" si="30"/>
        <v>37.5</v>
      </c>
      <c r="AB39" s="13">
        <f t="shared" si="30"/>
        <v>50</v>
      </c>
      <c r="AC39" s="13">
        <f>Q39-AK39</f>
        <v>19.230769230769234</v>
      </c>
      <c r="AD39" s="13">
        <f t="shared" si="28"/>
        <v>21.428571428571427</v>
      </c>
      <c r="AE39" s="13">
        <f t="shared" si="28"/>
        <v>16.666666666666664</v>
      </c>
      <c r="AH39" s="13">
        <f t="shared" ref="AH39:AJ39" si="32">AH33/AH9*100</f>
        <v>8.3333333333333321</v>
      </c>
      <c r="AI39" s="13">
        <f t="shared" si="32"/>
        <v>16.666666666666664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80.769230769230774</v>
      </c>
      <c r="R40" s="13">
        <f t="shared" si="33"/>
        <v>78.571428571428569</v>
      </c>
      <c r="S40" s="13">
        <f t="shared" si="33"/>
        <v>83.333333333333343</v>
      </c>
      <c r="T40" s="13">
        <f>T34/T9*100</f>
        <v>-50</v>
      </c>
      <c r="U40" s="13">
        <f t="shared" ref="U40:V40" si="34">U34/U9*100</f>
        <v>50</v>
      </c>
      <c r="V40" s="13" t="e">
        <f t="shared" si="34"/>
        <v>#DIV/0!</v>
      </c>
      <c r="W40" s="13">
        <f t="shared" ref="W40:W42" si="35">Q40-AH40</f>
        <v>-10.897435897435884</v>
      </c>
      <c r="X40" s="13">
        <f t="shared" si="26"/>
        <v>-4.7619047619047734</v>
      </c>
      <c r="Y40" s="13">
        <f>S40-AJ40</f>
        <v>-16.666666666666657</v>
      </c>
      <c r="Z40" s="13">
        <f>Z34/Z9*100</f>
        <v>58.333333333333336</v>
      </c>
      <c r="AA40" s="13">
        <f t="shared" ref="AA40:AB40" si="36">AA34/AA9*100</f>
        <v>62.5</v>
      </c>
      <c r="AB40" s="13">
        <f t="shared" si="36"/>
        <v>50</v>
      </c>
      <c r="AC40" s="13">
        <f t="shared" ref="AC40:AC42" si="37">Q40-AK40</f>
        <v>-19.230769230769226</v>
      </c>
      <c r="AD40" s="13">
        <f t="shared" si="28"/>
        <v>-21.428571428571431</v>
      </c>
      <c r="AE40" s="13">
        <f t="shared" si="28"/>
        <v>-16.666666666666657</v>
      </c>
      <c r="AH40" s="13">
        <f t="shared" ref="AH40:AJ40" si="38">AH34/AH9*100</f>
        <v>91.666666666666657</v>
      </c>
      <c r="AI40" s="13">
        <f t="shared" si="38"/>
        <v>83.333333333333343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73.076923076923066</v>
      </c>
      <c r="R41" s="13">
        <f t="shared" si="39"/>
        <v>64.285714285714292</v>
      </c>
      <c r="S41" s="13">
        <f t="shared" si="39"/>
        <v>83.333333333333343</v>
      </c>
      <c r="T41" s="13">
        <f>T35/T9*100</f>
        <v>-100</v>
      </c>
      <c r="U41" s="13">
        <f t="shared" ref="U41:V41" si="40">U35/U9*100</f>
        <v>-50</v>
      </c>
      <c r="V41" s="13" t="e">
        <f t="shared" si="40"/>
        <v>#DIV/0!</v>
      </c>
      <c r="W41" s="13">
        <f t="shared" si="35"/>
        <v>-14.423076923076934</v>
      </c>
      <c r="X41" s="13">
        <f t="shared" si="26"/>
        <v>-19.047619047619051</v>
      </c>
      <c r="Y41" s="13">
        <f>S41-AJ41</f>
        <v>-8.3333333333333144</v>
      </c>
      <c r="Z41" s="13">
        <f>Z35/Z9*100</f>
        <v>50</v>
      </c>
      <c r="AA41" s="13">
        <f t="shared" ref="AA41:AB41" si="41">AA35/AA9*100</f>
        <v>50</v>
      </c>
      <c r="AB41" s="13">
        <f t="shared" si="41"/>
        <v>50</v>
      </c>
      <c r="AC41" s="13">
        <f t="shared" si="37"/>
        <v>-19.780219780219795</v>
      </c>
      <c r="AD41" s="13">
        <f>R41-AL41</f>
        <v>-19.047619047619051</v>
      </c>
      <c r="AE41" s="13">
        <f t="shared" si="28"/>
        <v>-16.666666666666657</v>
      </c>
      <c r="AH41" s="13">
        <f>AH35/AH9*100</f>
        <v>87.5</v>
      </c>
      <c r="AI41" s="13">
        <f>AI35/AI9*100</f>
        <v>83.333333333333343</v>
      </c>
      <c r="AJ41" s="13">
        <f>AJ35/AJ9*100</f>
        <v>91.666666666666657</v>
      </c>
      <c r="AK41" s="13">
        <f t="shared" ref="AK41:AM41" si="42">AK35/AK9*100</f>
        <v>92.857142857142861</v>
      </c>
      <c r="AL41" s="13">
        <f t="shared" si="42"/>
        <v>83.333333333333343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53.846153846153847</v>
      </c>
      <c r="R42" s="13">
        <f t="shared" si="43"/>
        <v>42.857142857142854</v>
      </c>
      <c r="S42" s="13">
        <f t="shared" si="43"/>
        <v>66.666666666666657</v>
      </c>
      <c r="T42" s="13">
        <f t="shared" si="43"/>
        <v>-50</v>
      </c>
      <c r="U42" s="13">
        <f t="shared" si="43"/>
        <v>0</v>
      </c>
      <c r="V42" s="13" t="e">
        <f t="shared" si="43"/>
        <v>#DIV/0!</v>
      </c>
      <c r="W42" s="13">
        <f t="shared" si="35"/>
        <v>-8.6538461538461533</v>
      </c>
      <c r="X42" s="13">
        <f t="shared" si="26"/>
        <v>-7.1428571428571459</v>
      </c>
      <c r="Y42" s="13">
        <f>S42-AJ42</f>
        <v>-8.3333333333333428</v>
      </c>
      <c r="Z42" s="13">
        <f t="shared" si="43"/>
        <v>25</v>
      </c>
      <c r="AA42" s="13">
        <f t="shared" si="43"/>
        <v>25</v>
      </c>
      <c r="AB42" s="13">
        <f t="shared" si="43"/>
        <v>25</v>
      </c>
      <c r="AC42" s="13">
        <f t="shared" si="37"/>
        <v>-24.725274725274723</v>
      </c>
      <c r="AD42" s="13">
        <f>R42-AL42</f>
        <v>-23.809523809523803</v>
      </c>
      <c r="AE42" s="13">
        <f t="shared" si="28"/>
        <v>-20.833333333333343</v>
      </c>
      <c r="AH42" s="13">
        <f t="shared" ref="AH42:AJ42" si="44">AH36/AH9*100</f>
        <v>62.5</v>
      </c>
      <c r="AI42" s="13">
        <f t="shared" si="44"/>
        <v>50</v>
      </c>
      <c r="AJ42" s="13">
        <f t="shared" si="44"/>
        <v>75</v>
      </c>
      <c r="AK42" s="13">
        <f>AK36/AK9*100</f>
        <v>78.571428571428569</v>
      </c>
      <c r="AL42" s="13">
        <f>AL36/AL9*100</f>
        <v>66.666666666666657</v>
      </c>
      <c r="AM42" s="13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2019-06-13T08:09:32Z</dcterms:modified>
</cp:coreProperties>
</file>