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出荷季調済１" sheetId="1" r:id="rId1"/>
    <sheet name="出荷季調済２" sheetId="2" r:id="rId2"/>
  </sheets>
  <definedNames>
    <definedName name="_xlnm.Print_Area" localSheetId="0">'出荷季調済１'!$A$82:$K$157</definedName>
    <definedName name="_xlnm.Print_Area" localSheetId="1">'出荷季調済２'!$A$82:$I$157</definedName>
  </definedNames>
  <calcPr fullCalcOnLoad="1"/>
</workbook>
</file>

<file path=xl/sharedStrings.xml><?xml version="1.0" encoding="utf-8"?>
<sst xmlns="http://schemas.openxmlformats.org/spreadsheetml/2006/main" count="443" uniqueCount="73">
  <si>
    <t>鉱工業</t>
  </si>
  <si>
    <t>鉄鋼業</t>
  </si>
  <si>
    <t>金属製品</t>
  </si>
  <si>
    <t>一般機械</t>
  </si>
  <si>
    <t>電気機械</t>
  </si>
  <si>
    <t>窯業・土石</t>
  </si>
  <si>
    <t>プラスチック</t>
  </si>
  <si>
    <t>パルプ・紙・</t>
  </si>
  <si>
    <t>繊維工業</t>
  </si>
  <si>
    <t>年　・　月</t>
  </si>
  <si>
    <t>工　　　業</t>
  </si>
  <si>
    <t>製品工業</t>
  </si>
  <si>
    <t>紙加工品</t>
  </si>
  <si>
    <t>　ウエイト</t>
  </si>
  <si>
    <t>食料品・た</t>
  </si>
  <si>
    <t>その他工業</t>
  </si>
  <si>
    <t>ばこ工業</t>
  </si>
  <si>
    <t>輸送機械</t>
  </si>
  <si>
    <t>ゴム製品</t>
  </si>
  <si>
    <t>皮革製品</t>
  </si>
  <si>
    <t>家具工業</t>
  </si>
  <si>
    <t>木材・木製</t>
  </si>
  <si>
    <t>品工業</t>
  </si>
  <si>
    <t xml:space="preserve">x </t>
  </si>
  <si>
    <t>業　種　別　出　荷　指　数　（　季　節　調　整　済　指　数　）</t>
  </si>
  <si>
    <t>（平成７年基準）</t>
  </si>
  <si>
    <t>平成　５年１月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</si>
  <si>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</si>
  <si>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</si>
  <si>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</si>
  <si>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</si>
  <si>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</si>
  <si>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</si>
  <si>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</si>
  <si>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</si>
  <si>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</si>
  <si>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</si>
  <si>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</si>
  <si>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　６年１月</t>
  </si>
  <si>
    <t>平成　７年１月</t>
  </si>
  <si>
    <t>平成　８年１月</t>
  </si>
  <si>
    <t>平成　９年１月</t>
  </si>
  <si>
    <t>リンク係数分子</t>
  </si>
  <si>
    <t>リンク係数分母</t>
  </si>
  <si>
    <t>リンク係数　Ｌ2</t>
  </si>
  <si>
    <t>第７-２表</t>
  </si>
  <si>
    <t>業　種　別　接　続　指　数　（　出　荷　）</t>
  </si>
  <si>
    <t>鉱工業</t>
  </si>
  <si>
    <t>鉄鋼業</t>
  </si>
  <si>
    <t>金属製品</t>
  </si>
  <si>
    <t>一般機械</t>
  </si>
  <si>
    <t>電気機械</t>
  </si>
  <si>
    <t>窯業・土石</t>
  </si>
  <si>
    <t>プラスチック</t>
  </si>
  <si>
    <t>パルプ・紙・</t>
  </si>
  <si>
    <t>繊維工業</t>
  </si>
  <si>
    <t>年　・　月</t>
  </si>
  <si>
    <t>工　　　業</t>
  </si>
  <si>
    <t>製品工業</t>
  </si>
  <si>
    <t>紙加工品</t>
  </si>
  <si>
    <t>工　　　業</t>
  </si>
  <si>
    <t>リンク係数</t>
  </si>
  <si>
    <t>食料品・た</t>
  </si>
  <si>
    <t>その他工業</t>
  </si>
  <si>
    <t>輸送機械</t>
  </si>
  <si>
    <t>ゴム製品</t>
  </si>
  <si>
    <t>皮革製品</t>
  </si>
  <si>
    <t>家具工業</t>
  </si>
  <si>
    <t>木材・木製</t>
  </si>
  <si>
    <t>工　　　業</t>
  </si>
  <si>
    <t>品工業</t>
  </si>
  <si>
    <t xml:space="preserve">x </t>
  </si>
  <si>
    <t xml:space="preserve">x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</si>
</sst>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0.00_ "/>
    <numFmt numFmtId="182" formatCode="0.00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76" fontId="5" fillId="0" borderId="1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9" xfId="0" applyBorder="1" applyAlignment="1">
      <alignment/>
    </xf>
    <xf numFmtId="176" fontId="5" fillId="0" borderId="1" xfId="0" applyNumberFormat="1" applyFont="1" applyBorder="1" applyAlignment="1">
      <alignment horizontal="center"/>
    </xf>
    <xf numFmtId="182" fontId="5" fillId="0" borderId="1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6" fontId="5" fillId="0" borderId="5" xfId="0" applyNumberFormat="1" applyFont="1" applyBorder="1" applyAlignment="1">
      <alignment horizontal="right"/>
    </xf>
    <xf numFmtId="0" fontId="0" fillId="0" borderId="1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6"/>
  <sheetViews>
    <sheetView tabSelected="1" workbookViewId="0" topLeftCell="A76">
      <selection activeCell="D98" sqref="D98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1" ht="13.5" customHeight="1">
      <c r="B1" s="1"/>
    </row>
    <row r="2" spans="2:3" ht="21">
      <c r="B2" s="1"/>
      <c r="C2" s="1" t="s">
        <v>24</v>
      </c>
    </row>
    <row r="3" spans="2:11" ht="13.5" customHeight="1">
      <c r="B3" s="1"/>
      <c r="K3" s="2" t="s">
        <v>25</v>
      </c>
    </row>
    <row r="4" spans="2:11" ht="13.5">
      <c r="B4" s="3"/>
      <c r="C4" s="4" t="s">
        <v>0</v>
      </c>
      <c r="D4" s="5"/>
      <c r="E4" s="5"/>
      <c r="F4" s="5"/>
      <c r="G4" s="5"/>
      <c r="H4" s="6"/>
      <c r="I4" s="6"/>
      <c r="J4" s="5"/>
      <c r="K4" s="5"/>
    </row>
    <row r="5" spans="2:11" ht="13.5">
      <c r="B5" s="7"/>
      <c r="C5" s="8"/>
      <c r="D5" s="9" t="s">
        <v>1</v>
      </c>
      <c r="E5" s="9" t="s">
        <v>2</v>
      </c>
      <c r="F5" s="9" t="s">
        <v>3</v>
      </c>
      <c r="G5" s="4" t="s">
        <v>4</v>
      </c>
      <c r="H5" s="9" t="s">
        <v>5</v>
      </c>
      <c r="I5" s="9" t="s">
        <v>6</v>
      </c>
      <c r="J5" s="9" t="s">
        <v>7</v>
      </c>
      <c r="K5" s="9" t="s">
        <v>8</v>
      </c>
    </row>
    <row r="6" spans="2:11" ht="13.5">
      <c r="B6" s="10" t="s">
        <v>9</v>
      </c>
      <c r="C6" s="11"/>
      <c r="D6" s="12"/>
      <c r="E6" s="12" t="s">
        <v>10</v>
      </c>
      <c r="F6" s="12" t="s">
        <v>10</v>
      </c>
      <c r="G6" s="11" t="s">
        <v>10</v>
      </c>
      <c r="H6" s="12" t="s">
        <v>11</v>
      </c>
      <c r="I6" s="12" t="s">
        <v>11</v>
      </c>
      <c r="J6" s="12" t="s">
        <v>12</v>
      </c>
      <c r="K6" s="12"/>
    </row>
    <row r="7" spans="2:11" ht="13.5">
      <c r="B7" s="7"/>
      <c r="C7" s="11"/>
      <c r="D7" s="12"/>
      <c r="E7" s="12"/>
      <c r="F7" s="12"/>
      <c r="G7" s="11"/>
      <c r="H7" s="12"/>
      <c r="I7" s="12"/>
      <c r="J7" s="12" t="s">
        <v>10</v>
      </c>
      <c r="K7" s="12"/>
    </row>
    <row r="8" spans="2:11" ht="13.5">
      <c r="B8" s="13"/>
      <c r="C8" s="14"/>
      <c r="D8" s="15"/>
      <c r="E8" s="15"/>
      <c r="F8" s="15"/>
      <c r="G8" s="14"/>
      <c r="H8" s="15"/>
      <c r="I8" s="15"/>
      <c r="J8" s="15"/>
      <c r="K8" s="15"/>
    </row>
    <row r="9" spans="2:11" ht="13.5">
      <c r="B9" s="16" t="s">
        <v>13</v>
      </c>
      <c r="C9" s="16">
        <v>10000</v>
      </c>
      <c r="D9" s="16">
        <v>106.7</v>
      </c>
      <c r="E9" s="16">
        <v>393.6</v>
      </c>
      <c r="F9" s="16">
        <v>351.9</v>
      </c>
      <c r="G9" s="16">
        <v>4274.7</v>
      </c>
      <c r="H9" s="16">
        <v>235</v>
      </c>
      <c r="I9" s="16">
        <v>126.5</v>
      </c>
      <c r="J9" s="16">
        <v>729.6</v>
      </c>
      <c r="K9" s="16">
        <v>629.8</v>
      </c>
    </row>
    <row r="10" spans="2:11" ht="13.5">
      <c r="B10" s="17"/>
      <c r="C10" s="18"/>
      <c r="D10" s="18"/>
      <c r="E10" s="18"/>
      <c r="F10" s="18"/>
      <c r="G10" s="18"/>
      <c r="H10" s="18"/>
      <c r="I10" s="17"/>
      <c r="J10" s="17"/>
      <c r="K10" s="17"/>
    </row>
    <row r="11" spans="2:11" ht="13.5">
      <c r="B11" s="17" t="s">
        <v>26</v>
      </c>
      <c r="C11" s="17">
        <v>103</v>
      </c>
      <c r="D11" s="17">
        <v>97.8</v>
      </c>
      <c r="E11" s="17">
        <v>93.9</v>
      </c>
      <c r="F11" s="17">
        <v>135.8</v>
      </c>
      <c r="G11" s="17">
        <v>94.3</v>
      </c>
      <c r="H11" s="17">
        <v>90.3</v>
      </c>
      <c r="I11" s="17">
        <v>102.8</v>
      </c>
      <c r="J11" s="17">
        <v>90</v>
      </c>
      <c r="K11" s="17">
        <v>110.7</v>
      </c>
    </row>
    <row r="12" spans="2:11" ht="13.5">
      <c r="B12" s="17" t="s">
        <v>27</v>
      </c>
      <c r="C12" s="17">
        <v>98.2</v>
      </c>
      <c r="D12" s="17">
        <v>93.2</v>
      </c>
      <c r="E12" s="17">
        <v>98.2</v>
      </c>
      <c r="F12" s="17">
        <v>130.6</v>
      </c>
      <c r="G12" s="17">
        <v>90.6</v>
      </c>
      <c r="H12" s="17">
        <v>93.2</v>
      </c>
      <c r="I12" s="17">
        <v>107</v>
      </c>
      <c r="J12" s="17">
        <v>87.5</v>
      </c>
      <c r="K12" s="17">
        <v>105.9</v>
      </c>
    </row>
    <row r="13" spans="2:11" ht="13.5">
      <c r="B13" s="17" t="s">
        <v>28</v>
      </c>
      <c r="C13" s="17">
        <v>97.4</v>
      </c>
      <c r="D13" s="17">
        <v>93.6</v>
      </c>
      <c r="E13" s="17">
        <v>100.1</v>
      </c>
      <c r="F13" s="17">
        <v>125.5</v>
      </c>
      <c r="G13" s="17">
        <v>87.1</v>
      </c>
      <c r="H13" s="17">
        <v>94</v>
      </c>
      <c r="I13" s="17">
        <v>106.7</v>
      </c>
      <c r="J13" s="17">
        <v>90.7</v>
      </c>
      <c r="K13" s="17">
        <v>105.9</v>
      </c>
    </row>
    <row r="14" spans="2:11" ht="13.5">
      <c r="B14" s="17" t="s">
        <v>29</v>
      </c>
      <c r="C14" s="17">
        <v>96.9</v>
      </c>
      <c r="D14" s="17">
        <v>88.3</v>
      </c>
      <c r="E14" s="17">
        <v>100.9</v>
      </c>
      <c r="F14" s="17">
        <v>129.9</v>
      </c>
      <c r="G14" s="17">
        <v>89.6</v>
      </c>
      <c r="H14" s="17">
        <v>90.4</v>
      </c>
      <c r="I14" s="17">
        <v>109</v>
      </c>
      <c r="J14" s="17">
        <v>83.2</v>
      </c>
      <c r="K14" s="17">
        <v>106.2</v>
      </c>
    </row>
    <row r="15" spans="2:11" ht="13.5">
      <c r="B15" s="17" t="s">
        <v>30</v>
      </c>
      <c r="C15" s="17">
        <v>97.3</v>
      </c>
      <c r="D15" s="17">
        <v>92.1</v>
      </c>
      <c r="E15" s="17">
        <v>104.4</v>
      </c>
      <c r="F15" s="17">
        <v>173.5</v>
      </c>
      <c r="G15" s="17">
        <v>89.8</v>
      </c>
      <c r="H15" s="17">
        <v>87.4</v>
      </c>
      <c r="I15" s="17">
        <v>108.3</v>
      </c>
      <c r="J15" s="17">
        <v>85.2</v>
      </c>
      <c r="K15" s="17">
        <v>106.1</v>
      </c>
    </row>
    <row r="16" spans="2:11" ht="13.5">
      <c r="B16" s="17" t="s">
        <v>31</v>
      </c>
      <c r="C16" s="17">
        <v>92.5</v>
      </c>
      <c r="D16" s="17">
        <v>93.4</v>
      </c>
      <c r="E16" s="17">
        <v>103.6</v>
      </c>
      <c r="F16" s="17">
        <v>100.2</v>
      </c>
      <c r="G16" s="17">
        <v>84.9</v>
      </c>
      <c r="H16" s="17">
        <v>91.2</v>
      </c>
      <c r="I16" s="17">
        <v>131.2</v>
      </c>
      <c r="J16" s="17">
        <v>88.9</v>
      </c>
      <c r="K16" s="17">
        <v>101.4</v>
      </c>
    </row>
    <row r="17" spans="2:11" ht="13.5">
      <c r="B17" s="17" t="s">
        <v>32</v>
      </c>
      <c r="C17" s="17">
        <v>95</v>
      </c>
      <c r="D17" s="17">
        <v>91</v>
      </c>
      <c r="E17" s="17">
        <v>103.3</v>
      </c>
      <c r="F17" s="17">
        <v>94.6</v>
      </c>
      <c r="G17" s="17">
        <v>89.9</v>
      </c>
      <c r="H17" s="17">
        <v>89.3</v>
      </c>
      <c r="I17" s="17">
        <v>115.2</v>
      </c>
      <c r="J17" s="17">
        <v>83</v>
      </c>
      <c r="K17" s="17">
        <v>104</v>
      </c>
    </row>
    <row r="18" spans="2:11" ht="13.5">
      <c r="B18" s="17" t="s">
        <v>33</v>
      </c>
      <c r="C18" s="17">
        <v>91.5</v>
      </c>
      <c r="D18" s="17">
        <v>92.8</v>
      </c>
      <c r="E18" s="17">
        <v>105.8</v>
      </c>
      <c r="F18" s="17">
        <v>83.8</v>
      </c>
      <c r="G18" s="17">
        <v>84.1</v>
      </c>
      <c r="H18" s="17">
        <v>93.9</v>
      </c>
      <c r="I18" s="17">
        <v>114.4</v>
      </c>
      <c r="J18" s="17">
        <v>85.8</v>
      </c>
      <c r="K18" s="17">
        <v>103.8</v>
      </c>
    </row>
    <row r="19" spans="2:11" ht="13.5">
      <c r="B19" s="17" t="s">
        <v>34</v>
      </c>
      <c r="C19" s="17">
        <v>94</v>
      </c>
      <c r="D19" s="17">
        <v>92.6</v>
      </c>
      <c r="E19" s="17">
        <v>100.7</v>
      </c>
      <c r="F19" s="17">
        <v>96.1</v>
      </c>
      <c r="G19" s="17">
        <v>88.4</v>
      </c>
      <c r="H19" s="17">
        <v>98.4</v>
      </c>
      <c r="I19" s="17">
        <v>128.4</v>
      </c>
      <c r="J19" s="17">
        <v>84.9</v>
      </c>
      <c r="K19" s="17">
        <v>103.4</v>
      </c>
    </row>
    <row r="20" spans="2:11" ht="13.5">
      <c r="B20" s="17" t="s">
        <v>35</v>
      </c>
      <c r="C20" s="17">
        <v>96.7</v>
      </c>
      <c r="D20" s="17">
        <v>94.2</v>
      </c>
      <c r="E20" s="17">
        <v>105.3</v>
      </c>
      <c r="F20" s="17">
        <v>97.4</v>
      </c>
      <c r="G20" s="17">
        <v>93.4</v>
      </c>
      <c r="H20" s="17">
        <v>109.4</v>
      </c>
      <c r="I20" s="17">
        <v>115.4</v>
      </c>
      <c r="J20" s="17">
        <v>88.2</v>
      </c>
      <c r="K20" s="17">
        <v>103.7</v>
      </c>
    </row>
    <row r="21" spans="2:11" ht="13.5">
      <c r="B21" s="17" t="s">
        <v>36</v>
      </c>
      <c r="C21" s="17">
        <v>97.7</v>
      </c>
      <c r="D21" s="17">
        <v>94.3</v>
      </c>
      <c r="E21" s="17">
        <v>107.9</v>
      </c>
      <c r="F21" s="17">
        <v>85.3</v>
      </c>
      <c r="G21" s="17">
        <v>96.9</v>
      </c>
      <c r="H21" s="17">
        <v>93.2</v>
      </c>
      <c r="I21" s="17">
        <v>108.6</v>
      </c>
      <c r="J21" s="17">
        <v>88.9</v>
      </c>
      <c r="K21" s="17">
        <v>103.7</v>
      </c>
    </row>
    <row r="22" spans="2:11" ht="13.5">
      <c r="B22" s="17" t="s">
        <v>37</v>
      </c>
      <c r="C22" s="17">
        <v>94.1</v>
      </c>
      <c r="D22" s="17">
        <v>90.2</v>
      </c>
      <c r="E22" s="17">
        <v>103.6</v>
      </c>
      <c r="F22" s="17">
        <v>90.1</v>
      </c>
      <c r="G22" s="17">
        <v>96.6</v>
      </c>
      <c r="H22" s="17">
        <v>92.5</v>
      </c>
      <c r="I22" s="17">
        <v>114.9</v>
      </c>
      <c r="J22" s="17">
        <v>88.2</v>
      </c>
      <c r="K22" s="17">
        <v>105.2</v>
      </c>
    </row>
    <row r="23" spans="2:11" ht="13.5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3.5">
      <c r="B24" s="17" t="s">
        <v>38</v>
      </c>
      <c r="C24" s="17">
        <v>95.3</v>
      </c>
      <c r="D24" s="17">
        <v>92.4</v>
      </c>
      <c r="E24" s="17">
        <v>105.6</v>
      </c>
      <c r="F24" s="17">
        <v>57.5</v>
      </c>
      <c r="G24" s="17">
        <v>93.7</v>
      </c>
      <c r="H24" s="17">
        <v>95</v>
      </c>
      <c r="I24" s="17">
        <v>110.2</v>
      </c>
      <c r="J24" s="17">
        <v>96.1</v>
      </c>
      <c r="K24" s="17">
        <v>104.5</v>
      </c>
    </row>
    <row r="25" spans="2:11" ht="13.5">
      <c r="B25" s="17" t="s">
        <v>27</v>
      </c>
      <c r="C25" s="17">
        <v>97.2</v>
      </c>
      <c r="D25" s="17">
        <v>95</v>
      </c>
      <c r="E25" s="17">
        <v>87.6</v>
      </c>
      <c r="F25" s="17">
        <v>113.7</v>
      </c>
      <c r="G25" s="17">
        <v>93.9</v>
      </c>
      <c r="H25" s="17">
        <v>95.5</v>
      </c>
      <c r="I25" s="17">
        <v>112.7</v>
      </c>
      <c r="J25" s="17">
        <v>93.6</v>
      </c>
      <c r="K25" s="17">
        <v>103.1</v>
      </c>
    </row>
    <row r="26" spans="2:11" ht="13.5">
      <c r="B26" s="17" t="s">
        <v>28</v>
      </c>
      <c r="C26" s="17">
        <v>99</v>
      </c>
      <c r="D26" s="17">
        <v>95.1</v>
      </c>
      <c r="E26" s="17">
        <v>95.7</v>
      </c>
      <c r="F26" s="17">
        <v>92.3</v>
      </c>
      <c r="G26" s="17">
        <v>98.8</v>
      </c>
      <c r="H26" s="17">
        <v>96.3</v>
      </c>
      <c r="I26" s="17">
        <v>109</v>
      </c>
      <c r="J26" s="17">
        <v>94.1</v>
      </c>
      <c r="K26" s="17">
        <v>101.7</v>
      </c>
    </row>
    <row r="27" spans="2:11" ht="13.5">
      <c r="B27" s="17" t="s">
        <v>29</v>
      </c>
      <c r="C27" s="17">
        <v>105.2</v>
      </c>
      <c r="D27" s="17">
        <v>96.6</v>
      </c>
      <c r="E27" s="17">
        <v>103</v>
      </c>
      <c r="F27" s="17">
        <v>178.5</v>
      </c>
      <c r="G27" s="17">
        <v>106</v>
      </c>
      <c r="H27" s="17">
        <v>101.2</v>
      </c>
      <c r="I27" s="17">
        <v>100.7</v>
      </c>
      <c r="J27" s="17">
        <v>95.5</v>
      </c>
      <c r="K27" s="17">
        <v>100.6</v>
      </c>
    </row>
    <row r="28" spans="2:11" ht="13.5">
      <c r="B28" s="17" t="s">
        <v>30</v>
      </c>
      <c r="C28" s="17">
        <v>100.4</v>
      </c>
      <c r="D28" s="17">
        <v>90.8</v>
      </c>
      <c r="E28" s="17">
        <v>101.3</v>
      </c>
      <c r="F28" s="17">
        <v>105.7</v>
      </c>
      <c r="G28" s="17">
        <v>102.7</v>
      </c>
      <c r="H28" s="17">
        <v>95.9</v>
      </c>
      <c r="I28" s="17">
        <v>94.7</v>
      </c>
      <c r="J28" s="17">
        <v>95.9</v>
      </c>
      <c r="K28" s="17">
        <v>103.7</v>
      </c>
    </row>
    <row r="29" spans="2:11" ht="13.5">
      <c r="B29" s="17" t="s">
        <v>31</v>
      </c>
      <c r="C29" s="17">
        <v>107.7</v>
      </c>
      <c r="D29" s="17">
        <v>97.6</v>
      </c>
      <c r="E29" s="17">
        <v>99.6</v>
      </c>
      <c r="F29" s="17">
        <v>71.7</v>
      </c>
      <c r="G29" s="17">
        <v>107.5</v>
      </c>
      <c r="H29" s="17">
        <v>92.7</v>
      </c>
      <c r="I29" s="17">
        <v>93.9</v>
      </c>
      <c r="J29" s="17">
        <v>98.6</v>
      </c>
      <c r="K29" s="17">
        <v>104.5</v>
      </c>
    </row>
    <row r="30" spans="2:11" ht="13.5">
      <c r="B30" s="17" t="s">
        <v>32</v>
      </c>
      <c r="C30" s="17">
        <v>99.9</v>
      </c>
      <c r="D30" s="17">
        <v>98.1</v>
      </c>
      <c r="E30" s="17">
        <v>105.7</v>
      </c>
      <c r="F30" s="17">
        <v>73.3</v>
      </c>
      <c r="G30" s="17">
        <v>103.1</v>
      </c>
      <c r="H30" s="17">
        <v>99.6</v>
      </c>
      <c r="I30" s="17">
        <v>95.1</v>
      </c>
      <c r="J30" s="17">
        <v>99.9</v>
      </c>
      <c r="K30" s="17">
        <v>101.6</v>
      </c>
    </row>
    <row r="31" spans="2:11" ht="13.5">
      <c r="B31" s="17" t="s">
        <v>33</v>
      </c>
      <c r="C31" s="17">
        <v>106.5</v>
      </c>
      <c r="D31" s="17">
        <v>96.8</v>
      </c>
      <c r="E31" s="17">
        <v>108.5</v>
      </c>
      <c r="F31" s="17">
        <v>97.8</v>
      </c>
      <c r="G31" s="17">
        <v>112.4</v>
      </c>
      <c r="H31" s="17">
        <v>98.8</v>
      </c>
      <c r="I31" s="17">
        <v>99.3</v>
      </c>
      <c r="J31" s="17">
        <v>100.5</v>
      </c>
      <c r="K31" s="17">
        <v>100.8</v>
      </c>
    </row>
    <row r="32" spans="2:11" ht="13.5">
      <c r="B32" s="17" t="s">
        <v>34</v>
      </c>
      <c r="C32" s="17">
        <v>105.6</v>
      </c>
      <c r="D32" s="17">
        <v>100.9</v>
      </c>
      <c r="E32" s="17">
        <v>107.9</v>
      </c>
      <c r="F32" s="17">
        <v>82.8</v>
      </c>
      <c r="G32" s="17">
        <v>109.6</v>
      </c>
      <c r="H32" s="17">
        <v>97.2</v>
      </c>
      <c r="I32" s="17">
        <v>100.8</v>
      </c>
      <c r="J32" s="17">
        <v>100.5</v>
      </c>
      <c r="K32" s="17">
        <v>97</v>
      </c>
    </row>
    <row r="33" spans="2:11" ht="13.5">
      <c r="B33" s="17" t="s">
        <v>35</v>
      </c>
      <c r="C33" s="17">
        <v>100.6</v>
      </c>
      <c r="D33" s="17">
        <v>99</v>
      </c>
      <c r="E33" s="17">
        <v>103.8</v>
      </c>
      <c r="F33" s="17">
        <v>68.9</v>
      </c>
      <c r="G33" s="17">
        <v>103.8</v>
      </c>
      <c r="H33" s="17">
        <v>96.5</v>
      </c>
      <c r="I33" s="17">
        <v>97.7</v>
      </c>
      <c r="J33" s="17">
        <v>99.4</v>
      </c>
      <c r="K33" s="17">
        <v>99.5</v>
      </c>
    </row>
    <row r="34" spans="2:11" ht="13.5">
      <c r="B34" s="17" t="s">
        <v>36</v>
      </c>
      <c r="C34" s="17">
        <v>104.3</v>
      </c>
      <c r="D34" s="17">
        <v>100.7</v>
      </c>
      <c r="E34" s="17">
        <v>109.7</v>
      </c>
      <c r="F34" s="17">
        <v>121.3</v>
      </c>
      <c r="G34" s="17">
        <v>103.6</v>
      </c>
      <c r="H34" s="17">
        <v>102</v>
      </c>
      <c r="I34" s="17">
        <v>100.6</v>
      </c>
      <c r="J34" s="17">
        <v>100.7</v>
      </c>
      <c r="K34" s="17">
        <v>99.9</v>
      </c>
    </row>
    <row r="35" spans="2:11" ht="13.5">
      <c r="B35" s="17" t="s">
        <v>37</v>
      </c>
      <c r="C35" s="17">
        <v>106.1</v>
      </c>
      <c r="D35" s="17">
        <v>103.1</v>
      </c>
      <c r="E35" s="17">
        <v>98.3</v>
      </c>
      <c r="F35" s="17">
        <v>93.1</v>
      </c>
      <c r="G35" s="17">
        <v>103.5</v>
      </c>
      <c r="H35" s="17">
        <v>96.5</v>
      </c>
      <c r="I35" s="17">
        <v>102.3</v>
      </c>
      <c r="J35" s="17">
        <v>99.8</v>
      </c>
      <c r="K35" s="17">
        <v>95</v>
      </c>
    </row>
    <row r="36" spans="2:11" ht="13.5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ht="13.5">
      <c r="B37" s="17" t="s">
        <v>39</v>
      </c>
      <c r="C37" s="17">
        <v>102.6</v>
      </c>
      <c r="D37" s="17">
        <v>100.9</v>
      </c>
      <c r="E37" s="17">
        <v>103.1</v>
      </c>
      <c r="F37" s="17">
        <v>88.2</v>
      </c>
      <c r="G37" s="17">
        <v>104.5</v>
      </c>
      <c r="H37" s="17">
        <v>85.5</v>
      </c>
      <c r="I37" s="17">
        <v>90.3</v>
      </c>
      <c r="J37" s="17">
        <v>100.5</v>
      </c>
      <c r="K37" s="17">
        <v>98.6</v>
      </c>
    </row>
    <row r="38" spans="2:11" ht="13.5">
      <c r="B38" s="17" t="s">
        <v>27</v>
      </c>
      <c r="C38" s="17">
        <v>103.5</v>
      </c>
      <c r="D38" s="17">
        <v>102.1</v>
      </c>
      <c r="E38" s="17">
        <v>99.5</v>
      </c>
      <c r="F38" s="17">
        <v>85</v>
      </c>
      <c r="G38" s="17">
        <v>110.5</v>
      </c>
      <c r="H38" s="17">
        <v>94.8</v>
      </c>
      <c r="I38" s="17">
        <v>98.9</v>
      </c>
      <c r="J38" s="17">
        <v>101.9</v>
      </c>
      <c r="K38" s="17">
        <v>101.9</v>
      </c>
    </row>
    <row r="39" spans="2:11" ht="13.5">
      <c r="B39" s="17" t="s">
        <v>28</v>
      </c>
      <c r="C39" s="17">
        <v>102.6</v>
      </c>
      <c r="D39" s="17">
        <v>107.9</v>
      </c>
      <c r="E39" s="17">
        <v>104</v>
      </c>
      <c r="F39" s="17">
        <v>85.7</v>
      </c>
      <c r="G39" s="17">
        <v>108.8</v>
      </c>
      <c r="H39" s="17">
        <v>98.5</v>
      </c>
      <c r="I39" s="17">
        <v>101.5</v>
      </c>
      <c r="J39" s="17">
        <v>99.9</v>
      </c>
      <c r="K39" s="17">
        <v>100.9</v>
      </c>
    </row>
    <row r="40" spans="2:11" ht="13.5">
      <c r="B40" s="17" t="s">
        <v>29</v>
      </c>
      <c r="C40" s="17">
        <v>102.4</v>
      </c>
      <c r="D40" s="17">
        <v>112.5</v>
      </c>
      <c r="E40" s="17">
        <v>100.7</v>
      </c>
      <c r="F40" s="17">
        <v>98.5</v>
      </c>
      <c r="G40" s="17">
        <v>104.1</v>
      </c>
      <c r="H40" s="17">
        <v>96.8</v>
      </c>
      <c r="I40" s="17">
        <v>102.7</v>
      </c>
      <c r="J40" s="17">
        <v>101.4</v>
      </c>
      <c r="K40" s="17">
        <v>104.4</v>
      </c>
    </row>
    <row r="41" spans="2:11" ht="13.5">
      <c r="B41" s="17" t="s">
        <v>30</v>
      </c>
      <c r="C41" s="17">
        <v>101.9</v>
      </c>
      <c r="D41" s="17">
        <v>106.2</v>
      </c>
      <c r="E41" s="17">
        <v>104.3</v>
      </c>
      <c r="F41" s="17">
        <v>110.3</v>
      </c>
      <c r="G41" s="17">
        <v>101.2</v>
      </c>
      <c r="H41" s="17">
        <v>104.1</v>
      </c>
      <c r="I41" s="17">
        <v>104.2</v>
      </c>
      <c r="J41" s="17">
        <v>101.9</v>
      </c>
      <c r="K41" s="17">
        <v>100.2</v>
      </c>
    </row>
    <row r="42" spans="2:11" ht="13.5">
      <c r="B42" s="17" t="s">
        <v>31</v>
      </c>
      <c r="C42" s="17">
        <v>103.9</v>
      </c>
      <c r="D42" s="17">
        <v>102</v>
      </c>
      <c r="E42" s="17">
        <v>99.5</v>
      </c>
      <c r="F42" s="17">
        <v>112.9</v>
      </c>
      <c r="G42" s="17">
        <v>105.4</v>
      </c>
      <c r="H42" s="17">
        <v>108.3</v>
      </c>
      <c r="I42" s="17">
        <v>109</v>
      </c>
      <c r="J42" s="17">
        <v>100.3</v>
      </c>
      <c r="K42" s="17">
        <v>102.6</v>
      </c>
    </row>
    <row r="43" spans="2:11" ht="13.5">
      <c r="B43" s="17" t="s">
        <v>32</v>
      </c>
      <c r="C43" s="17">
        <v>99.4</v>
      </c>
      <c r="D43" s="17">
        <v>95</v>
      </c>
      <c r="E43" s="17">
        <v>94.6</v>
      </c>
      <c r="F43" s="17">
        <v>144.5</v>
      </c>
      <c r="G43" s="17">
        <v>99</v>
      </c>
      <c r="H43" s="17">
        <v>105</v>
      </c>
      <c r="I43" s="17">
        <v>103.9</v>
      </c>
      <c r="J43" s="17">
        <v>96.1</v>
      </c>
      <c r="K43" s="17">
        <v>99.1</v>
      </c>
    </row>
    <row r="44" spans="2:11" ht="13.5">
      <c r="B44" s="17" t="s">
        <v>33</v>
      </c>
      <c r="C44" s="17">
        <v>99.5</v>
      </c>
      <c r="D44" s="17">
        <v>101.1</v>
      </c>
      <c r="E44" s="17">
        <v>99</v>
      </c>
      <c r="F44" s="17">
        <v>96.1</v>
      </c>
      <c r="G44" s="17">
        <v>97</v>
      </c>
      <c r="H44" s="17">
        <v>97.2</v>
      </c>
      <c r="I44" s="17">
        <v>100.1</v>
      </c>
      <c r="J44" s="17">
        <v>106.1</v>
      </c>
      <c r="K44" s="17">
        <v>101.6</v>
      </c>
    </row>
    <row r="45" spans="2:11" ht="13.5">
      <c r="B45" s="17" t="s">
        <v>34</v>
      </c>
      <c r="C45" s="17">
        <v>95.9</v>
      </c>
      <c r="D45" s="17">
        <v>96.1</v>
      </c>
      <c r="E45" s="17">
        <v>100.6</v>
      </c>
      <c r="F45" s="17">
        <v>109.4</v>
      </c>
      <c r="G45" s="17">
        <v>91.9</v>
      </c>
      <c r="H45" s="17">
        <v>100.1</v>
      </c>
      <c r="I45" s="17">
        <v>94.5</v>
      </c>
      <c r="J45" s="17">
        <v>100</v>
      </c>
      <c r="K45" s="17">
        <v>100.4</v>
      </c>
    </row>
    <row r="46" spans="2:11" ht="13.5">
      <c r="B46" s="17" t="s">
        <v>35</v>
      </c>
      <c r="C46" s="17">
        <v>97.7</v>
      </c>
      <c r="D46" s="17">
        <v>91.1</v>
      </c>
      <c r="E46" s="17">
        <v>97.4</v>
      </c>
      <c r="F46" s="17">
        <v>103.2</v>
      </c>
      <c r="G46" s="17">
        <v>94.9</v>
      </c>
      <c r="H46" s="17">
        <v>97.4</v>
      </c>
      <c r="I46" s="17">
        <v>99.3</v>
      </c>
      <c r="J46" s="17">
        <v>98</v>
      </c>
      <c r="K46" s="17">
        <v>96.4</v>
      </c>
    </row>
    <row r="47" spans="2:11" ht="13.5">
      <c r="B47" s="17" t="s">
        <v>36</v>
      </c>
      <c r="C47" s="17">
        <v>95.8</v>
      </c>
      <c r="D47" s="17">
        <v>92.8</v>
      </c>
      <c r="E47" s="17">
        <v>99.6</v>
      </c>
      <c r="F47" s="17">
        <v>97.1</v>
      </c>
      <c r="G47" s="17">
        <v>93.8</v>
      </c>
      <c r="H47" s="17">
        <v>100.7</v>
      </c>
      <c r="I47" s="17">
        <v>94.1</v>
      </c>
      <c r="J47" s="17">
        <v>96.6</v>
      </c>
      <c r="K47" s="17">
        <v>96.8</v>
      </c>
    </row>
    <row r="48" spans="2:11" ht="13.5">
      <c r="B48" s="17" t="s">
        <v>37</v>
      </c>
      <c r="C48" s="17">
        <v>96.2</v>
      </c>
      <c r="D48" s="17">
        <v>92.4</v>
      </c>
      <c r="E48" s="17">
        <v>97.8</v>
      </c>
      <c r="F48" s="17">
        <v>85.3</v>
      </c>
      <c r="G48" s="17">
        <v>92.7</v>
      </c>
      <c r="H48" s="17">
        <v>107.2</v>
      </c>
      <c r="I48" s="17">
        <v>100.3</v>
      </c>
      <c r="J48" s="17">
        <v>99.1</v>
      </c>
      <c r="K48" s="17">
        <v>95.8</v>
      </c>
    </row>
    <row r="49" spans="2:11" ht="13.5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13.5">
      <c r="B50" s="17" t="s">
        <v>40</v>
      </c>
      <c r="C50" s="17">
        <v>95.8</v>
      </c>
      <c r="D50" s="17">
        <v>90.3</v>
      </c>
      <c r="E50" s="17">
        <v>101.1</v>
      </c>
      <c r="F50" s="17">
        <v>90.8</v>
      </c>
      <c r="G50" s="17">
        <v>95.1</v>
      </c>
      <c r="H50" s="17">
        <v>99.1</v>
      </c>
      <c r="I50" s="17">
        <v>93.1</v>
      </c>
      <c r="J50" s="17">
        <v>95.7</v>
      </c>
      <c r="K50" s="17">
        <v>94.4</v>
      </c>
    </row>
    <row r="51" spans="2:11" ht="13.5">
      <c r="B51" s="17" t="s">
        <v>27</v>
      </c>
      <c r="C51" s="17">
        <v>98.1</v>
      </c>
      <c r="D51" s="17">
        <v>91</v>
      </c>
      <c r="E51" s="17">
        <v>101.4</v>
      </c>
      <c r="F51" s="17">
        <v>75.6</v>
      </c>
      <c r="G51" s="17">
        <v>95.7</v>
      </c>
      <c r="H51" s="17">
        <v>101.1</v>
      </c>
      <c r="I51" s="17">
        <v>79.3</v>
      </c>
      <c r="J51" s="17">
        <v>96.2</v>
      </c>
      <c r="K51" s="17">
        <v>98.6</v>
      </c>
    </row>
    <row r="52" spans="2:11" ht="13.5">
      <c r="B52" s="17" t="s">
        <v>28</v>
      </c>
      <c r="C52" s="17">
        <v>96.4</v>
      </c>
      <c r="D52" s="17">
        <v>86.7</v>
      </c>
      <c r="E52" s="17">
        <v>98.7</v>
      </c>
      <c r="F52" s="17">
        <v>106.4</v>
      </c>
      <c r="G52" s="17">
        <v>95</v>
      </c>
      <c r="H52" s="17">
        <v>96.7</v>
      </c>
      <c r="I52" s="17">
        <v>94.1</v>
      </c>
      <c r="J52" s="17">
        <v>98.2</v>
      </c>
      <c r="K52" s="17">
        <v>98.6</v>
      </c>
    </row>
    <row r="53" spans="2:11" ht="13.5">
      <c r="B53" s="17" t="s">
        <v>29</v>
      </c>
      <c r="C53" s="17">
        <v>96.2</v>
      </c>
      <c r="D53" s="17">
        <v>87.3</v>
      </c>
      <c r="E53" s="17">
        <v>96.1</v>
      </c>
      <c r="F53" s="17">
        <v>80</v>
      </c>
      <c r="G53" s="17">
        <v>96.7</v>
      </c>
      <c r="H53" s="17">
        <v>103.2</v>
      </c>
      <c r="I53" s="17">
        <v>97.8</v>
      </c>
      <c r="J53" s="17">
        <v>97.2</v>
      </c>
      <c r="K53" s="17">
        <v>95.9</v>
      </c>
    </row>
    <row r="54" spans="2:11" ht="13.5">
      <c r="B54" s="17" t="s">
        <v>30</v>
      </c>
      <c r="C54" s="17">
        <v>96.2</v>
      </c>
      <c r="D54" s="17">
        <v>91</v>
      </c>
      <c r="E54" s="17">
        <v>89.7</v>
      </c>
      <c r="F54" s="17">
        <v>74.5</v>
      </c>
      <c r="G54" s="17">
        <v>97.3</v>
      </c>
      <c r="H54" s="17">
        <v>108</v>
      </c>
      <c r="I54" s="17">
        <v>100.2</v>
      </c>
      <c r="J54" s="17">
        <v>96.4</v>
      </c>
      <c r="K54" s="17">
        <v>93.1</v>
      </c>
    </row>
    <row r="55" spans="2:11" ht="13.5">
      <c r="B55" s="17" t="s">
        <v>31</v>
      </c>
      <c r="C55" s="17">
        <v>95.3</v>
      </c>
      <c r="D55" s="17">
        <v>85.8</v>
      </c>
      <c r="E55" s="17">
        <v>95.3</v>
      </c>
      <c r="F55" s="17">
        <v>99.9</v>
      </c>
      <c r="G55" s="17">
        <v>95.6</v>
      </c>
      <c r="H55" s="17">
        <v>103.9</v>
      </c>
      <c r="I55" s="17">
        <v>101.4</v>
      </c>
      <c r="J55" s="17">
        <v>97.1</v>
      </c>
      <c r="K55" s="17">
        <v>92.5</v>
      </c>
    </row>
    <row r="56" spans="2:11" ht="13.5">
      <c r="B56" s="17" t="s">
        <v>32</v>
      </c>
      <c r="C56" s="17">
        <v>100</v>
      </c>
      <c r="D56" s="17">
        <v>92.7</v>
      </c>
      <c r="E56" s="17">
        <v>94.6</v>
      </c>
      <c r="F56" s="17">
        <v>84.6</v>
      </c>
      <c r="G56" s="17">
        <v>106.3</v>
      </c>
      <c r="H56" s="17">
        <v>101.5</v>
      </c>
      <c r="I56" s="17">
        <v>99.8</v>
      </c>
      <c r="J56" s="17">
        <v>99</v>
      </c>
      <c r="K56" s="17">
        <v>94.9</v>
      </c>
    </row>
    <row r="57" spans="2:11" ht="13.5">
      <c r="B57" s="17" t="s">
        <v>33</v>
      </c>
      <c r="C57" s="17">
        <v>99.7</v>
      </c>
      <c r="D57" s="17">
        <v>93.5</v>
      </c>
      <c r="E57" s="17">
        <v>92.7</v>
      </c>
      <c r="F57" s="17">
        <v>85.4</v>
      </c>
      <c r="G57" s="17">
        <v>104.8</v>
      </c>
      <c r="H57" s="17">
        <v>113.6</v>
      </c>
      <c r="I57" s="17">
        <v>86.9</v>
      </c>
      <c r="J57" s="17">
        <v>97.8</v>
      </c>
      <c r="K57" s="17">
        <v>91</v>
      </c>
    </row>
    <row r="58" spans="2:11" ht="13.5">
      <c r="B58" s="17" t="s">
        <v>34</v>
      </c>
      <c r="C58" s="17">
        <v>100.3</v>
      </c>
      <c r="D58" s="17">
        <v>92.1</v>
      </c>
      <c r="E58" s="17">
        <v>93.7</v>
      </c>
      <c r="F58" s="17">
        <v>79.8</v>
      </c>
      <c r="G58" s="17">
        <v>107</v>
      </c>
      <c r="H58" s="17">
        <v>101.5</v>
      </c>
      <c r="I58" s="17">
        <v>102.6</v>
      </c>
      <c r="J58" s="17">
        <v>96</v>
      </c>
      <c r="K58" s="17">
        <v>98.4</v>
      </c>
    </row>
    <row r="59" spans="2:11" ht="13.5">
      <c r="B59" s="17" t="s">
        <v>35</v>
      </c>
      <c r="C59" s="17">
        <v>99.1</v>
      </c>
      <c r="D59" s="17">
        <v>97.4</v>
      </c>
      <c r="E59" s="17">
        <v>95.7</v>
      </c>
      <c r="F59" s="17">
        <v>52.5</v>
      </c>
      <c r="G59" s="17">
        <v>100</v>
      </c>
      <c r="H59" s="17">
        <v>118</v>
      </c>
      <c r="I59" s="17">
        <v>105</v>
      </c>
      <c r="J59" s="17">
        <v>99.9</v>
      </c>
      <c r="K59" s="17">
        <v>100.5</v>
      </c>
    </row>
    <row r="60" spans="2:11" ht="13.5">
      <c r="B60" s="17" t="s">
        <v>36</v>
      </c>
      <c r="C60" s="17">
        <v>102.2</v>
      </c>
      <c r="D60" s="17">
        <v>94.6</v>
      </c>
      <c r="E60" s="17">
        <v>87.1</v>
      </c>
      <c r="F60" s="17">
        <v>71.2</v>
      </c>
      <c r="G60" s="17">
        <v>106.2</v>
      </c>
      <c r="H60" s="17">
        <v>130.6</v>
      </c>
      <c r="I60" s="17">
        <v>106.6</v>
      </c>
      <c r="J60" s="17">
        <v>101.7</v>
      </c>
      <c r="K60" s="17">
        <v>98.8</v>
      </c>
    </row>
    <row r="61" spans="2:11" ht="13.5">
      <c r="B61" s="17" t="s">
        <v>37</v>
      </c>
      <c r="C61" s="17">
        <v>102.5</v>
      </c>
      <c r="D61" s="17">
        <v>96.4</v>
      </c>
      <c r="E61" s="17">
        <v>100.4</v>
      </c>
      <c r="F61" s="17">
        <v>151.4</v>
      </c>
      <c r="G61" s="17">
        <v>113.6</v>
      </c>
      <c r="H61" s="17">
        <v>116.7</v>
      </c>
      <c r="I61" s="17">
        <v>104.1</v>
      </c>
      <c r="J61" s="17">
        <v>101.9</v>
      </c>
      <c r="K61" s="17">
        <v>96.5</v>
      </c>
    </row>
    <row r="62" spans="2:11" ht="13.5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ht="13.5">
      <c r="B63" s="17" t="s">
        <v>41</v>
      </c>
      <c r="C63" s="17">
        <v>109.4</v>
      </c>
      <c r="D63" s="17">
        <v>100.8</v>
      </c>
      <c r="E63" s="17">
        <v>91.2</v>
      </c>
      <c r="F63" s="17">
        <v>89</v>
      </c>
      <c r="G63" s="17">
        <v>116.6</v>
      </c>
      <c r="H63" s="17">
        <v>119.3</v>
      </c>
      <c r="I63" s="17">
        <v>111.6</v>
      </c>
      <c r="J63" s="17">
        <v>104.6</v>
      </c>
      <c r="K63" s="17">
        <v>96</v>
      </c>
    </row>
    <row r="64" spans="2:11" ht="13.5">
      <c r="B64" s="17" t="s">
        <v>27</v>
      </c>
      <c r="C64" s="17">
        <v>103.1</v>
      </c>
      <c r="D64" s="17">
        <v>96.3</v>
      </c>
      <c r="E64" s="17">
        <v>93.5</v>
      </c>
      <c r="F64" s="17">
        <v>98.4</v>
      </c>
      <c r="G64" s="17">
        <v>111.7</v>
      </c>
      <c r="H64" s="17">
        <v>121.1</v>
      </c>
      <c r="I64" s="17">
        <v>114.9</v>
      </c>
      <c r="J64" s="17">
        <v>98.7</v>
      </c>
      <c r="K64" s="17">
        <v>87</v>
      </c>
    </row>
    <row r="65" spans="2:11" ht="13.5">
      <c r="B65" s="17" t="s">
        <v>28</v>
      </c>
      <c r="C65" s="17">
        <v>106.4</v>
      </c>
      <c r="D65" s="17">
        <v>94.9</v>
      </c>
      <c r="E65" s="17">
        <v>94.6</v>
      </c>
      <c r="F65" s="17">
        <v>97.3</v>
      </c>
      <c r="G65" s="17">
        <v>111.1</v>
      </c>
      <c r="H65" s="17">
        <v>120.1</v>
      </c>
      <c r="I65" s="17">
        <v>109.7</v>
      </c>
      <c r="J65" s="17">
        <v>111.5</v>
      </c>
      <c r="K65" s="17">
        <v>93.9</v>
      </c>
    </row>
    <row r="66" spans="2:11" ht="13.5">
      <c r="B66" s="17" t="s">
        <v>29</v>
      </c>
      <c r="C66" s="17">
        <v>98.5</v>
      </c>
      <c r="D66" s="17">
        <v>94.2</v>
      </c>
      <c r="E66" s="17">
        <v>91.1</v>
      </c>
      <c r="F66" s="17">
        <v>75.9</v>
      </c>
      <c r="G66" s="17">
        <v>105.3</v>
      </c>
      <c r="H66" s="17">
        <v>116.2</v>
      </c>
      <c r="I66" s="17">
        <v>105.3</v>
      </c>
      <c r="J66" s="17">
        <v>103.1</v>
      </c>
      <c r="K66" s="17">
        <v>93.2</v>
      </c>
    </row>
    <row r="67" spans="2:11" ht="13.5">
      <c r="B67" s="17" t="s">
        <v>30</v>
      </c>
      <c r="C67" s="17">
        <v>104.4</v>
      </c>
      <c r="D67" s="17">
        <v>93.8</v>
      </c>
      <c r="E67" s="17">
        <v>90.7</v>
      </c>
      <c r="F67" s="17">
        <v>67</v>
      </c>
      <c r="G67" s="17">
        <v>111.2</v>
      </c>
      <c r="H67" s="17">
        <v>109.4</v>
      </c>
      <c r="I67" s="17">
        <v>108.8</v>
      </c>
      <c r="J67" s="17">
        <v>106.9</v>
      </c>
      <c r="K67" s="17">
        <v>100.3</v>
      </c>
    </row>
    <row r="68" spans="2:11" ht="13.5">
      <c r="B68" s="17" t="s">
        <v>31</v>
      </c>
      <c r="C68" s="17">
        <v>102</v>
      </c>
      <c r="D68" s="17">
        <v>96</v>
      </c>
      <c r="E68" s="17">
        <v>94.4</v>
      </c>
      <c r="F68" s="17">
        <v>72.5</v>
      </c>
      <c r="G68" s="17">
        <v>106.7</v>
      </c>
      <c r="H68" s="17">
        <v>108.1</v>
      </c>
      <c r="I68" s="17">
        <v>99.7</v>
      </c>
      <c r="J68" s="17">
        <v>102.8</v>
      </c>
      <c r="K68" s="17">
        <v>93.7</v>
      </c>
    </row>
    <row r="69" spans="2:11" ht="13.5">
      <c r="B69" s="17" t="s">
        <v>32</v>
      </c>
      <c r="C69" s="17">
        <v>104.5</v>
      </c>
      <c r="D69" s="17">
        <v>94.7</v>
      </c>
      <c r="E69" s="17">
        <v>91</v>
      </c>
      <c r="F69" s="17">
        <v>76.7</v>
      </c>
      <c r="G69" s="17">
        <v>109.5</v>
      </c>
      <c r="H69" s="17">
        <v>104.2</v>
      </c>
      <c r="I69" s="17">
        <v>103.4</v>
      </c>
      <c r="J69" s="17">
        <v>102.8</v>
      </c>
      <c r="K69" s="17">
        <v>96.2</v>
      </c>
    </row>
    <row r="70" spans="2:11" ht="13.5">
      <c r="B70" s="17" t="s">
        <v>33</v>
      </c>
      <c r="C70" s="17">
        <v>94.9</v>
      </c>
      <c r="D70" s="17">
        <v>93.6</v>
      </c>
      <c r="E70" s="17">
        <v>72.6</v>
      </c>
      <c r="F70" s="17">
        <v>86.3</v>
      </c>
      <c r="G70" s="17">
        <v>100.4</v>
      </c>
      <c r="H70" s="17">
        <v>100.7</v>
      </c>
      <c r="I70" s="17">
        <v>102.7</v>
      </c>
      <c r="J70" s="17">
        <v>103.2</v>
      </c>
      <c r="K70" s="17">
        <v>91.5</v>
      </c>
    </row>
    <row r="71" spans="2:11" ht="13.5">
      <c r="B71" s="17" t="s">
        <v>34</v>
      </c>
      <c r="C71" s="17">
        <v>107</v>
      </c>
      <c r="D71" s="17">
        <v>94.5</v>
      </c>
      <c r="E71" s="17">
        <v>84.6</v>
      </c>
      <c r="F71" s="17">
        <v>145.3</v>
      </c>
      <c r="G71" s="17">
        <v>113.4</v>
      </c>
      <c r="H71" s="17">
        <v>106.9</v>
      </c>
      <c r="I71" s="17">
        <v>99.6</v>
      </c>
      <c r="J71" s="17">
        <v>106.4</v>
      </c>
      <c r="K71" s="17">
        <v>88.5</v>
      </c>
    </row>
    <row r="72" spans="2:11" ht="13.5">
      <c r="B72" s="17" t="s">
        <v>35</v>
      </c>
      <c r="C72" s="17">
        <v>107</v>
      </c>
      <c r="D72" s="17">
        <v>92.6</v>
      </c>
      <c r="E72" s="17">
        <v>81.7</v>
      </c>
      <c r="F72" s="17">
        <v>93.3</v>
      </c>
      <c r="G72" s="17">
        <v>112.1</v>
      </c>
      <c r="H72" s="17">
        <v>109</v>
      </c>
      <c r="I72" s="17">
        <v>98.4</v>
      </c>
      <c r="J72" s="17">
        <v>112.8</v>
      </c>
      <c r="K72" s="17">
        <v>94</v>
      </c>
    </row>
    <row r="73" spans="2:11" ht="13.5">
      <c r="B73" s="17" t="s">
        <v>36</v>
      </c>
      <c r="C73" s="17">
        <v>101.1</v>
      </c>
      <c r="D73" s="17">
        <v>90.7</v>
      </c>
      <c r="E73" s="17">
        <v>70.2</v>
      </c>
      <c r="F73" s="17">
        <v>91.3</v>
      </c>
      <c r="G73" s="17">
        <v>103</v>
      </c>
      <c r="H73" s="17">
        <v>102.3</v>
      </c>
      <c r="I73" s="17">
        <v>99.1</v>
      </c>
      <c r="J73" s="17">
        <v>105.2</v>
      </c>
      <c r="K73" s="17">
        <v>104.1</v>
      </c>
    </row>
    <row r="74" spans="2:11" ht="13.5">
      <c r="B74" s="17" t="s">
        <v>37</v>
      </c>
      <c r="C74" s="17">
        <v>107.5</v>
      </c>
      <c r="D74" s="17">
        <v>86.2</v>
      </c>
      <c r="E74" s="17">
        <v>80</v>
      </c>
      <c r="F74" s="17">
        <v>92.3</v>
      </c>
      <c r="G74" s="17">
        <v>122.5</v>
      </c>
      <c r="H74" s="17">
        <v>111.7</v>
      </c>
      <c r="I74" s="17">
        <v>97.5</v>
      </c>
      <c r="J74" s="17">
        <v>106.7</v>
      </c>
      <c r="K74" s="17">
        <v>99</v>
      </c>
    </row>
    <row r="75" spans="2:11" ht="13.5"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7" spans="2:11" ht="13.5">
      <c r="B77" t="s">
        <v>42</v>
      </c>
      <c r="C77" s="20">
        <v>104.1</v>
      </c>
      <c r="D77" s="20">
        <v>109.1</v>
      </c>
      <c r="E77" s="20">
        <v>94.9</v>
      </c>
      <c r="F77" s="20">
        <v>109.3</v>
      </c>
      <c r="G77" s="20">
        <v>103</v>
      </c>
      <c r="H77" s="20">
        <v>95.2</v>
      </c>
      <c r="I77" s="20">
        <v>93.8</v>
      </c>
      <c r="J77" s="20">
        <v>71.9</v>
      </c>
      <c r="K77" s="20">
        <v>124.7</v>
      </c>
    </row>
    <row r="78" spans="2:11" ht="13.5">
      <c r="B78" t="s">
        <v>43</v>
      </c>
      <c r="C78" s="21">
        <v>99.37</v>
      </c>
      <c r="D78" s="21">
        <v>80.7</v>
      </c>
      <c r="E78" s="21">
        <v>81.83</v>
      </c>
      <c r="F78" s="21">
        <v>79.03</v>
      </c>
      <c r="G78" s="21">
        <v>109.9</v>
      </c>
      <c r="H78" s="21">
        <v>102.5</v>
      </c>
      <c r="I78" s="21">
        <v>99.77</v>
      </c>
      <c r="J78" s="21">
        <v>108.23</v>
      </c>
      <c r="K78" s="21">
        <v>88.7</v>
      </c>
    </row>
    <row r="79" spans="2:11" ht="13.5">
      <c r="B79" t="s">
        <v>44</v>
      </c>
      <c r="C79" s="22">
        <f aca="true" t="shared" si="0" ref="C79:K79">C77/C78</f>
        <v>1.047599879239207</v>
      </c>
      <c r="D79" s="22">
        <f t="shared" si="0"/>
        <v>1.3519206939281287</v>
      </c>
      <c r="E79" s="22">
        <f t="shared" si="0"/>
        <v>1.1597213735793719</v>
      </c>
      <c r="F79" s="22">
        <f t="shared" si="0"/>
        <v>1.3830191066683537</v>
      </c>
      <c r="G79" s="22">
        <f t="shared" si="0"/>
        <v>0.9372156505914467</v>
      </c>
      <c r="H79" s="22">
        <f t="shared" si="0"/>
        <v>0.9287804878048781</v>
      </c>
      <c r="I79" s="22">
        <f t="shared" si="0"/>
        <v>0.9401623734589556</v>
      </c>
      <c r="J79" s="22">
        <f t="shared" si="0"/>
        <v>0.6643259724660445</v>
      </c>
      <c r="K79" s="22">
        <f t="shared" si="0"/>
        <v>1.4058624577226606</v>
      </c>
    </row>
    <row r="82" ht="13.5" customHeight="1">
      <c r="B82" s="1"/>
    </row>
    <row r="83" spans="2:3" ht="21">
      <c r="B83" s="1" t="s">
        <v>45</v>
      </c>
      <c r="C83" s="1" t="s">
        <v>46</v>
      </c>
    </row>
    <row r="84" spans="2:11" ht="13.5" customHeight="1">
      <c r="B84" s="1"/>
      <c r="K84" s="2"/>
    </row>
    <row r="85" spans="2:11" ht="13.5">
      <c r="B85" s="3"/>
      <c r="C85" s="4" t="s">
        <v>47</v>
      </c>
      <c r="D85" s="5"/>
      <c r="E85" s="5"/>
      <c r="F85" s="5"/>
      <c r="G85" s="5"/>
      <c r="H85" s="6"/>
      <c r="I85" s="6"/>
      <c r="J85" s="5"/>
      <c r="K85" s="23"/>
    </row>
    <row r="86" spans="2:11" ht="13.5">
      <c r="B86" s="7"/>
      <c r="C86" s="8"/>
      <c r="D86" s="9" t="s">
        <v>48</v>
      </c>
      <c r="E86" s="9" t="s">
        <v>49</v>
      </c>
      <c r="F86" s="9" t="s">
        <v>50</v>
      </c>
      <c r="G86" s="4" t="s">
        <v>51</v>
      </c>
      <c r="H86" s="9" t="s">
        <v>52</v>
      </c>
      <c r="I86" s="9" t="s">
        <v>53</v>
      </c>
      <c r="J86" s="9" t="s">
        <v>54</v>
      </c>
      <c r="K86" s="9" t="s">
        <v>55</v>
      </c>
    </row>
    <row r="87" spans="2:11" ht="13.5">
      <c r="B87" s="10" t="s">
        <v>56</v>
      </c>
      <c r="C87" s="11"/>
      <c r="D87" s="12"/>
      <c r="E87" s="12" t="s">
        <v>57</v>
      </c>
      <c r="F87" s="12" t="s">
        <v>57</v>
      </c>
      <c r="G87" s="11" t="s">
        <v>57</v>
      </c>
      <c r="H87" s="12" t="s">
        <v>11</v>
      </c>
      <c r="I87" s="12" t="s">
        <v>58</v>
      </c>
      <c r="J87" s="12" t="s">
        <v>59</v>
      </c>
      <c r="K87" s="12"/>
    </row>
    <row r="88" spans="2:11" ht="13.5">
      <c r="B88" s="7"/>
      <c r="C88" s="11"/>
      <c r="D88" s="12"/>
      <c r="E88" s="12"/>
      <c r="F88" s="12"/>
      <c r="G88" s="11"/>
      <c r="H88" s="12"/>
      <c r="I88" s="12"/>
      <c r="J88" s="12" t="s">
        <v>60</v>
      </c>
      <c r="K88" s="12"/>
    </row>
    <row r="89" spans="2:11" ht="13.5">
      <c r="B89" s="13"/>
      <c r="C89" s="14"/>
      <c r="D89" s="15"/>
      <c r="E89" s="15"/>
      <c r="F89" s="15"/>
      <c r="G89" s="14"/>
      <c r="H89" s="15"/>
      <c r="I89" s="15"/>
      <c r="J89" s="15"/>
      <c r="K89" s="15"/>
    </row>
    <row r="90" spans="2:11" ht="13.5">
      <c r="B90" s="24" t="s">
        <v>61</v>
      </c>
      <c r="C90" s="25">
        <f aca="true" t="shared" si="1" ref="C90:K90">C79</f>
        <v>1.047599879239207</v>
      </c>
      <c r="D90" s="25">
        <f t="shared" si="1"/>
        <v>1.3519206939281287</v>
      </c>
      <c r="E90" s="25">
        <f t="shared" si="1"/>
        <v>1.1597213735793719</v>
      </c>
      <c r="F90" s="25">
        <f t="shared" si="1"/>
        <v>1.3830191066683537</v>
      </c>
      <c r="G90" s="25">
        <f t="shared" si="1"/>
        <v>0.9372156505914467</v>
      </c>
      <c r="H90" s="25">
        <f t="shared" si="1"/>
        <v>0.9287804878048781</v>
      </c>
      <c r="I90" s="25">
        <f t="shared" si="1"/>
        <v>0.9401623734589556</v>
      </c>
      <c r="J90" s="25">
        <f t="shared" si="1"/>
        <v>0.6643259724660445</v>
      </c>
      <c r="K90" s="25">
        <f t="shared" si="1"/>
        <v>1.4058624577226606</v>
      </c>
    </row>
    <row r="91" spans="2:11" ht="13.5">
      <c r="B91" s="17"/>
      <c r="C91" s="18"/>
      <c r="D91" s="18"/>
      <c r="E91" s="18"/>
      <c r="F91" s="18"/>
      <c r="G91" s="18"/>
      <c r="H91" s="18"/>
      <c r="I91" s="17"/>
      <c r="J91" s="17"/>
      <c r="K91" s="17"/>
    </row>
    <row r="92" spans="2:11" ht="13.5">
      <c r="B92" s="17" t="s">
        <v>26</v>
      </c>
      <c r="C92" s="17">
        <f aca="true" t="shared" si="2" ref="C92:K92">C11*C79</f>
        <v>107.90278756163832</v>
      </c>
      <c r="D92" s="17">
        <f t="shared" si="2"/>
        <v>132.217843866171</v>
      </c>
      <c r="E92" s="17">
        <f t="shared" si="2"/>
        <v>108.89783697910303</v>
      </c>
      <c r="F92" s="17">
        <f t="shared" si="2"/>
        <v>187.81399468556245</v>
      </c>
      <c r="G92" s="17">
        <f t="shared" si="2"/>
        <v>88.37943585077342</v>
      </c>
      <c r="H92" s="17">
        <f t="shared" si="2"/>
        <v>83.86887804878049</v>
      </c>
      <c r="I92" s="17">
        <f t="shared" si="2"/>
        <v>96.64869199158063</v>
      </c>
      <c r="J92" s="17">
        <f t="shared" si="2"/>
        <v>59.789337521944006</v>
      </c>
      <c r="K92" s="17">
        <f t="shared" si="2"/>
        <v>155.62897406989853</v>
      </c>
    </row>
    <row r="93" spans="2:11" ht="13.5">
      <c r="B93" s="17" t="s">
        <v>27</v>
      </c>
      <c r="C93" s="17">
        <f aca="true" t="shared" si="3" ref="C93:K93">C12*C79</f>
        <v>102.87430814129013</v>
      </c>
      <c r="D93" s="17">
        <f t="shared" si="3"/>
        <v>125.9990086741016</v>
      </c>
      <c r="E93" s="17">
        <f t="shared" si="3"/>
        <v>113.88463888549433</v>
      </c>
      <c r="F93" s="17">
        <f t="shared" si="3"/>
        <v>180.622295330887</v>
      </c>
      <c r="G93" s="17">
        <f t="shared" si="3"/>
        <v>84.91173794358507</v>
      </c>
      <c r="H93" s="17">
        <f t="shared" si="3"/>
        <v>86.56234146341464</v>
      </c>
      <c r="I93" s="17">
        <f t="shared" si="3"/>
        <v>100.59737396010824</v>
      </c>
      <c r="J93" s="17">
        <f t="shared" si="3"/>
        <v>58.12852259077889</v>
      </c>
      <c r="K93" s="17">
        <f t="shared" si="3"/>
        <v>148.88083427282976</v>
      </c>
    </row>
    <row r="94" spans="2:11" ht="13.5">
      <c r="B94" s="17" t="s">
        <v>28</v>
      </c>
      <c r="C94" s="17">
        <f aca="true" t="shared" si="4" ref="C94:K94">C13*C79</f>
        <v>102.03622823789877</v>
      </c>
      <c r="D94" s="17">
        <f t="shared" si="4"/>
        <v>126.53977695167285</v>
      </c>
      <c r="E94" s="17">
        <f t="shared" si="4"/>
        <v>116.08810949529511</v>
      </c>
      <c r="F94" s="17">
        <f t="shared" si="4"/>
        <v>173.5688978868784</v>
      </c>
      <c r="G94" s="17">
        <f t="shared" si="4"/>
        <v>81.63148316651501</v>
      </c>
      <c r="H94" s="17">
        <f t="shared" si="4"/>
        <v>87.30536585365854</v>
      </c>
      <c r="I94" s="17">
        <f t="shared" si="4"/>
        <v>100.31532524807056</v>
      </c>
      <c r="J94" s="17">
        <f t="shared" si="4"/>
        <v>60.25436570267024</v>
      </c>
      <c r="K94" s="17">
        <f t="shared" si="4"/>
        <v>148.88083427282976</v>
      </c>
    </row>
    <row r="95" spans="2:11" ht="13.5">
      <c r="B95" s="17" t="s">
        <v>29</v>
      </c>
      <c r="C95" s="17">
        <f aca="true" t="shared" si="5" ref="C95:K95">C14*C79</f>
        <v>101.51242829827916</v>
      </c>
      <c r="D95" s="17">
        <f t="shared" si="5"/>
        <v>119.37459727385377</v>
      </c>
      <c r="E95" s="17">
        <f t="shared" si="5"/>
        <v>117.01588659415863</v>
      </c>
      <c r="F95" s="17">
        <f t="shared" si="5"/>
        <v>179.65418195621916</v>
      </c>
      <c r="G95" s="17">
        <f t="shared" si="5"/>
        <v>83.97452229299363</v>
      </c>
      <c r="H95" s="17">
        <f t="shared" si="5"/>
        <v>83.96175609756098</v>
      </c>
      <c r="I95" s="17">
        <f t="shared" si="5"/>
        <v>102.47769870702616</v>
      </c>
      <c r="J95" s="17">
        <f t="shared" si="5"/>
        <v>55.27192090917491</v>
      </c>
      <c r="K95" s="17">
        <f t="shared" si="5"/>
        <v>149.30259301014655</v>
      </c>
    </row>
    <row r="96" spans="2:11" ht="13.5">
      <c r="B96" s="17" t="s">
        <v>30</v>
      </c>
      <c r="C96" s="17">
        <f aca="true" t="shared" si="6" ref="C96:K96">C15*C79</f>
        <v>101.93146824997483</v>
      </c>
      <c r="D96" s="17">
        <f t="shared" si="6"/>
        <v>124.51189591078065</v>
      </c>
      <c r="E96" s="17">
        <f t="shared" si="6"/>
        <v>121.07491140168644</v>
      </c>
      <c r="F96" s="17">
        <f t="shared" si="6"/>
        <v>239.95381500695936</v>
      </c>
      <c r="G96" s="17">
        <f t="shared" si="6"/>
        <v>84.16196542311191</v>
      </c>
      <c r="H96" s="17">
        <f t="shared" si="6"/>
        <v>81.17541463414635</v>
      </c>
      <c r="I96" s="17">
        <f t="shared" si="6"/>
        <v>101.81958504560488</v>
      </c>
      <c r="J96" s="17">
        <f t="shared" si="6"/>
        <v>56.60057285410699</v>
      </c>
      <c r="K96" s="17">
        <f t="shared" si="6"/>
        <v>149.16200676437427</v>
      </c>
    </row>
    <row r="97" spans="2:11" ht="13.5">
      <c r="B97" s="17" t="s">
        <v>31</v>
      </c>
      <c r="C97" s="17">
        <f aca="true" t="shared" si="7" ref="C97:K97">C16*C79</f>
        <v>96.90298882962664</v>
      </c>
      <c r="D97" s="17">
        <f t="shared" si="7"/>
        <v>126.26939281288723</v>
      </c>
      <c r="E97" s="17">
        <f t="shared" si="7"/>
        <v>120.14713430282292</v>
      </c>
      <c r="F97" s="17">
        <f t="shared" si="7"/>
        <v>138.57851448816905</v>
      </c>
      <c r="G97" s="17">
        <f t="shared" si="7"/>
        <v>79.56960873521383</v>
      </c>
      <c r="H97" s="17">
        <f t="shared" si="7"/>
        <v>84.70478048780488</v>
      </c>
      <c r="I97" s="17">
        <f t="shared" si="7"/>
        <v>123.34930339781496</v>
      </c>
      <c r="J97" s="17">
        <f t="shared" si="7"/>
        <v>59.058578952231365</v>
      </c>
      <c r="K97" s="17">
        <f t="shared" si="7"/>
        <v>142.5544532130778</v>
      </c>
    </row>
    <row r="98" spans="2:11" ht="13.5">
      <c r="B98" s="17" t="s">
        <v>32</v>
      </c>
      <c r="C98" s="17">
        <f aca="true" t="shared" si="8" ref="C98:K98">C17*C79</f>
        <v>99.52198852772466</v>
      </c>
      <c r="D98" s="17">
        <f t="shared" si="8"/>
        <v>123.02478314745971</v>
      </c>
      <c r="E98" s="17">
        <f t="shared" si="8"/>
        <v>119.7992178907491</v>
      </c>
      <c r="F98" s="17">
        <f t="shared" si="8"/>
        <v>130.83360749082624</v>
      </c>
      <c r="G98" s="17">
        <f t="shared" si="8"/>
        <v>84.25568698817106</v>
      </c>
      <c r="H98" s="17">
        <f t="shared" si="8"/>
        <v>82.94009756097562</v>
      </c>
      <c r="I98" s="17">
        <f t="shared" si="8"/>
        <v>108.30670542247168</v>
      </c>
      <c r="J98" s="17">
        <f t="shared" si="8"/>
        <v>55.139055714681696</v>
      </c>
      <c r="K98" s="17">
        <f t="shared" si="8"/>
        <v>146.20969560315672</v>
      </c>
    </row>
    <row r="99" spans="2:11" ht="13.5">
      <c r="B99" s="17" t="s">
        <v>33</v>
      </c>
      <c r="C99" s="17">
        <f aca="true" t="shared" si="9" ref="C99:K99">C18*C79</f>
        <v>95.85538895038744</v>
      </c>
      <c r="D99" s="17">
        <f t="shared" si="9"/>
        <v>125.45824039653034</v>
      </c>
      <c r="E99" s="17">
        <f t="shared" si="9"/>
        <v>122.69852132469754</v>
      </c>
      <c r="F99" s="17">
        <f t="shared" si="9"/>
        <v>115.89700113880804</v>
      </c>
      <c r="G99" s="17">
        <f t="shared" si="9"/>
        <v>78.81983621474066</v>
      </c>
      <c r="H99" s="17">
        <f t="shared" si="9"/>
        <v>87.21248780487805</v>
      </c>
      <c r="I99" s="17">
        <f t="shared" si="9"/>
        <v>107.55457552370453</v>
      </c>
      <c r="J99" s="17">
        <f t="shared" si="9"/>
        <v>56.99916843758662</v>
      </c>
      <c r="K99" s="17">
        <f t="shared" si="9"/>
        <v>145.92852311161218</v>
      </c>
    </row>
    <row r="100" spans="2:11" ht="13.5">
      <c r="B100" s="17" t="s">
        <v>34</v>
      </c>
      <c r="C100" s="17">
        <f aca="true" t="shared" si="10" ref="C100:K100">C19*C79</f>
        <v>98.47438864848546</v>
      </c>
      <c r="D100" s="17">
        <f t="shared" si="10"/>
        <v>125.18785625774471</v>
      </c>
      <c r="E100" s="17">
        <f t="shared" si="10"/>
        <v>116.78394231944276</v>
      </c>
      <c r="F100" s="17">
        <f t="shared" si="10"/>
        <v>132.9081361508288</v>
      </c>
      <c r="G100" s="17">
        <f t="shared" si="10"/>
        <v>82.8498635122839</v>
      </c>
      <c r="H100" s="17">
        <f t="shared" si="10"/>
        <v>91.39200000000001</v>
      </c>
      <c r="I100" s="17">
        <f t="shared" si="10"/>
        <v>120.7168487521299</v>
      </c>
      <c r="J100" s="17">
        <f t="shared" si="10"/>
        <v>56.40127506236718</v>
      </c>
      <c r="K100" s="17">
        <f t="shared" si="10"/>
        <v>145.3661781285231</v>
      </c>
    </row>
    <row r="101" spans="2:11" ht="13.5">
      <c r="B101" s="17" t="s">
        <v>35</v>
      </c>
      <c r="C101" s="17">
        <f aca="true" t="shared" si="11" ref="C101:K101">C20*C79</f>
        <v>101.30290832243132</v>
      </c>
      <c r="D101" s="17">
        <f t="shared" si="11"/>
        <v>127.35092936802972</v>
      </c>
      <c r="E101" s="17">
        <f t="shared" si="11"/>
        <v>122.11866063790785</v>
      </c>
      <c r="F101" s="17">
        <f t="shared" si="11"/>
        <v>134.70606098949767</v>
      </c>
      <c r="G101" s="17">
        <f t="shared" si="11"/>
        <v>87.53594176524113</v>
      </c>
      <c r="H101" s="17">
        <f t="shared" si="11"/>
        <v>101.60858536585367</v>
      </c>
      <c r="I101" s="17">
        <f t="shared" si="11"/>
        <v>108.49473789716347</v>
      </c>
      <c r="J101" s="17">
        <f t="shared" si="11"/>
        <v>58.59355077150513</v>
      </c>
      <c r="K101" s="17">
        <f t="shared" si="11"/>
        <v>145.7879368658399</v>
      </c>
    </row>
    <row r="102" spans="2:11" ht="13.5">
      <c r="B102" s="17" t="s">
        <v>36</v>
      </c>
      <c r="C102" s="17">
        <f aca="true" t="shared" si="12" ref="C102:K102">C21*C79</f>
        <v>102.35050820167052</v>
      </c>
      <c r="D102" s="17">
        <f t="shared" si="12"/>
        <v>127.48612143742254</v>
      </c>
      <c r="E102" s="17">
        <f t="shared" si="12"/>
        <v>125.13393620921423</v>
      </c>
      <c r="F102" s="17">
        <f t="shared" si="12"/>
        <v>117.97152979881056</v>
      </c>
      <c r="G102" s="17">
        <f t="shared" si="12"/>
        <v>90.81619654231119</v>
      </c>
      <c r="H102" s="17">
        <f t="shared" si="12"/>
        <v>86.56234146341464</v>
      </c>
      <c r="I102" s="17">
        <f t="shared" si="12"/>
        <v>102.10163375764257</v>
      </c>
      <c r="J102" s="17">
        <f t="shared" si="12"/>
        <v>59.058578952231365</v>
      </c>
      <c r="K102" s="17">
        <f t="shared" si="12"/>
        <v>145.7879368658399</v>
      </c>
    </row>
    <row r="103" spans="2:11" ht="13.5">
      <c r="B103" s="17" t="s">
        <v>37</v>
      </c>
      <c r="C103" s="17">
        <f aca="true" t="shared" si="13" ref="C103:K103">C22*C79</f>
        <v>98.57914863640937</v>
      </c>
      <c r="D103" s="17">
        <f t="shared" si="13"/>
        <v>121.94324659231722</v>
      </c>
      <c r="E103" s="17">
        <f t="shared" si="13"/>
        <v>120.14713430282292</v>
      </c>
      <c r="F103" s="17">
        <f t="shared" si="13"/>
        <v>124.61002151081865</v>
      </c>
      <c r="G103" s="17">
        <f t="shared" si="13"/>
        <v>90.53503184713375</v>
      </c>
      <c r="H103" s="17">
        <f t="shared" si="13"/>
        <v>85.91219512195123</v>
      </c>
      <c r="I103" s="17">
        <f t="shared" si="13"/>
        <v>108.024656710434</v>
      </c>
      <c r="J103" s="17">
        <f t="shared" si="13"/>
        <v>58.59355077150513</v>
      </c>
      <c r="K103" s="17">
        <f t="shared" si="13"/>
        <v>147.8967305524239</v>
      </c>
    </row>
    <row r="104" spans="2:11" ht="13.5"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2:11" ht="13.5">
      <c r="B105" s="17" t="s">
        <v>38</v>
      </c>
      <c r="C105" s="17">
        <f aca="true" t="shared" si="14" ref="C105:K105">C24*C79</f>
        <v>99.83626849149641</v>
      </c>
      <c r="D105" s="17">
        <f t="shared" si="14"/>
        <v>124.9174721189591</v>
      </c>
      <c r="E105" s="17">
        <f t="shared" si="14"/>
        <v>122.46657704998167</v>
      </c>
      <c r="F105" s="17">
        <f t="shared" si="14"/>
        <v>79.52359863343034</v>
      </c>
      <c r="G105" s="17">
        <f t="shared" si="14"/>
        <v>87.81710646041856</v>
      </c>
      <c r="H105" s="17">
        <f t="shared" si="14"/>
        <v>88.23414634146341</v>
      </c>
      <c r="I105" s="17">
        <f t="shared" si="14"/>
        <v>103.6058935551769</v>
      </c>
      <c r="J105" s="17">
        <f t="shared" si="14"/>
        <v>63.841725953986874</v>
      </c>
      <c r="K105" s="17">
        <f t="shared" si="14"/>
        <v>146.91262683201802</v>
      </c>
    </row>
    <row r="106" spans="2:11" ht="13.5">
      <c r="B106" s="17" t="s">
        <v>27</v>
      </c>
      <c r="C106" s="17">
        <f aca="true" t="shared" si="15" ref="C106:K106">C25*C79</f>
        <v>101.82670826205091</v>
      </c>
      <c r="D106" s="17">
        <f t="shared" si="15"/>
        <v>128.43246592317223</v>
      </c>
      <c r="E106" s="17">
        <f t="shared" si="15"/>
        <v>101.59159232555297</v>
      </c>
      <c r="F106" s="17">
        <f t="shared" si="15"/>
        <v>157.24927242819183</v>
      </c>
      <c r="G106" s="17">
        <f t="shared" si="15"/>
        <v>88.00454959053685</v>
      </c>
      <c r="H106" s="17">
        <f t="shared" si="15"/>
        <v>88.69853658536586</v>
      </c>
      <c r="I106" s="17">
        <f t="shared" si="15"/>
        <v>105.9562994888243</v>
      </c>
      <c r="J106" s="17">
        <f t="shared" si="15"/>
        <v>62.18091102282176</v>
      </c>
      <c r="K106" s="17">
        <f t="shared" si="15"/>
        <v>144.9444193912063</v>
      </c>
    </row>
    <row r="107" spans="2:11" ht="13.5">
      <c r="B107" s="17" t="s">
        <v>28</v>
      </c>
      <c r="C107" s="17">
        <f aca="true" t="shared" si="16" ref="C107:K107">C26*C79</f>
        <v>103.71238804468149</v>
      </c>
      <c r="D107" s="17">
        <f t="shared" si="16"/>
        <v>128.56765799256505</v>
      </c>
      <c r="E107" s="17">
        <f t="shared" si="16"/>
        <v>110.9853354515459</v>
      </c>
      <c r="F107" s="17">
        <f t="shared" si="16"/>
        <v>127.65266354548905</v>
      </c>
      <c r="G107" s="17">
        <f t="shared" si="16"/>
        <v>92.59690627843493</v>
      </c>
      <c r="H107" s="17">
        <f t="shared" si="16"/>
        <v>89.44156097560976</v>
      </c>
      <c r="I107" s="17">
        <f t="shared" si="16"/>
        <v>102.47769870702616</v>
      </c>
      <c r="J107" s="17">
        <f t="shared" si="16"/>
        <v>62.51307400905478</v>
      </c>
      <c r="K107" s="17">
        <f t="shared" si="16"/>
        <v>142.9762119503946</v>
      </c>
    </row>
    <row r="108" spans="2:11" ht="13.5">
      <c r="B108" s="17" t="s">
        <v>29</v>
      </c>
      <c r="C108" s="17">
        <f aca="true" t="shared" si="17" ref="C108:K108">C27*C79</f>
        <v>110.20750729596458</v>
      </c>
      <c r="D108" s="17">
        <f t="shared" si="17"/>
        <v>130.59553903345724</v>
      </c>
      <c r="E108" s="17">
        <f t="shared" si="17"/>
        <v>119.4513014786753</v>
      </c>
      <c r="F108" s="17">
        <f t="shared" si="17"/>
        <v>246.86891054030113</v>
      </c>
      <c r="G108" s="17">
        <f t="shared" si="17"/>
        <v>99.34485896269335</v>
      </c>
      <c r="H108" s="17">
        <f t="shared" si="17"/>
        <v>93.99258536585367</v>
      </c>
      <c r="I108" s="17">
        <f t="shared" si="17"/>
        <v>94.67435100731683</v>
      </c>
      <c r="J108" s="17">
        <f t="shared" si="17"/>
        <v>63.443130370507255</v>
      </c>
      <c r="K108" s="17">
        <f t="shared" si="17"/>
        <v>141.42976324689965</v>
      </c>
    </row>
    <row r="109" spans="2:11" ht="13.5">
      <c r="B109" s="17" t="s">
        <v>30</v>
      </c>
      <c r="C109" s="17">
        <f aca="true" t="shared" si="18" ref="C109:K109">C28*C79</f>
        <v>105.17902787561638</v>
      </c>
      <c r="D109" s="17">
        <f t="shared" si="18"/>
        <v>122.75439900867408</v>
      </c>
      <c r="E109" s="17">
        <f t="shared" si="18"/>
        <v>117.47977514359037</v>
      </c>
      <c r="F109" s="17">
        <f t="shared" si="18"/>
        <v>146.185119574845</v>
      </c>
      <c r="G109" s="17">
        <f t="shared" si="18"/>
        <v>96.25204731574158</v>
      </c>
      <c r="H109" s="17">
        <f t="shared" si="18"/>
        <v>89.07004878048781</v>
      </c>
      <c r="I109" s="17">
        <f t="shared" si="18"/>
        <v>89.0333767665631</v>
      </c>
      <c r="J109" s="17">
        <f t="shared" si="18"/>
        <v>63.708860759493675</v>
      </c>
      <c r="K109" s="17">
        <f t="shared" si="18"/>
        <v>145.7879368658399</v>
      </c>
    </row>
    <row r="110" spans="2:11" ht="13.5">
      <c r="B110" s="17" t="s">
        <v>31</v>
      </c>
      <c r="C110" s="17">
        <f aca="true" t="shared" si="19" ref="C110:K110">C29*C79</f>
        <v>112.8265069940626</v>
      </c>
      <c r="D110" s="17">
        <f t="shared" si="19"/>
        <v>131.94745972738536</v>
      </c>
      <c r="E110" s="17">
        <f t="shared" si="19"/>
        <v>115.50824880850543</v>
      </c>
      <c r="F110" s="17">
        <f t="shared" si="19"/>
        <v>99.16246994812096</v>
      </c>
      <c r="G110" s="17">
        <f t="shared" si="19"/>
        <v>100.75068243858053</v>
      </c>
      <c r="H110" s="17">
        <f t="shared" si="19"/>
        <v>86.0979512195122</v>
      </c>
      <c r="I110" s="17">
        <f t="shared" si="19"/>
        <v>88.28124686779593</v>
      </c>
      <c r="J110" s="17">
        <f t="shared" si="19"/>
        <v>65.50254088515199</v>
      </c>
      <c r="K110" s="17">
        <f t="shared" si="19"/>
        <v>146.91262683201802</v>
      </c>
    </row>
    <row r="111" spans="2:11" ht="13.5">
      <c r="B111" s="17" t="s">
        <v>32</v>
      </c>
      <c r="C111" s="17">
        <f aca="true" t="shared" si="20" ref="C111:K111">C30*C79</f>
        <v>104.65522793599678</v>
      </c>
      <c r="D111" s="17">
        <f t="shared" si="20"/>
        <v>132.6234200743494</v>
      </c>
      <c r="E111" s="17">
        <f t="shared" si="20"/>
        <v>122.58254918733961</v>
      </c>
      <c r="F111" s="17">
        <f t="shared" si="20"/>
        <v>101.37530051879033</v>
      </c>
      <c r="G111" s="17">
        <f t="shared" si="20"/>
        <v>96.62693357597816</v>
      </c>
      <c r="H111" s="17">
        <f t="shared" si="20"/>
        <v>92.50653658536585</v>
      </c>
      <c r="I111" s="17">
        <f t="shared" si="20"/>
        <v>89.40944171594667</v>
      </c>
      <c r="J111" s="17">
        <f t="shared" si="20"/>
        <v>66.36616464935786</v>
      </c>
      <c r="K111" s="17">
        <f t="shared" si="20"/>
        <v>142.83562570462232</v>
      </c>
    </row>
    <row r="112" spans="2:11" ht="13.5">
      <c r="B112" s="17" t="s">
        <v>33</v>
      </c>
      <c r="C112" s="17">
        <f aca="true" t="shared" si="21" ref="C112:K112">C31*C79</f>
        <v>111.56938713897554</v>
      </c>
      <c r="D112" s="17">
        <f t="shared" si="21"/>
        <v>130.86592317224287</v>
      </c>
      <c r="E112" s="17">
        <f t="shared" si="21"/>
        <v>125.82976903336186</v>
      </c>
      <c r="F112" s="17">
        <f t="shared" si="21"/>
        <v>135.25926863216498</v>
      </c>
      <c r="G112" s="17">
        <f t="shared" si="21"/>
        <v>105.34303912647862</v>
      </c>
      <c r="H112" s="17">
        <f t="shared" si="21"/>
        <v>91.76351219512195</v>
      </c>
      <c r="I112" s="17">
        <f t="shared" si="21"/>
        <v>93.3581236844743</v>
      </c>
      <c r="J112" s="17">
        <f t="shared" si="21"/>
        <v>66.76476023283747</v>
      </c>
      <c r="K112" s="17">
        <f t="shared" si="21"/>
        <v>141.7109357384442</v>
      </c>
    </row>
    <row r="113" spans="2:11" ht="13.5">
      <c r="B113" s="17" t="s">
        <v>34</v>
      </c>
      <c r="C113" s="17">
        <f aca="true" t="shared" si="22" ref="C113:K113">C32*C79</f>
        <v>110.62654724766024</v>
      </c>
      <c r="D113" s="17">
        <f t="shared" si="22"/>
        <v>136.4087980173482</v>
      </c>
      <c r="E113" s="17">
        <f t="shared" si="22"/>
        <v>125.13393620921423</v>
      </c>
      <c r="F113" s="17">
        <f t="shared" si="22"/>
        <v>114.51398203213968</v>
      </c>
      <c r="G113" s="17">
        <f t="shared" si="22"/>
        <v>102.71883530482256</v>
      </c>
      <c r="H113" s="17">
        <f t="shared" si="22"/>
        <v>90.27746341463416</v>
      </c>
      <c r="I113" s="17">
        <f t="shared" si="22"/>
        <v>94.76836724466273</v>
      </c>
      <c r="J113" s="17">
        <f t="shared" si="22"/>
        <v>66.76476023283747</v>
      </c>
      <c r="K113" s="17">
        <f t="shared" si="22"/>
        <v>136.36865839909808</v>
      </c>
    </row>
    <row r="114" spans="2:11" ht="13.5">
      <c r="B114" s="17" t="s">
        <v>35</v>
      </c>
      <c r="C114" s="17">
        <f aca="true" t="shared" si="23" ref="C114:K114">C33*C79</f>
        <v>105.38854785146421</v>
      </c>
      <c r="D114" s="17">
        <f t="shared" si="23"/>
        <v>133.84014869888475</v>
      </c>
      <c r="E114" s="17">
        <f t="shared" si="23"/>
        <v>120.37907857753879</v>
      </c>
      <c r="F114" s="17">
        <f t="shared" si="23"/>
        <v>95.29001644944958</v>
      </c>
      <c r="G114" s="17">
        <f t="shared" si="23"/>
        <v>97.28298453139217</v>
      </c>
      <c r="H114" s="17">
        <f t="shared" si="23"/>
        <v>89.62731707317073</v>
      </c>
      <c r="I114" s="17">
        <f t="shared" si="23"/>
        <v>91.85386388693996</v>
      </c>
      <c r="J114" s="17">
        <f t="shared" si="23"/>
        <v>66.03400166312483</v>
      </c>
      <c r="K114" s="17">
        <f t="shared" si="23"/>
        <v>139.88331454340474</v>
      </c>
    </row>
    <row r="115" spans="2:11" ht="13.5">
      <c r="B115" s="17" t="s">
        <v>36</v>
      </c>
      <c r="C115" s="17">
        <f aca="true" t="shared" si="24" ref="C115:K115">C34*C79</f>
        <v>109.26466740464929</v>
      </c>
      <c r="D115" s="17">
        <f t="shared" si="24"/>
        <v>136.13841387856257</v>
      </c>
      <c r="E115" s="17">
        <f t="shared" si="24"/>
        <v>127.2214346816571</v>
      </c>
      <c r="F115" s="17">
        <f t="shared" si="24"/>
        <v>167.7602176388713</v>
      </c>
      <c r="G115" s="17">
        <f t="shared" si="24"/>
        <v>97.09554140127388</v>
      </c>
      <c r="H115" s="17">
        <f t="shared" si="24"/>
        <v>94.73560975609756</v>
      </c>
      <c r="I115" s="17">
        <f t="shared" si="24"/>
        <v>94.58033476997093</v>
      </c>
      <c r="J115" s="17">
        <f t="shared" si="24"/>
        <v>66.89762542733068</v>
      </c>
      <c r="K115" s="17">
        <f t="shared" si="24"/>
        <v>140.4456595264938</v>
      </c>
    </row>
    <row r="116" spans="2:11" ht="13.5">
      <c r="B116" s="17" t="s">
        <v>37</v>
      </c>
      <c r="C116" s="17">
        <f aca="true" t="shared" si="25" ref="C116:K116">C35*C79</f>
        <v>111.15034718727985</v>
      </c>
      <c r="D116" s="17">
        <f t="shared" si="25"/>
        <v>139.38302354399008</v>
      </c>
      <c r="E116" s="17">
        <f t="shared" si="25"/>
        <v>114.00061102285225</v>
      </c>
      <c r="F116" s="17">
        <f t="shared" si="25"/>
        <v>128.7590788308237</v>
      </c>
      <c r="G116" s="17">
        <f t="shared" si="25"/>
        <v>97.00181983621474</v>
      </c>
      <c r="H116" s="17">
        <f t="shared" si="25"/>
        <v>89.62731707317073</v>
      </c>
      <c r="I116" s="17">
        <f t="shared" si="25"/>
        <v>96.17861080485116</v>
      </c>
      <c r="J116" s="17">
        <f t="shared" si="25"/>
        <v>66.29973205211124</v>
      </c>
      <c r="K116" s="17">
        <f t="shared" si="25"/>
        <v>133.55693348365276</v>
      </c>
    </row>
    <row r="117" spans="2:11" ht="13.5"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2:11" ht="13.5">
      <c r="B118" s="17" t="s">
        <v>39</v>
      </c>
      <c r="C118" s="17">
        <f aca="true" t="shared" si="26" ref="C118:K118">C37*C79</f>
        <v>107.48374760994263</v>
      </c>
      <c r="D118" s="17">
        <f t="shared" si="26"/>
        <v>136.4087980173482</v>
      </c>
      <c r="E118" s="17">
        <f t="shared" si="26"/>
        <v>119.56727361603323</v>
      </c>
      <c r="F118" s="17">
        <f t="shared" si="26"/>
        <v>121.9822852081488</v>
      </c>
      <c r="G118" s="17">
        <f t="shared" si="26"/>
        <v>97.93903548680619</v>
      </c>
      <c r="H118" s="17">
        <f t="shared" si="26"/>
        <v>79.41073170731708</v>
      </c>
      <c r="I118" s="17">
        <f t="shared" si="26"/>
        <v>84.89666232334369</v>
      </c>
      <c r="J118" s="17">
        <f t="shared" si="26"/>
        <v>66.76476023283747</v>
      </c>
      <c r="K118" s="17">
        <f t="shared" si="26"/>
        <v>138.61803833145433</v>
      </c>
    </row>
    <row r="119" spans="2:11" ht="13.5">
      <c r="B119" s="17" t="s">
        <v>27</v>
      </c>
      <c r="C119" s="17">
        <f aca="true" t="shared" si="27" ref="C119:K119">C38*C79</f>
        <v>108.42658750125791</v>
      </c>
      <c r="D119" s="17">
        <f t="shared" si="27"/>
        <v>138.03110285006193</v>
      </c>
      <c r="E119" s="17">
        <f t="shared" si="27"/>
        <v>115.3922766711475</v>
      </c>
      <c r="F119" s="17">
        <f t="shared" si="27"/>
        <v>117.55662406681006</v>
      </c>
      <c r="G119" s="17">
        <f t="shared" si="27"/>
        <v>103.56232939035486</v>
      </c>
      <c r="H119" s="17">
        <f t="shared" si="27"/>
        <v>88.04839024390245</v>
      </c>
      <c r="I119" s="17">
        <f t="shared" si="27"/>
        <v>92.98205873509072</v>
      </c>
      <c r="J119" s="17">
        <f t="shared" si="27"/>
        <v>67.69481659428995</v>
      </c>
      <c r="K119" s="17">
        <f t="shared" si="27"/>
        <v>143.25738444193914</v>
      </c>
    </row>
    <row r="120" spans="2:11" ht="13.5">
      <c r="B120" s="17" t="s">
        <v>28</v>
      </c>
      <c r="C120" s="17">
        <f aca="true" t="shared" si="28" ref="C120:K120">C39*C79</f>
        <v>107.48374760994263</v>
      </c>
      <c r="D120" s="17">
        <f t="shared" si="28"/>
        <v>145.8722428748451</v>
      </c>
      <c r="E120" s="17">
        <f t="shared" si="28"/>
        <v>120.61102285225468</v>
      </c>
      <c r="F120" s="17">
        <f t="shared" si="28"/>
        <v>118.52473744147791</v>
      </c>
      <c r="G120" s="17">
        <f t="shared" si="28"/>
        <v>101.9690627843494</v>
      </c>
      <c r="H120" s="17">
        <f t="shared" si="28"/>
        <v>91.48487804878049</v>
      </c>
      <c r="I120" s="17">
        <f t="shared" si="28"/>
        <v>95.426480906084</v>
      </c>
      <c r="J120" s="17">
        <f t="shared" si="28"/>
        <v>66.36616464935786</v>
      </c>
      <c r="K120" s="17">
        <f t="shared" si="28"/>
        <v>141.85152198421648</v>
      </c>
    </row>
    <row r="121" spans="2:11" ht="13.5">
      <c r="B121" s="17" t="s">
        <v>29</v>
      </c>
      <c r="C121" s="17">
        <f aca="true" t="shared" si="29" ref="C121:K121">C40*C79</f>
        <v>107.2742276340948</v>
      </c>
      <c r="D121" s="17">
        <f t="shared" si="29"/>
        <v>152.0910780669145</v>
      </c>
      <c r="E121" s="17">
        <f t="shared" si="29"/>
        <v>116.78394231944276</v>
      </c>
      <c r="F121" s="17">
        <f t="shared" si="29"/>
        <v>136.22738200683284</v>
      </c>
      <c r="G121" s="17">
        <f t="shared" si="29"/>
        <v>97.5641492265696</v>
      </c>
      <c r="H121" s="17">
        <f t="shared" si="29"/>
        <v>89.9059512195122</v>
      </c>
      <c r="I121" s="17">
        <f t="shared" si="29"/>
        <v>96.55467575423474</v>
      </c>
      <c r="J121" s="17">
        <f t="shared" si="29"/>
        <v>67.36265360805692</v>
      </c>
      <c r="K121" s="17">
        <f t="shared" si="29"/>
        <v>146.77204058624577</v>
      </c>
    </row>
    <row r="122" spans="2:11" ht="13.5">
      <c r="B122" s="17" t="s">
        <v>30</v>
      </c>
      <c r="C122" s="17">
        <f aca="true" t="shared" si="30" ref="C122:K122">C41*C79</f>
        <v>106.75042769447519</v>
      </c>
      <c r="D122" s="17">
        <f t="shared" si="30"/>
        <v>143.5739776951673</v>
      </c>
      <c r="E122" s="17">
        <f t="shared" si="30"/>
        <v>120.95893926432848</v>
      </c>
      <c r="F122" s="17">
        <f t="shared" si="30"/>
        <v>152.5470074655194</v>
      </c>
      <c r="G122" s="17">
        <f t="shared" si="30"/>
        <v>94.84622383985442</v>
      </c>
      <c r="H122" s="17">
        <f t="shared" si="30"/>
        <v>96.68604878048781</v>
      </c>
      <c r="I122" s="17">
        <f t="shared" si="30"/>
        <v>97.96491931442317</v>
      </c>
      <c r="J122" s="17">
        <f t="shared" si="30"/>
        <v>67.69481659428995</v>
      </c>
      <c r="K122" s="17">
        <f t="shared" si="30"/>
        <v>140.8674182638106</v>
      </c>
    </row>
    <row r="123" spans="2:11" ht="13.5">
      <c r="B123" s="17" t="s">
        <v>31</v>
      </c>
      <c r="C123" s="17">
        <f aca="true" t="shared" si="31" ref="C123:K123">C42*C79</f>
        <v>108.84562745295361</v>
      </c>
      <c r="D123" s="17">
        <f t="shared" si="31"/>
        <v>137.89591078066914</v>
      </c>
      <c r="E123" s="17">
        <f t="shared" si="31"/>
        <v>115.3922766711475</v>
      </c>
      <c r="F123" s="17">
        <f t="shared" si="31"/>
        <v>156.14285714285714</v>
      </c>
      <c r="G123" s="17">
        <f t="shared" si="31"/>
        <v>98.78252957233849</v>
      </c>
      <c r="H123" s="17">
        <f t="shared" si="31"/>
        <v>100.5869268292683</v>
      </c>
      <c r="I123" s="17">
        <f t="shared" si="31"/>
        <v>102.47769870702616</v>
      </c>
      <c r="J123" s="17">
        <f t="shared" si="31"/>
        <v>66.63189503834427</v>
      </c>
      <c r="K123" s="17">
        <f t="shared" si="31"/>
        <v>144.24148816234498</v>
      </c>
    </row>
    <row r="124" spans="2:11" ht="13.5">
      <c r="B124" s="17" t="s">
        <v>32</v>
      </c>
      <c r="C124" s="17">
        <f aca="true" t="shared" si="32" ref="C124:K124">C43*C79</f>
        <v>104.13142799637717</v>
      </c>
      <c r="D124" s="17">
        <f t="shared" si="32"/>
        <v>128.43246592317223</v>
      </c>
      <c r="E124" s="17">
        <f t="shared" si="32"/>
        <v>109.70964194060858</v>
      </c>
      <c r="F124" s="17">
        <f t="shared" si="32"/>
        <v>199.8462609135771</v>
      </c>
      <c r="G124" s="17">
        <f t="shared" si="32"/>
        <v>92.78434940855323</v>
      </c>
      <c r="H124" s="17">
        <f t="shared" si="32"/>
        <v>97.5219512195122</v>
      </c>
      <c r="I124" s="17">
        <f t="shared" si="32"/>
        <v>97.68287060238549</v>
      </c>
      <c r="J124" s="17">
        <f t="shared" si="32"/>
        <v>63.841725953986874</v>
      </c>
      <c r="K124" s="17">
        <f t="shared" si="32"/>
        <v>139.32096956031566</v>
      </c>
    </row>
    <row r="125" spans="2:11" ht="13.5">
      <c r="B125" s="17" t="s">
        <v>33</v>
      </c>
      <c r="C125" s="17">
        <f aca="true" t="shared" si="33" ref="C125:K125">C44*C79</f>
        <v>104.2361879843011</v>
      </c>
      <c r="D125" s="17">
        <f t="shared" si="33"/>
        <v>136.6791821561338</v>
      </c>
      <c r="E125" s="17">
        <f t="shared" si="33"/>
        <v>114.81241598435781</v>
      </c>
      <c r="F125" s="17">
        <f t="shared" si="33"/>
        <v>132.9081361508288</v>
      </c>
      <c r="G125" s="17">
        <f t="shared" si="33"/>
        <v>90.90991810737033</v>
      </c>
      <c r="H125" s="17">
        <f t="shared" si="33"/>
        <v>90.27746341463416</v>
      </c>
      <c r="I125" s="17">
        <f t="shared" si="33"/>
        <v>94.11025358324144</v>
      </c>
      <c r="J125" s="17">
        <f t="shared" si="33"/>
        <v>70.48498567864732</v>
      </c>
      <c r="K125" s="17">
        <f t="shared" si="33"/>
        <v>142.83562570462232</v>
      </c>
    </row>
    <row r="126" spans="2:11" ht="13.5">
      <c r="B126" s="17" t="s">
        <v>34</v>
      </c>
      <c r="C126" s="17">
        <f aca="true" t="shared" si="34" ref="C126:K126">C45*C79</f>
        <v>100.46482841903995</v>
      </c>
      <c r="D126" s="17">
        <f t="shared" si="34"/>
        <v>129.91957868649317</v>
      </c>
      <c r="E126" s="17">
        <f t="shared" si="34"/>
        <v>116.6679701820848</v>
      </c>
      <c r="F126" s="17">
        <f t="shared" si="34"/>
        <v>151.3022902695179</v>
      </c>
      <c r="G126" s="17">
        <f t="shared" si="34"/>
        <v>86.13011828935396</v>
      </c>
      <c r="H126" s="17">
        <f t="shared" si="34"/>
        <v>92.9709268292683</v>
      </c>
      <c r="I126" s="17">
        <f t="shared" si="34"/>
        <v>88.8453442918713</v>
      </c>
      <c r="J126" s="17">
        <f t="shared" si="34"/>
        <v>66.43259724660446</v>
      </c>
      <c r="K126" s="17">
        <f t="shared" si="34"/>
        <v>141.14859075535514</v>
      </c>
    </row>
    <row r="127" spans="2:11" ht="13.5">
      <c r="B127" s="17" t="s">
        <v>35</v>
      </c>
      <c r="C127" s="17">
        <f aca="true" t="shared" si="35" ref="C127:K127">C46*C79</f>
        <v>102.35050820167052</v>
      </c>
      <c r="D127" s="17">
        <f t="shared" si="35"/>
        <v>123.15997521685252</v>
      </c>
      <c r="E127" s="17">
        <f t="shared" si="35"/>
        <v>112.95686178663082</v>
      </c>
      <c r="F127" s="17">
        <f t="shared" si="35"/>
        <v>142.7275718081741</v>
      </c>
      <c r="G127" s="17">
        <f t="shared" si="35"/>
        <v>88.9417652411283</v>
      </c>
      <c r="H127" s="17">
        <f t="shared" si="35"/>
        <v>90.46321951219514</v>
      </c>
      <c r="I127" s="17">
        <f t="shared" si="35"/>
        <v>93.3581236844743</v>
      </c>
      <c r="J127" s="17">
        <f t="shared" si="35"/>
        <v>65.10394530167237</v>
      </c>
      <c r="K127" s="17">
        <f t="shared" si="35"/>
        <v>135.5251409244645</v>
      </c>
    </row>
    <row r="128" spans="2:11" ht="13.5">
      <c r="B128" s="17" t="s">
        <v>36</v>
      </c>
      <c r="C128" s="17">
        <f aca="true" t="shared" si="36" ref="C128:K128">C47*C79</f>
        <v>100.36006843111602</v>
      </c>
      <c r="D128" s="17">
        <f t="shared" si="36"/>
        <v>125.45824039653034</v>
      </c>
      <c r="E128" s="17">
        <f t="shared" si="36"/>
        <v>115.50824880850543</v>
      </c>
      <c r="F128" s="17">
        <f t="shared" si="36"/>
        <v>134.29115525749714</v>
      </c>
      <c r="G128" s="17">
        <f t="shared" si="36"/>
        <v>87.9108280254777</v>
      </c>
      <c r="H128" s="17">
        <f t="shared" si="36"/>
        <v>93.52819512195123</v>
      </c>
      <c r="I128" s="17">
        <f t="shared" si="36"/>
        <v>88.46927934248771</v>
      </c>
      <c r="J128" s="17">
        <f t="shared" si="36"/>
        <v>64.1738889402199</v>
      </c>
      <c r="K128" s="17">
        <f t="shared" si="36"/>
        <v>136.08748590755354</v>
      </c>
    </row>
    <row r="129" spans="2:11" ht="13.5">
      <c r="B129" s="17" t="s">
        <v>37</v>
      </c>
      <c r="C129" s="17">
        <f aca="true" t="shared" si="37" ref="C129:K129">C48*C79</f>
        <v>100.77910838281171</v>
      </c>
      <c r="D129" s="17">
        <f t="shared" si="37"/>
        <v>124.9174721189591</v>
      </c>
      <c r="E129" s="17">
        <f t="shared" si="37"/>
        <v>113.42075033606257</v>
      </c>
      <c r="F129" s="17">
        <f t="shared" si="37"/>
        <v>117.97152979881056</v>
      </c>
      <c r="G129" s="17">
        <f t="shared" si="37"/>
        <v>86.87989080982712</v>
      </c>
      <c r="H129" s="17">
        <f t="shared" si="37"/>
        <v>99.56526829268293</v>
      </c>
      <c r="I129" s="17">
        <f t="shared" si="37"/>
        <v>94.29828605793324</v>
      </c>
      <c r="J129" s="17">
        <f t="shared" si="37"/>
        <v>65.834703871385</v>
      </c>
      <c r="K129" s="17">
        <f t="shared" si="37"/>
        <v>134.68162344983088</v>
      </c>
    </row>
    <row r="130" spans="2:11" ht="13.5"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2:11" ht="13.5">
      <c r="B131" s="17" t="s">
        <v>40</v>
      </c>
      <c r="C131" s="17">
        <f aca="true" t="shared" si="38" ref="C131:K131">C50*C79</f>
        <v>100.36006843111602</v>
      </c>
      <c r="D131" s="17">
        <f t="shared" si="38"/>
        <v>122.07843866171002</v>
      </c>
      <c r="E131" s="17">
        <f t="shared" si="38"/>
        <v>117.24783086887449</v>
      </c>
      <c r="F131" s="17">
        <f t="shared" si="38"/>
        <v>125.5781348854865</v>
      </c>
      <c r="G131" s="17">
        <f t="shared" si="38"/>
        <v>89.12920837124658</v>
      </c>
      <c r="H131" s="17">
        <f t="shared" si="38"/>
        <v>92.04214634146341</v>
      </c>
      <c r="I131" s="17">
        <f t="shared" si="38"/>
        <v>87.52911696902876</v>
      </c>
      <c r="J131" s="17">
        <f t="shared" si="38"/>
        <v>63.57599556500046</v>
      </c>
      <c r="K131" s="17">
        <f t="shared" si="38"/>
        <v>132.71341600901917</v>
      </c>
    </row>
    <row r="132" spans="2:11" ht="13.5">
      <c r="B132" s="17" t="s">
        <v>27</v>
      </c>
      <c r="C132" s="17">
        <f aca="true" t="shared" si="39" ref="C132:K132">C51*C79</f>
        <v>102.7695481533662</v>
      </c>
      <c r="D132" s="17">
        <f t="shared" si="39"/>
        <v>123.02478314745971</v>
      </c>
      <c r="E132" s="17">
        <f t="shared" si="39"/>
        <v>117.59574728094832</v>
      </c>
      <c r="F132" s="17">
        <f t="shared" si="39"/>
        <v>104.55624446412753</v>
      </c>
      <c r="G132" s="17">
        <f t="shared" si="39"/>
        <v>89.69153776160145</v>
      </c>
      <c r="H132" s="17">
        <f t="shared" si="39"/>
        <v>93.89970731707317</v>
      </c>
      <c r="I132" s="17">
        <f t="shared" si="39"/>
        <v>74.55487621529518</v>
      </c>
      <c r="J132" s="17">
        <f t="shared" si="39"/>
        <v>63.908158551233484</v>
      </c>
      <c r="K132" s="17">
        <f t="shared" si="39"/>
        <v>138.61803833145433</v>
      </c>
    </row>
    <row r="133" spans="2:11" ht="13.5">
      <c r="B133" s="17" t="s">
        <v>28</v>
      </c>
      <c r="C133" s="17">
        <f aca="true" t="shared" si="40" ref="C133:K133">C52*C79</f>
        <v>100.98862835865955</v>
      </c>
      <c r="D133" s="17">
        <f t="shared" si="40"/>
        <v>117.21152416356877</v>
      </c>
      <c r="E133" s="17">
        <f t="shared" si="40"/>
        <v>114.46449957228401</v>
      </c>
      <c r="F133" s="17">
        <f t="shared" si="40"/>
        <v>147.15323294951284</v>
      </c>
      <c r="G133" s="17">
        <f t="shared" si="40"/>
        <v>89.03548680618744</v>
      </c>
      <c r="H133" s="17">
        <f t="shared" si="40"/>
        <v>89.81307317073171</v>
      </c>
      <c r="I133" s="17">
        <f t="shared" si="40"/>
        <v>88.46927934248771</v>
      </c>
      <c r="J133" s="17">
        <f t="shared" si="40"/>
        <v>65.23681049616557</v>
      </c>
      <c r="K133" s="17">
        <f t="shared" si="40"/>
        <v>138.61803833145433</v>
      </c>
    </row>
    <row r="134" spans="2:11" ht="13.5">
      <c r="B134" s="17" t="s">
        <v>29</v>
      </c>
      <c r="C134" s="17">
        <f aca="true" t="shared" si="41" ref="C134:K134">C53*C79</f>
        <v>100.77910838281171</v>
      </c>
      <c r="D134" s="17">
        <f t="shared" si="41"/>
        <v>118.02267657992563</v>
      </c>
      <c r="E134" s="17">
        <f t="shared" si="41"/>
        <v>111.44922400097764</v>
      </c>
      <c r="F134" s="17">
        <f t="shared" si="41"/>
        <v>110.64152853346829</v>
      </c>
      <c r="G134" s="17">
        <f t="shared" si="41"/>
        <v>90.6287534121929</v>
      </c>
      <c r="H134" s="17">
        <f t="shared" si="41"/>
        <v>95.85014634146343</v>
      </c>
      <c r="I134" s="17">
        <f t="shared" si="41"/>
        <v>91.94788012428586</v>
      </c>
      <c r="J134" s="17">
        <f t="shared" si="41"/>
        <v>64.57248452369953</v>
      </c>
      <c r="K134" s="17">
        <f t="shared" si="41"/>
        <v>134.82220969560316</v>
      </c>
    </row>
    <row r="135" spans="2:11" ht="13.5">
      <c r="B135" s="17" t="s">
        <v>30</v>
      </c>
      <c r="C135" s="17">
        <f aca="true" t="shared" si="42" ref="C135:K135">C54*C79</f>
        <v>100.77910838281171</v>
      </c>
      <c r="D135" s="17">
        <f t="shared" si="42"/>
        <v>123.02478314745971</v>
      </c>
      <c r="E135" s="17">
        <f t="shared" si="42"/>
        <v>104.02700721006966</v>
      </c>
      <c r="F135" s="17">
        <f t="shared" si="42"/>
        <v>103.03492344679235</v>
      </c>
      <c r="G135" s="17">
        <f t="shared" si="42"/>
        <v>91.19108280254777</v>
      </c>
      <c r="H135" s="17">
        <f t="shared" si="42"/>
        <v>100.30829268292683</v>
      </c>
      <c r="I135" s="17">
        <f t="shared" si="42"/>
        <v>94.20426982058736</v>
      </c>
      <c r="J135" s="17">
        <f t="shared" si="42"/>
        <v>64.04102374572669</v>
      </c>
      <c r="K135" s="17">
        <f t="shared" si="42"/>
        <v>130.8857948139797</v>
      </c>
    </row>
    <row r="136" spans="2:11" ht="13.5">
      <c r="B136" s="17" t="s">
        <v>31</v>
      </c>
      <c r="C136" s="17">
        <f aca="true" t="shared" si="43" ref="C136:K136">C55*C79</f>
        <v>99.83626849149641</v>
      </c>
      <c r="D136" s="17">
        <f t="shared" si="43"/>
        <v>115.99479553903345</v>
      </c>
      <c r="E136" s="17">
        <f t="shared" si="43"/>
        <v>110.52144690211414</v>
      </c>
      <c r="F136" s="17">
        <f t="shared" si="43"/>
        <v>138.16360875616854</v>
      </c>
      <c r="G136" s="17">
        <f t="shared" si="43"/>
        <v>89.5978161965423</v>
      </c>
      <c r="H136" s="17">
        <f t="shared" si="43"/>
        <v>96.50029268292684</v>
      </c>
      <c r="I136" s="17">
        <f t="shared" si="43"/>
        <v>95.3324646687381</v>
      </c>
      <c r="J136" s="17">
        <f t="shared" si="43"/>
        <v>64.50605192645293</v>
      </c>
      <c r="K136" s="17">
        <f t="shared" si="43"/>
        <v>130.0422773393461</v>
      </c>
    </row>
    <row r="137" spans="2:11" ht="13.5">
      <c r="B137" s="17" t="s">
        <v>32</v>
      </c>
      <c r="C137" s="17">
        <f aca="true" t="shared" si="44" ref="C137:K137">C56*C79</f>
        <v>104.75998792392069</v>
      </c>
      <c r="D137" s="17">
        <f t="shared" si="44"/>
        <v>125.32304832713754</v>
      </c>
      <c r="E137" s="17">
        <f t="shared" si="44"/>
        <v>109.70964194060858</v>
      </c>
      <c r="F137" s="17">
        <f t="shared" si="44"/>
        <v>117.00341642414271</v>
      </c>
      <c r="G137" s="17">
        <f t="shared" si="44"/>
        <v>99.62602365787079</v>
      </c>
      <c r="H137" s="17">
        <f t="shared" si="44"/>
        <v>94.27121951219513</v>
      </c>
      <c r="I137" s="17">
        <f t="shared" si="44"/>
        <v>93.82820487120377</v>
      </c>
      <c r="J137" s="17">
        <f t="shared" si="44"/>
        <v>65.76827127413841</v>
      </c>
      <c r="K137" s="17">
        <f t="shared" si="44"/>
        <v>133.4163472378805</v>
      </c>
    </row>
    <row r="138" spans="2:11" ht="13.5">
      <c r="B138" s="17" t="s">
        <v>33</v>
      </c>
      <c r="C138" s="17">
        <f aca="true" t="shared" si="45" ref="C138:K138">C57*C79</f>
        <v>104.44570796014894</v>
      </c>
      <c r="D138" s="17">
        <f t="shared" si="45"/>
        <v>126.40458488228003</v>
      </c>
      <c r="E138" s="17">
        <f t="shared" si="45"/>
        <v>107.50617133080777</v>
      </c>
      <c r="F138" s="17">
        <f t="shared" si="45"/>
        <v>118.10983170947742</v>
      </c>
      <c r="G138" s="17">
        <f t="shared" si="45"/>
        <v>98.22020018198361</v>
      </c>
      <c r="H138" s="17">
        <f t="shared" si="45"/>
        <v>105.50946341463414</v>
      </c>
      <c r="I138" s="17">
        <f t="shared" si="45"/>
        <v>81.70011025358325</v>
      </c>
      <c r="J138" s="17">
        <f t="shared" si="45"/>
        <v>64.97108010717915</v>
      </c>
      <c r="K138" s="17">
        <f t="shared" si="45"/>
        <v>127.93348365276212</v>
      </c>
    </row>
    <row r="139" spans="2:11" ht="13.5">
      <c r="B139" s="17" t="s">
        <v>34</v>
      </c>
      <c r="C139" s="17">
        <f aca="true" t="shared" si="46" ref="C139:K139">C58*C79</f>
        <v>105.07426788769246</v>
      </c>
      <c r="D139" s="17">
        <f t="shared" si="46"/>
        <v>124.51189591078065</v>
      </c>
      <c r="E139" s="17">
        <f t="shared" si="46"/>
        <v>108.66589270438715</v>
      </c>
      <c r="F139" s="17">
        <f t="shared" si="46"/>
        <v>110.36492471213462</v>
      </c>
      <c r="G139" s="17">
        <f t="shared" si="46"/>
        <v>100.2820746132848</v>
      </c>
      <c r="H139" s="17">
        <f t="shared" si="46"/>
        <v>94.27121951219513</v>
      </c>
      <c r="I139" s="17">
        <f t="shared" si="46"/>
        <v>96.46065951688884</v>
      </c>
      <c r="J139" s="17">
        <f t="shared" si="46"/>
        <v>63.77529335674028</v>
      </c>
      <c r="K139" s="17">
        <f t="shared" si="46"/>
        <v>138.33686583990982</v>
      </c>
    </row>
    <row r="140" spans="2:11" ht="13.5">
      <c r="B140" s="17" t="s">
        <v>35</v>
      </c>
      <c r="C140" s="17">
        <f aca="true" t="shared" si="47" ref="C140:K140">C59*C79</f>
        <v>103.8171480326054</v>
      </c>
      <c r="D140" s="17">
        <f t="shared" si="47"/>
        <v>131.67707558859973</v>
      </c>
      <c r="E140" s="17">
        <f t="shared" si="47"/>
        <v>110.9853354515459</v>
      </c>
      <c r="F140" s="17">
        <f t="shared" si="47"/>
        <v>72.60850310008857</v>
      </c>
      <c r="G140" s="17">
        <f t="shared" si="47"/>
        <v>93.72156505914468</v>
      </c>
      <c r="H140" s="17">
        <f t="shared" si="47"/>
        <v>109.59609756097562</v>
      </c>
      <c r="I140" s="17">
        <f t="shared" si="47"/>
        <v>98.71704921319034</v>
      </c>
      <c r="J140" s="17">
        <f t="shared" si="47"/>
        <v>66.36616464935786</v>
      </c>
      <c r="K140" s="17">
        <f t="shared" si="47"/>
        <v>141.2891770011274</v>
      </c>
    </row>
    <row r="141" spans="2:11" ht="13.5">
      <c r="B141" s="17" t="s">
        <v>36</v>
      </c>
      <c r="C141" s="17">
        <f aca="true" t="shared" si="48" ref="C141:K141">C60*C79</f>
        <v>107.06470765824696</v>
      </c>
      <c r="D141" s="17">
        <f t="shared" si="48"/>
        <v>127.89169764560097</v>
      </c>
      <c r="E141" s="17">
        <f t="shared" si="48"/>
        <v>101.01173163876328</v>
      </c>
      <c r="F141" s="17">
        <f t="shared" si="48"/>
        <v>98.47096039478679</v>
      </c>
      <c r="G141" s="17">
        <f t="shared" si="48"/>
        <v>99.53230209281165</v>
      </c>
      <c r="H141" s="17">
        <f t="shared" si="48"/>
        <v>121.29873170731707</v>
      </c>
      <c r="I141" s="17">
        <f t="shared" si="48"/>
        <v>100.22130901072467</v>
      </c>
      <c r="J141" s="17">
        <f t="shared" si="48"/>
        <v>67.56195139979673</v>
      </c>
      <c r="K141" s="17">
        <f t="shared" si="48"/>
        <v>138.89921082299887</v>
      </c>
    </row>
    <row r="142" spans="2:11" ht="13.5">
      <c r="B142" s="17" t="s">
        <v>37</v>
      </c>
      <c r="C142" s="17">
        <f aca="true" t="shared" si="49" ref="C142:K142">C61*C79</f>
        <v>107.37898762201871</v>
      </c>
      <c r="D142" s="17">
        <f t="shared" si="49"/>
        <v>130.3251548946716</v>
      </c>
      <c r="E142" s="17">
        <f t="shared" si="49"/>
        <v>116.43602590736894</v>
      </c>
      <c r="F142" s="17">
        <f t="shared" si="49"/>
        <v>209.38909274958877</v>
      </c>
      <c r="G142" s="17">
        <f t="shared" si="49"/>
        <v>106.46769790718834</v>
      </c>
      <c r="H142" s="17">
        <f t="shared" si="49"/>
        <v>108.38868292682928</v>
      </c>
      <c r="I142" s="17">
        <f t="shared" si="49"/>
        <v>97.87090307707727</v>
      </c>
      <c r="J142" s="17">
        <f t="shared" si="49"/>
        <v>67.69481659428995</v>
      </c>
      <c r="K142" s="17">
        <f t="shared" si="49"/>
        <v>135.66572717023675</v>
      </c>
    </row>
    <row r="143" spans="2:11" ht="13.5"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2:11" ht="13.5">
      <c r="B144" s="17" t="s">
        <v>41</v>
      </c>
      <c r="C144" s="17">
        <f aca="true" t="shared" si="50" ref="C144:K144">C63*C79</f>
        <v>114.60742678876925</v>
      </c>
      <c r="D144" s="17">
        <f t="shared" si="50"/>
        <v>136.27360594795536</v>
      </c>
      <c r="E144" s="17">
        <f t="shared" si="50"/>
        <v>105.76658927043871</v>
      </c>
      <c r="F144" s="17">
        <f t="shared" si="50"/>
        <v>123.08870049348349</v>
      </c>
      <c r="G144" s="17">
        <f t="shared" si="50"/>
        <v>109.27934485896269</v>
      </c>
      <c r="H144" s="17">
        <f t="shared" si="50"/>
        <v>110.80351219512195</v>
      </c>
      <c r="I144" s="17">
        <f t="shared" si="50"/>
        <v>104.92212087801944</v>
      </c>
      <c r="J144" s="17">
        <f t="shared" si="50"/>
        <v>69.48849671994826</v>
      </c>
      <c r="K144" s="17">
        <f t="shared" si="50"/>
        <v>134.96279594137542</v>
      </c>
    </row>
    <row r="145" spans="2:11" ht="13.5">
      <c r="B145" s="17" t="s">
        <v>27</v>
      </c>
      <c r="C145" s="17">
        <f aca="true" t="shared" si="51" ref="C145:K145">C64*C79</f>
        <v>108.00754754956223</v>
      </c>
      <c r="D145" s="17">
        <f t="shared" si="51"/>
        <v>130.1899628252788</v>
      </c>
      <c r="E145" s="17">
        <f t="shared" si="51"/>
        <v>108.43394842967128</v>
      </c>
      <c r="F145" s="17">
        <f t="shared" si="51"/>
        <v>136.08908009616601</v>
      </c>
      <c r="G145" s="17">
        <f t="shared" si="51"/>
        <v>104.6869881710646</v>
      </c>
      <c r="H145" s="17">
        <f t="shared" si="51"/>
        <v>112.47531707317073</v>
      </c>
      <c r="I145" s="17">
        <f t="shared" si="51"/>
        <v>108.024656710434</v>
      </c>
      <c r="J145" s="17">
        <f t="shared" si="51"/>
        <v>65.56897348239859</v>
      </c>
      <c r="K145" s="17">
        <f t="shared" si="51"/>
        <v>122.31003382187147</v>
      </c>
    </row>
    <row r="146" spans="2:11" ht="13.5">
      <c r="B146" s="17" t="s">
        <v>28</v>
      </c>
      <c r="C146" s="17">
        <f aca="true" t="shared" si="52" ref="C146:K146">C65*C79</f>
        <v>111.46462715105163</v>
      </c>
      <c r="D146" s="17">
        <f t="shared" si="52"/>
        <v>128.29727385377942</v>
      </c>
      <c r="E146" s="17">
        <f t="shared" si="52"/>
        <v>109.70964194060858</v>
      </c>
      <c r="F146" s="17">
        <f t="shared" si="52"/>
        <v>134.56775907883082</v>
      </c>
      <c r="G146" s="17">
        <f t="shared" si="52"/>
        <v>104.12465878070972</v>
      </c>
      <c r="H146" s="17">
        <f t="shared" si="52"/>
        <v>111.54653658536586</v>
      </c>
      <c r="I146" s="17">
        <f t="shared" si="52"/>
        <v>103.13581236844743</v>
      </c>
      <c r="J146" s="17">
        <f t="shared" si="52"/>
        <v>74.07234592996396</v>
      </c>
      <c r="K146" s="17">
        <f t="shared" si="52"/>
        <v>132.01048478015784</v>
      </c>
    </row>
    <row r="147" spans="2:11" ht="13.5">
      <c r="B147" s="17" t="s">
        <v>29</v>
      </c>
      <c r="C147" s="17">
        <f aca="true" t="shared" si="53" ref="C147:K147">C66*C79</f>
        <v>103.18858810506188</v>
      </c>
      <c r="D147" s="17">
        <f t="shared" si="53"/>
        <v>127.35092936802972</v>
      </c>
      <c r="E147" s="17">
        <f t="shared" si="53"/>
        <v>105.65061713308077</v>
      </c>
      <c r="F147" s="17">
        <f t="shared" si="53"/>
        <v>104.97115019612805</v>
      </c>
      <c r="G147" s="17">
        <f t="shared" si="53"/>
        <v>98.68880800727933</v>
      </c>
      <c r="H147" s="17">
        <f t="shared" si="53"/>
        <v>107.92429268292683</v>
      </c>
      <c r="I147" s="17">
        <f t="shared" si="53"/>
        <v>98.99909792522801</v>
      </c>
      <c r="J147" s="17">
        <f t="shared" si="53"/>
        <v>68.49200776124918</v>
      </c>
      <c r="K147" s="17">
        <f t="shared" si="53"/>
        <v>131.02638105975197</v>
      </c>
    </row>
    <row r="148" spans="2:11" ht="13.5">
      <c r="B148" s="17" t="s">
        <v>30</v>
      </c>
      <c r="C148" s="17">
        <f aca="true" t="shared" si="54" ref="C148:K148">C67*C79</f>
        <v>109.36942739257321</v>
      </c>
      <c r="D148" s="17">
        <f t="shared" si="54"/>
        <v>126.81016109045848</v>
      </c>
      <c r="E148" s="17">
        <f t="shared" si="54"/>
        <v>105.18672858364903</v>
      </c>
      <c r="F148" s="17">
        <f t="shared" si="54"/>
        <v>92.6622801467797</v>
      </c>
      <c r="G148" s="17">
        <f t="shared" si="54"/>
        <v>104.21838034576888</v>
      </c>
      <c r="H148" s="17">
        <f t="shared" si="54"/>
        <v>101.60858536585367</v>
      </c>
      <c r="I148" s="17">
        <f t="shared" si="54"/>
        <v>102.28966623233437</v>
      </c>
      <c r="J148" s="17">
        <f t="shared" si="54"/>
        <v>71.01644645662016</v>
      </c>
      <c r="K148" s="17">
        <f t="shared" si="54"/>
        <v>141.00800450958286</v>
      </c>
    </row>
    <row r="149" spans="2:11" ht="13.5">
      <c r="B149" s="17" t="s">
        <v>31</v>
      </c>
      <c r="C149" s="17">
        <f aca="true" t="shared" si="55" ref="C149:K149">C68*C79</f>
        <v>106.8551876823991</v>
      </c>
      <c r="D149" s="17">
        <f t="shared" si="55"/>
        <v>129.78438661710035</v>
      </c>
      <c r="E149" s="17">
        <f t="shared" si="55"/>
        <v>109.4776976658927</v>
      </c>
      <c r="F149" s="17">
        <f t="shared" si="55"/>
        <v>100.26888523345565</v>
      </c>
      <c r="G149" s="17">
        <f t="shared" si="55"/>
        <v>100.00090991810737</v>
      </c>
      <c r="H149" s="17">
        <f t="shared" si="55"/>
        <v>100.40117073170731</v>
      </c>
      <c r="I149" s="17">
        <f t="shared" si="55"/>
        <v>93.73418863385787</v>
      </c>
      <c r="J149" s="17">
        <f t="shared" si="55"/>
        <v>68.29270996950937</v>
      </c>
      <c r="K149" s="17">
        <f t="shared" si="55"/>
        <v>131.7293122886133</v>
      </c>
    </row>
    <row r="150" spans="2:11" ht="13.5">
      <c r="B150" s="17" t="s">
        <v>32</v>
      </c>
      <c r="C150" s="17">
        <f aca="true" t="shared" si="56" ref="C150:K150">C69*C79</f>
        <v>109.47418738049713</v>
      </c>
      <c r="D150" s="17">
        <f t="shared" si="56"/>
        <v>128.02688971499379</v>
      </c>
      <c r="E150" s="17">
        <f t="shared" si="56"/>
        <v>105.53464499572284</v>
      </c>
      <c r="F150" s="17">
        <f t="shared" si="56"/>
        <v>106.07756548146273</v>
      </c>
      <c r="G150" s="17">
        <f t="shared" si="56"/>
        <v>102.62511373976342</v>
      </c>
      <c r="H150" s="17">
        <f t="shared" si="56"/>
        <v>96.7789268292683</v>
      </c>
      <c r="I150" s="17">
        <f t="shared" si="56"/>
        <v>97.21278941565602</v>
      </c>
      <c r="J150" s="17">
        <f t="shared" si="56"/>
        <v>68.29270996950937</v>
      </c>
      <c r="K150" s="17">
        <f t="shared" si="56"/>
        <v>135.24396843291996</v>
      </c>
    </row>
    <row r="151" spans="2:11" ht="13.5">
      <c r="B151" s="17" t="s">
        <v>33</v>
      </c>
      <c r="C151" s="17">
        <f aca="true" t="shared" si="57" ref="C151:K151">C70*C79</f>
        <v>99.41722853980075</v>
      </c>
      <c r="D151" s="17">
        <f t="shared" si="57"/>
        <v>126.53977695167285</v>
      </c>
      <c r="E151" s="17">
        <f t="shared" si="57"/>
        <v>84.19577172186239</v>
      </c>
      <c r="F151" s="17">
        <f t="shared" si="57"/>
        <v>119.35454890547892</v>
      </c>
      <c r="G151" s="17">
        <f t="shared" si="57"/>
        <v>94.09645131938126</v>
      </c>
      <c r="H151" s="17">
        <f t="shared" si="57"/>
        <v>93.52819512195123</v>
      </c>
      <c r="I151" s="17">
        <f t="shared" si="57"/>
        <v>96.55467575423474</v>
      </c>
      <c r="J151" s="17">
        <f t="shared" si="57"/>
        <v>68.5584403584958</v>
      </c>
      <c r="K151" s="17">
        <f t="shared" si="57"/>
        <v>128.63641488162344</v>
      </c>
    </row>
    <row r="152" spans="2:11" ht="13.5">
      <c r="B152" s="17" t="s">
        <v>34</v>
      </c>
      <c r="C152" s="17">
        <f aca="true" t="shared" si="58" ref="C152:K152">C71*C79</f>
        <v>112.09318707859514</v>
      </c>
      <c r="D152" s="17">
        <f t="shared" si="58"/>
        <v>127.75650557620817</v>
      </c>
      <c r="E152" s="17">
        <f t="shared" si="58"/>
        <v>98.11242820481486</v>
      </c>
      <c r="F152" s="17">
        <f t="shared" si="58"/>
        <v>200.9526761989118</v>
      </c>
      <c r="G152" s="17">
        <f t="shared" si="58"/>
        <v>106.28025477707007</v>
      </c>
      <c r="H152" s="17">
        <f t="shared" si="58"/>
        <v>99.28663414634147</v>
      </c>
      <c r="I152" s="17">
        <f t="shared" si="58"/>
        <v>93.64017239651197</v>
      </c>
      <c r="J152" s="17">
        <f t="shared" si="58"/>
        <v>70.68428347038714</v>
      </c>
      <c r="K152" s="17">
        <f t="shared" si="58"/>
        <v>124.41882750845546</v>
      </c>
    </row>
    <row r="153" spans="2:11" ht="13.5">
      <c r="B153" s="17" t="s">
        <v>35</v>
      </c>
      <c r="C153" s="17">
        <f aca="true" t="shared" si="59" ref="C153:K153">C72*C79</f>
        <v>112.09318707859514</v>
      </c>
      <c r="D153" s="17">
        <f t="shared" si="59"/>
        <v>125.18785625774471</v>
      </c>
      <c r="E153" s="17">
        <f t="shared" si="59"/>
        <v>94.74923622143469</v>
      </c>
      <c r="F153" s="17">
        <f t="shared" si="59"/>
        <v>129.0356826521574</v>
      </c>
      <c r="G153" s="17">
        <f t="shared" si="59"/>
        <v>105.06187443130118</v>
      </c>
      <c r="H153" s="17">
        <f t="shared" si="59"/>
        <v>101.23707317073172</v>
      </c>
      <c r="I153" s="17">
        <f t="shared" si="59"/>
        <v>92.51197754836123</v>
      </c>
      <c r="J153" s="17">
        <f t="shared" si="59"/>
        <v>74.93596969416981</v>
      </c>
      <c r="K153" s="17">
        <f t="shared" si="59"/>
        <v>132.1510710259301</v>
      </c>
    </row>
    <row r="154" spans="2:11" ht="13.5">
      <c r="B154" s="17" t="s">
        <v>36</v>
      </c>
      <c r="C154" s="17">
        <f aca="true" t="shared" si="60" ref="C154:K154">C73*C79</f>
        <v>105.91234779108382</v>
      </c>
      <c r="D154" s="17">
        <f t="shared" si="60"/>
        <v>122.61920693928128</v>
      </c>
      <c r="E154" s="17">
        <f t="shared" si="60"/>
        <v>81.41244042527191</v>
      </c>
      <c r="F154" s="17">
        <f t="shared" si="60"/>
        <v>126.26964443882069</v>
      </c>
      <c r="G154" s="17">
        <f t="shared" si="60"/>
        <v>96.53321201091902</v>
      </c>
      <c r="H154" s="17">
        <f t="shared" si="60"/>
        <v>95.01424390243902</v>
      </c>
      <c r="I154" s="17">
        <f t="shared" si="60"/>
        <v>93.1700912097825</v>
      </c>
      <c r="J154" s="17">
        <f t="shared" si="60"/>
        <v>69.88709230342789</v>
      </c>
      <c r="K154" s="17">
        <f t="shared" si="60"/>
        <v>146.35028184892897</v>
      </c>
    </row>
    <row r="155" spans="2:11" ht="13.5">
      <c r="B155" s="17" t="s">
        <v>37</v>
      </c>
      <c r="C155" s="17">
        <f aca="true" t="shared" si="61" ref="C155:K155">C74*C79</f>
        <v>112.61698701821474</v>
      </c>
      <c r="D155" s="17">
        <f t="shared" si="61"/>
        <v>116.53556381660471</v>
      </c>
      <c r="E155" s="17">
        <f t="shared" si="61"/>
        <v>92.77770988634975</v>
      </c>
      <c r="F155" s="17">
        <f t="shared" si="61"/>
        <v>127.65266354548905</v>
      </c>
      <c r="G155" s="17">
        <f t="shared" si="61"/>
        <v>114.80891719745223</v>
      </c>
      <c r="H155" s="17">
        <f t="shared" si="61"/>
        <v>103.74478048780489</v>
      </c>
      <c r="I155" s="17">
        <f t="shared" si="61"/>
        <v>91.66583141224817</v>
      </c>
      <c r="J155" s="17">
        <f t="shared" si="61"/>
        <v>70.88358126212695</v>
      </c>
      <c r="K155" s="17">
        <f t="shared" si="61"/>
        <v>139.1803833145434</v>
      </c>
    </row>
    <row r="156" spans="2:11" ht="13.5"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6"/>
  <sheetViews>
    <sheetView workbookViewId="0" topLeftCell="A76">
      <selection activeCell="D98" sqref="D98"/>
    </sheetView>
  </sheetViews>
  <sheetFormatPr defaultColWidth="9.00390625" defaultRowHeight="13.5"/>
  <cols>
    <col min="2" max="2" width="14.625" style="0" customWidth="1"/>
    <col min="3" max="9" width="10.625" style="0" customWidth="1"/>
  </cols>
  <sheetData>
    <row r="2" spans="2:3" ht="21">
      <c r="B2" s="1"/>
      <c r="C2" s="1" t="s">
        <v>24</v>
      </c>
    </row>
    <row r="3" spans="2:9" ht="13.5" customHeight="1">
      <c r="B3" s="1"/>
      <c r="I3" s="2" t="s">
        <v>25</v>
      </c>
    </row>
    <row r="4" spans="2:9" ht="13.5">
      <c r="B4" s="3"/>
      <c r="C4" s="5"/>
      <c r="D4" s="5"/>
      <c r="E4" s="5"/>
      <c r="F4" s="5"/>
      <c r="G4" s="5"/>
      <c r="H4" s="6"/>
      <c r="I4" s="26"/>
    </row>
    <row r="5" spans="2:9" ht="13.5">
      <c r="B5" s="7"/>
      <c r="C5" s="9" t="s">
        <v>14</v>
      </c>
      <c r="D5" s="4" t="s">
        <v>15</v>
      </c>
      <c r="E5" s="27"/>
      <c r="F5" s="27"/>
      <c r="G5" s="27"/>
      <c r="H5" s="28"/>
      <c r="I5" s="26"/>
    </row>
    <row r="6" spans="2:9" ht="13.5">
      <c r="B6" s="10" t="s">
        <v>9</v>
      </c>
      <c r="C6" s="12" t="s">
        <v>16</v>
      </c>
      <c r="D6" s="11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</row>
    <row r="7" spans="2:9" ht="13.5">
      <c r="B7" s="7"/>
      <c r="C7" s="12"/>
      <c r="D7" s="11"/>
      <c r="E7" s="12" t="s">
        <v>10</v>
      </c>
      <c r="F7" s="12" t="s">
        <v>10</v>
      </c>
      <c r="G7" s="12" t="s">
        <v>10</v>
      </c>
      <c r="H7" s="12"/>
      <c r="I7" s="12" t="s">
        <v>22</v>
      </c>
    </row>
    <row r="8" spans="2:9" ht="13.5">
      <c r="B8" s="13"/>
      <c r="C8" s="15"/>
      <c r="D8" s="14"/>
      <c r="E8" s="15"/>
      <c r="F8" s="15"/>
      <c r="G8" s="15"/>
      <c r="H8" s="15"/>
      <c r="I8" s="13"/>
    </row>
    <row r="9" spans="2:9" ht="13.5">
      <c r="B9" s="16" t="s">
        <v>13</v>
      </c>
      <c r="C9" s="16">
        <v>2562.1</v>
      </c>
      <c r="D9" s="16">
        <v>590.1</v>
      </c>
      <c r="E9" s="16">
        <v>101.7</v>
      </c>
      <c r="F9" s="29" t="s">
        <v>23</v>
      </c>
      <c r="G9" s="29" t="s">
        <v>23</v>
      </c>
      <c r="H9" s="16">
        <v>64.8</v>
      </c>
      <c r="I9" s="16">
        <v>189.9</v>
      </c>
    </row>
    <row r="10" spans="2:9" ht="13.5">
      <c r="B10" s="17"/>
      <c r="C10" s="17"/>
      <c r="D10" s="17"/>
      <c r="E10" s="17"/>
      <c r="F10" s="17"/>
      <c r="G10" s="17"/>
      <c r="H10" s="17"/>
      <c r="I10" s="17"/>
    </row>
    <row r="11" spans="2:9" ht="13.5">
      <c r="B11" s="17" t="s">
        <v>26</v>
      </c>
      <c r="C11" s="17">
        <v>114.6</v>
      </c>
      <c r="D11" s="17">
        <v>103.8</v>
      </c>
      <c r="E11" s="17">
        <v>91.2</v>
      </c>
      <c r="F11" s="17">
        <v>118.7</v>
      </c>
      <c r="G11" s="29" t="s">
        <v>23</v>
      </c>
      <c r="H11" s="17">
        <v>130.5</v>
      </c>
      <c r="I11" s="17">
        <v>110.2</v>
      </c>
    </row>
    <row r="12" spans="2:9" ht="13.5">
      <c r="B12" s="17" t="s">
        <v>27</v>
      </c>
      <c r="C12" s="17">
        <v>103.1</v>
      </c>
      <c r="D12" s="17">
        <v>104.6</v>
      </c>
      <c r="E12" s="17">
        <v>86.2</v>
      </c>
      <c r="F12" s="17">
        <v>119.1</v>
      </c>
      <c r="G12" s="29" t="s">
        <v>23</v>
      </c>
      <c r="H12" s="17">
        <v>126.5</v>
      </c>
      <c r="I12" s="17">
        <v>110.5</v>
      </c>
    </row>
    <row r="13" spans="2:9" ht="13.5">
      <c r="B13" s="17" t="s">
        <v>28</v>
      </c>
      <c r="C13" s="17">
        <v>104.6</v>
      </c>
      <c r="D13" s="17">
        <v>110.4</v>
      </c>
      <c r="E13" s="17">
        <v>94.3</v>
      </c>
      <c r="F13" s="17">
        <v>123.4</v>
      </c>
      <c r="G13" s="29" t="s">
        <v>23</v>
      </c>
      <c r="H13" s="17">
        <v>117.9</v>
      </c>
      <c r="I13" s="17">
        <v>118.9</v>
      </c>
    </row>
    <row r="14" spans="2:9" ht="13.5">
      <c r="B14" s="17" t="s">
        <v>29</v>
      </c>
      <c r="C14" s="17">
        <v>100.9</v>
      </c>
      <c r="D14" s="17">
        <v>111</v>
      </c>
      <c r="E14" s="17">
        <v>90.6</v>
      </c>
      <c r="F14" s="17">
        <v>124</v>
      </c>
      <c r="G14" s="29" t="s">
        <v>23</v>
      </c>
      <c r="H14" s="17">
        <v>142.6</v>
      </c>
      <c r="I14" s="17">
        <v>109.2</v>
      </c>
    </row>
    <row r="15" spans="2:9" ht="13.5">
      <c r="B15" s="17" t="s">
        <v>30</v>
      </c>
      <c r="C15" s="17">
        <v>101.4</v>
      </c>
      <c r="D15" s="17">
        <v>107</v>
      </c>
      <c r="E15" s="17">
        <v>94.9</v>
      </c>
      <c r="F15" s="17">
        <v>117.5</v>
      </c>
      <c r="G15" s="29" t="s">
        <v>23</v>
      </c>
      <c r="H15" s="17">
        <v>129.9</v>
      </c>
      <c r="I15" s="17">
        <v>102.4</v>
      </c>
    </row>
    <row r="16" spans="2:9" ht="13.5">
      <c r="B16" s="17" t="s">
        <v>31</v>
      </c>
      <c r="C16" s="17">
        <v>93.3</v>
      </c>
      <c r="D16" s="17">
        <v>108.5</v>
      </c>
      <c r="E16" s="17">
        <v>89.5</v>
      </c>
      <c r="F16" s="17">
        <v>120.1</v>
      </c>
      <c r="G16" s="29" t="s">
        <v>23</v>
      </c>
      <c r="H16" s="17">
        <v>138.7</v>
      </c>
      <c r="I16" s="17">
        <v>105</v>
      </c>
    </row>
    <row r="17" spans="2:9" ht="13.5">
      <c r="B17" s="17" t="s">
        <v>32</v>
      </c>
      <c r="C17" s="17">
        <v>101.5</v>
      </c>
      <c r="D17" s="17">
        <v>109.7</v>
      </c>
      <c r="E17" s="17">
        <v>91.9</v>
      </c>
      <c r="F17" s="17">
        <v>115.3</v>
      </c>
      <c r="G17" s="29" t="s">
        <v>23</v>
      </c>
      <c r="H17" s="17">
        <v>167.2</v>
      </c>
      <c r="I17" s="17">
        <v>106.3</v>
      </c>
    </row>
    <row r="18" spans="2:9" ht="13.5">
      <c r="B18" s="17" t="s">
        <v>33</v>
      </c>
      <c r="C18" s="17">
        <v>96.6</v>
      </c>
      <c r="D18" s="17">
        <v>107.3</v>
      </c>
      <c r="E18" s="17">
        <v>93.2</v>
      </c>
      <c r="F18" s="17">
        <v>123</v>
      </c>
      <c r="G18" s="29" t="s">
        <v>23</v>
      </c>
      <c r="H18" s="17">
        <v>118.2</v>
      </c>
      <c r="I18" s="17">
        <v>104.5</v>
      </c>
    </row>
    <row r="19" spans="2:9" ht="13.5">
      <c r="B19" s="17" t="s">
        <v>34</v>
      </c>
      <c r="C19" s="17">
        <v>97.4</v>
      </c>
      <c r="D19" s="17">
        <v>109.4</v>
      </c>
      <c r="E19" s="17">
        <v>103.6</v>
      </c>
      <c r="F19" s="17">
        <v>114.2</v>
      </c>
      <c r="G19" s="29" t="s">
        <v>23</v>
      </c>
      <c r="H19" s="17">
        <v>127</v>
      </c>
      <c r="I19" s="17">
        <v>104.4</v>
      </c>
    </row>
    <row r="20" spans="2:9" ht="13.5">
      <c r="B20" s="17" t="s">
        <v>35</v>
      </c>
      <c r="C20" s="17">
        <v>99.4</v>
      </c>
      <c r="D20" s="17">
        <v>103.6</v>
      </c>
      <c r="E20" s="17">
        <v>90.6</v>
      </c>
      <c r="F20" s="17">
        <v>114.9</v>
      </c>
      <c r="G20" s="29" t="s">
        <v>23</v>
      </c>
      <c r="H20" s="17">
        <v>122.9</v>
      </c>
      <c r="I20" s="17">
        <v>108.6</v>
      </c>
    </row>
    <row r="21" spans="2:9" ht="13.5">
      <c r="B21" s="17" t="s">
        <v>36</v>
      </c>
      <c r="C21" s="17">
        <v>95.3</v>
      </c>
      <c r="D21" s="17">
        <v>102.3</v>
      </c>
      <c r="E21" s="17">
        <v>92.3</v>
      </c>
      <c r="F21" s="17">
        <v>115.1</v>
      </c>
      <c r="G21" s="29" t="s">
        <v>23</v>
      </c>
      <c r="H21" s="17">
        <v>117.4</v>
      </c>
      <c r="I21" s="17">
        <v>103.7</v>
      </c>
    </row>
    <row r="22" spans="2:9" ht="13.5">
      <c r="B22" s="17" t="s">
        <v>37</v>
      </c>
      <c r="C22" s="17">
        <v>93.3</v>
      </c>
      <c r="D22" s="17">
        <v>99.6</v>
      </c>
      <c r="E22" s="17">
        <v>92.9</v>
      </c>
      <c r="F22" s="17">
        <v>117.4</v>
      </c>
      <c r="G22" s="29" t="s">
        <v>23</v>
      </c>
      <c r="H22" s="17">
        <v>123.5</v>
      </c>
      <c r="I22" s="17">
        <v>104.8</v>
      </c>
    </row>
    <row r="23" spans="2:9" ht="13.5">
      <c r="B23" s="17"/>
      <c r="C23" s="17"/>
      <c r="D23" s="17"/>
      <c r="E23" s="17"/>
      <c r="F23" s="17"/>
      <c r="G23" s="17"/>
      <c r="H23" s="17"/>
      <c r="I23" s="17"/>
    </row>
    <row r="24" spans="2:9" ht="13.5">
      <c r="B24" s="17" t="s">
        <v>38</v>
      </c>
      <c r="C24" s="17">
        <v>92.1</v>
      </c>
      <c r="D24" s="17">
        <v>103.1</v>
      </c>
      <c r="E24" s="17">
        <v>88.8</v>
      </c>
      <c r="F24" s="17">
        <v>116.2</v>
      </c>
      <c r="G24" s="29" t="s">
        <v>23</v>
      </c>
      <c r="H24" s="17">
        <v>115.2</v>
      </c>
      <c r="I24" s="17">
        <v>111.4</v>
      </c>
    </row>
    <row r="25" spans="2:9" ht="13.5">
      <c r="B25" s="17" t="s">
        <v>27</v>
      </c>
      <c r="C25" s="17">
        <v>96.6</v>
      </c>
      <c r="D25" s="17">
        <v>102.9</v>
      </c>
      <c r="E25" s="17">
        <v>100.4</v>
      </c>
      <c r="F25" s="17">
        <v>133.9</v>
      </c>
      <c r="G25" s="29" t="s">
        <v>23</v>
      </c>
      <c r="H25" s="17">
        <v>108.6</v>
      </c>
      <c r="I25" s="17">
        <v>100.9</v>
      </c>
    </row>
    <row r="26" spans="2:9" ht="13.5">
      <c r="B26" s="17" t="s">
        <v>28</v>
      </c>
      <c r="C26" s="17">
        <v>99.8</v>
      </c>
      <c r="D26" s="17">
        <v>107.6</v>
      </c>
      <c r="E26" s="17">
        <v>105.1</v>
      </c>
      <c r="F26" s="17">
        <v>104.1</v>
      </c>
      <c r="G26" s="29" t="s">
        <v>23</v>
      </c>
      <c r="H26" s="17">
        <v>130.2</v>
      </c>
      <c r="I26" s="17">
        <v>98.2</v>
      </c>
    </row>
    <row r="27" spans="2:9" ht="13.5">
      <c r="B27" s="17" t="s">
        <v>29</v>
      </c>
      <c r="C27" s="17">
        <v>99.5</v>
      </c>
      <c r="D27" s="17">
        <v>106.6</v>
      </c>
      <c r="E27" s="17">
        <v>99</v>
      </c>
      <c r="F27" s="17">
        <v>105.6</v>
      </c>
      <c r="G27" s="29" t="s">
        <v>23</v>
      </c>
      <c r="H27" s="17">
        <v>116.2</v>
      </c>
      <c r="I27" s="17">
        <v>101.5</v>
      </c>
    </row>
    <row r="28" spans="2:9" ht="13.5">
      <c r="B28" s="17" t="s">
        <v>30</v>
      </c>
      <c r="C28" s="17">
        <v>98.9</v>
      </c>
      <c r="D28" s="17">
        <v>103.4</v>
      </c>
      <c r="E28" s="17">
        <v>95.4</v>
      </c>
      <c r="F28" s="17">
        <v>114.1</v>
      </c>
      <c r="G28" s="29" t="s">
        <v>23</v>
      </c>
      <c r="H28" s="17">
        <v>120.7</v>
      </c>
      <c r="I28" s="17">
        <v>99</v>
      </c>
    </row>
    <row r="29" spans="2:9" ht="13.5">
      <c r="B29" s="17" t="s">
        <v>31</v>
      </c>
      <c r="C29" s="17">
        <v>118.6</v>
      </c>
      <c r="D29" s="17">
        <v>108.1</v>
      </c>
      <c r="E29" s="17">
        <v>104.7</v>
      </c>
      <c r="F29" s="17">
        <v>109.7</v>
      </c>
      <c r="G29" s="29" t="s">
        <v>23</v>
      </c>
      <c r="H29" s="17">
        <v>102.5</v>
      </c>
      <c r="I29" s="17">
        <v>109.6</v>
      </c>
    </row>
    <row r="30" spans="2:9" ht="13.5">
      <c r="B30" s="17" t="s">
        <v>32</v>
      </c>
      <c r="C30" s="17">
        <v>97.4</v>
      </c>
      <c r="D30" s="17">
        <v>106.4</v>
      </c>
      <c r="E30" s="17">
        <v>99.5</v>
      </c>
      <c r="F30" s="17">
        <v>102.9</v>
      </c>
      <c r="G30" s="29" t="s">
        <v>23</v>
      </c>
      <c r="H30" s="17">
        <v>123.5</v>
      </c>
      <c r="I30" s="17">
        <v>101.5</v>
      </c>
    </row>
    <row r="31" spans="2:9" ht="13.5">
      <c r="B31" s="17" t="s">
        <v>33</v>
      </c>
      <c r="C31" s="17">
        <v>103.3</v>
      </c>
      <c r="D31" s="17">
        <v>106.8</v>
      </c>
      <c r="E31" s="17">
        <v>98.4</v>
      </c>
      <c r="F31" s="17">
        <v>105.4</v>
      </c>
      <c r="G31" s="29" t="s">
        <v>23</v>
      </c>
      <c r="H31" s="17">
        <v>123.7</v>
      </c>
      <c r="I31" s="17">
        <v>102.3</v>
      </c>
    </row>
    <row r="32" spans="2:9" ht="13.5">
      <c r="B32" s="17" t="s">
        <v>34</v>
      </c>
      <c r="C32" s="17">
        <v>106.3</v>
      </c>
      <c r="D32" s="17">
        <v>108.9</v>
      </c>
      <c r="E32" s="17">
        <v>101.4</v>
      </c>
      <c r="F32" s="17">
        <v>108.2</v>
      </c>
      <c r="G32" s="29" t="s">
        <v>23</v>
      </c>
      <c r="H32" s="17">
        <v>107.3</v>
      </c>
      <c r="I32" s="17">
        <v>104.8</v>
      </c>
    </row>
    <row r="33" spans="2:9" ht="13.5">
      <c r="B33" s="17" t="s">
        <v>35</v>
      </c>
      <c r="C33" s="17">
        <v>98.8</v>
      </c>
      <c r="D33" s="17">
        <v>100.6</v>
      </c>
      <c r="E33" s="17">
        <v>102.1</v>
      </c>
      <c r="F33" s="17">
        <v>101.6</v>
      </c>
      <c r="G33" s="29" t="s">
        <v>23</v>
      </c>
      <c r="H33" s="17">
        <v>102.6</v>
      </c>
      <c r="I33" s="17">
        <v>98.1</v>
      </c>
    </row>
    <row r="34" spans="2:9" ht="13.5">
      <c r="B34" s="17" t="s">
        <v>36</v>
      </c>
      <c r="C34" s="17">
        <v>103.2</v>
      </c>
      <c r="D34" s="17">
        <v>103.6</v>
      </c>
      <c r="E34" s="17">
        <v>102</v>
      </c>
      <c r="F34" s="17">
        <v>110.5</v>
      </c>
      <c r="G34" s="29" t="s">
        <v>23</v>
      </c>
      <c r="H34" s="17">
        <v>113.3</v>
      </c>
      <c r="I34" s="17">
        <v>98.6</v>
      </c>
    </row>
    <row r="35" spans="2:9" ht="13.5">
      <c r="B35" s="17" t="s">
        <v>37</v>
      </c>
      <c r="C35" s="17">
        <v>97.1</v>
      </c>
      <c r="D35" s="17">
        <v>235.1</v>
      </c>
      <c r="E35" s="17">
        <v>114.6</v>
      </c>
      <c r="F35" s="17">
        <v>112.7</v>
      </c>
      <c r="G35" s="29" t="s">
        <v>23</v>
      </c>
      <c r="H35" s="17">
        <v>110.1</v>
      </c>
      <c r="I35" s="17">
        <v>101.9</v>
      </c>
    </row>
    <row r="36" spans="2:9" ht="13.5">
      <c r="B36" s="17"/>
      <c r="C36" s="17"/>
      <c r="D36" s="17"/>
      <c r="E36" s="17"/>
      <c r="F36" s="17"/>
      <c r="G36" s="17"/>
      <c r="H36" s="17"/>
      <c r="I36" s="17"/>
    </row>
    <row r="37" spans="2:9" ht="13.5">
      <c r="B37" s="17" t="s">
        <v>39</v>
      </c>
      <c r="C37" s="17">
        <v>99.3</v>
      </c>
      <c r="D37" s="17">
        <v>93.9</v>
      </c>
      <c r="E37" s="17">
        <v>102.1</v>
      </c>
      <c r="F37" s="17">
        <v>109.4</v>
      </c>
      <c r="G37" s="29" t="s">
        <v>23</v>
      </c>
      <c r="H37" s="17">
        <v>101</v>
      </c>
      <c r="I37" s="17">
        <v>84.3</v>
      </c>
    </row>
    <row r="38" spans="2:9" ht="13.5">
      <c r="B38" s="17" t="s">
        <v>27</v>
      </c>
      <c r="C38" s="17">
        <v>95.6</v>
      </c>
      <c r="D38" s="17">
        <v>98.4</v>
      </c>
      <c r="E38" s="17">
        <v>100</v>
      </c>
      <c r="F38" s="17">
        <v>109.1</v>
      </c>
      <c r="G38" s="29" t="s">
        <v>23</v>
      </c>
      <c r="H38" s="17">
        <v>92.6</v>
      </c>
      <c r="I38" s="17">
        <v>102.9</v>
      </c>
    </row>
    <row r="39" spans="2:9" ht="13.5">
      <c r="B39" s="17" t="s">
        <v>28</v>
      </c>
      <c r="C39" s="17">
        <v>96.8</v>
      </c>
      <c r="D39" s="17">
        <v>106.1</v>
      </c>
      <c r="E39" s="17">
        <v>95.6</v>
      </c>
      <c r="F39" s="17">
        <v>115.4</v>
      </c>
      <c r="G39" s="29" t="s">
        <v>23</v>
      </c>
      <c r="H39" s="17">
        <v>102.2</v>
      </c>
      <c r="I39" s="17">
        <v>105.7</v>
      </c>
    </row>
    <row r="40" spans="2:9" ht="13.5">
      <c r="B40" s="17" t="s">
        <v>29</v>
      </c>
      <c r="C40" s="17">
        <v>100.3</v>
      </c>
      <c r="D40" s="17">
        <v>104.9</v>
      </c>
      <c r="E40" s="17">
        <v>100.5</v>
      </c>
      <c r="F40" s="17">
        <v>114</v>
      </c>
      <c r="G40" s="29" t="s">
        <v>23</v>
      </c>
      <c r="H40" s="17">
        <v>88.3</v>
      </c>
      <c r="I40" s="17">
        <v>102.1</v>
      </c>
    </row>
    <row r="41" spans="2:9" ht="13.5">
      <c r="B41" s="17" t="s">
        <v>30</v>
      </c>
      <c r="C41" s="17">
        <v>102.2</v>
      </c>
      <c r="D41" s="17">
        <v>104.6</v>
      </c>
      <c r="E41" s="17">
        <v>96.5</v>
      </c>
      <c r="F41" s="17">
        <v>106.6</v>
      </c>
      <c r="G41" s="29" t="s">
        <v>23</v>
      </c>
      <c r="H41" s="17">
        <v>100.3</v>
      </c>
      <c r="I41" s="17">
        <v>103.5</v>
      </c>
    </row>
    <row r="42" spans="2:9" ht="13.5">
      <c r="B42" s="17" t="s">
        <v>31</v>
      </c>
      <c r="C42" s="17">
        <v>101.1</v>
      </c>
      <c r="D42" s="17">
        <v>102.4</v>
      </c>
      <c r="E42" s="17">
        <v>96.3</v>
      </c>
      <c r="F42" s="17">
        <v>97.4</v>
      </c>
      <c r="G42" s="29" t="s">
        <v>23</v>
      </c>
      <c r="H42" s="17">
        <v>99.5</v>
      </c>
      <c r="I42" s="17">
        <v>101</v>
      </c>
    </row>
    <row r="43" spans="2:9" ht="13.5">
      <c r="B43" s="17" t="s">
        <v>32</v>
      </c>
      <c r="C43" s="17">
        <v>97.6</v>
      </c>
      <c r="D43" s="17">
        <v>101.2</v>
      </c>
      <c r="E43" s="17">
        <v>99.6</v>
      </c>
      <c r="F43" s="17">
        <v>99.9</v>
      </c>
      <c r="G43" s="29" t="s">
        <v>23</v>
      </c>
      <c r="H43" s="17">
        <v>94.6</v>
      </c>
      <c r="I43" s="17">
        <v>97.7</v>
      </c>
    </row>
    <row r="44" spans="2:9" ht="13.5">
      <c r="B44" s="17" t="s">
        <v>33</v>
      </c>
      <c r="C44" s="17">
        <v>102.4</v>
      </c>
      <c r="D44" s="17">
        <v>100.1</v>
      </c>
      <c r="E44" s="17">
        <v>101.2</v>
      </c>
      <c r="F44" s="17">
        <v>97.7</v>
      </c>
      <c r="G44" s="29" t="s">
        <v>23</v>
      </c>
      <c r="H44" s="17">
        <v>97.4</v>
      </c>
      <c r="I44" s="17">
        <v>101.8</v>
      </c>
    </row>
    <row r="45" spans="2:9" ht="13.5">
      <c r="B45" s="17" t="s">
        <v>34</v>
      </c>
      <c r="C45" s="17">
        <v>96.9</v>
      </c>
      <c r="D45" s="17">
        <v>99.3</v>
      </c>
      <c r="E45" s="17">
        <v>91.4</v>
      </c>
      <c r="F45" s="17">
        <v>91.6</v>
      </c>
      <c r="G45" s="29" t="s">
        <v>23</v>
      </c>
      <c r="H45" s="17">
        <v>104</v>
      </c>
      <c r="I45" s="17">
        <v>94.8</v>
      </c>
    </row>
    <row r="46" spans="2:9" ht="13.5">
      <c r="B46" s="17" t="s">
        <v>35</v>
      </c>
      <c r="C46" s="17">
        <v>100.1</v>
      </c>
      <c r="D46" s="17">
        <v>97.6</v>
      </c>
      <c r="E46" s="17">
        <v>109.8</v>
      </c>
      <c r="F46" s="17">
        <v>92.7</v>
      </c>
      <c r="G46" s="29" t="s">
        <v>23</v>
      </c>
      <c r="H46" s="17">
        <v>99.4</v>
      </c>
      <c r="I46" s="17">
        <v>99.2</v>
      </c>
    </row>
    <row r="47" spans="2:9" ht="13.5">
      <c r="B47" s="17" t="s">
        <v>36</v>
      </c>
      <c r="C47" s="17">
        <v>96</v>
      </c>
      <c r="D47" s="17">
        <v>98.8</v>
      </c>
      <c r="E47" s="17">
        <v>101.8</v>
      </c>
      <c r="F47" s="17">
        <v>88.7</v>
      </c>
      <c r="G47" s="29" t="s">
        <v>23</v>
      </c>
      <c r="H47" s="17">
        <v>117.8</v>
      </c>
      <c r="I47" s="17">
        <v>104.9</v>
      </c>
    </row>
    <row r="48" spans="2:9" ht="13.5">
      <c r="B48" s="17" t="s">
        <v>37</v>
      </c>
      <c r="C48" s="17">
        <v>109.4</v>
      </c>
      <c r="D48" s="17">
        <v>93.3</v>
      </c>
      <c r="E48" s="17">
        <v>105</v>
      </c>
      <c r="F48" s="17">
        <v>80.7</v>
      </c>
      <c r="G48" s="29" t="s">
        <v>23</v>
      </c>
      <c r="H48" s="17">
        <v>99.6</v>
      </c>
      <c r="I48" s="17">
        <v>102.1</v>
      </c>
    </row>
    <row r="49" spans="2:9" ht="13.5">
      <c r="B49" s="17"/>
      <c r="C49" s="17"/>
      <c r="D49" s="17"/>
      <c r="E49" s="17"/>
      <c r="F49" s="17"/>
      <c r="G49" s="17"/>
      <c r="H49" s="17"/>
      <c r="I49" s="17"/>
    </row>
    <row r="50" spans="2:9" ht="13.5">
      <c r="B50" s="17" t="s">
        <v>40</v>
      </c>
      <c r="C50" s="17">
        <v>87.3</v>
      </c>
      <c r="D50" s="17">
        <v>97.2</v>
      </c>
      <c r="E50" s="17">
        <v>98.2</v>
      </c>
      <c r="F50" s="17">
        <v>85.1</v>
      </c>
      <c r="G50" s="29" t="s">
        <v>23</v>
      </c>
      <c r="H50" s="17">
        <v>89.4</v>
      </c>
      <c r="I50" s="17">
        <v>112.7</v>
      </c>
    </row>
    <row r="51" spans="2:9" ht="13.5">
      <c r="B51" s="17" t="s">
        <v>27</v>
      </c>
      <c r="C51" s="17">
        <v>103.6</v>
      </c>
      <c r="D51" s="17">
        <v>100.6</v>
      </c>
      <c r="E51" s="17">
        <v>103.2</v>
      </c>
      <c r="F51" s="17">
        <v>103.1</v>
      </c>
      <c r="G51" s="29" t="s">
        <v>23</v>
      </c>
      <c r="H51" s="17">
        <v>117.3</v>
      </c>
      <c r="I51" s="17">
        <v>105.7</v>
      </c>
    </row>
    <row r="52" spans="2:9" ht="13.5">
      <c r="B52" s="17" t="s">
        <v>28</v>
      </c>
      <c r="C52" s="17">
        <v>95.2</v>
      </c>
      <c r="D52" s="17">
        <v>96.2</v>
      </c>
      <c r="E52" s="17">
        <v>93.6</v>
      </c>
      <c r="F52" s="17">
        <v>95</v>
      </c>
      <c r="G52" s="29" t="s">
        <v>23</v>
      </c>
      <c r="H52" s="17">
        <v>99.5</v>
      </c>
      <c r="I52" s="17">
        <v>98</v>
      </c>
    </row>
    <row r="53" spans="2:9" ht="13.5">
      <c r="B53" s="17" t="s">
        <v>29</v>
      </c>
      <c r="C53" s="17">
        <v>96.8</v>
      </c>
      <c r="D53" s="17">
        <v>104</v>
      </c>
      <c r="E53" s="17">
        <v>101</v>
      </c>
      <c r="F53" s="17">
        <v>91.6</v>
      </c>
      <c r="G53" s="29" t="s">
        <v>23</v>
      </c>
      <c r="H53" s="17">
        <v>110.1</v>
      </c>
      <c r="I53" s="17">
        <v>101.2</v>
      </c>
    </row>
    <row r="54" spans="2:9" ht="13.5">
      <c r="B54" s="17" t="s">
        <v>30</v>
      </c>
      <c r="C54" s="17">
        <v>96.1</v>
      </c>
      <c r="D54" s="17">
        <v>104</v>
      </c>
      <c r="E54" s="17">
        <v>100.3</v>
      </c>
      <c r="F54" s="17">
        <v>96.6</v>
      </c>
      <c r="G54" s="29" t="s">
        <v>23</v>
      </c>
      <c r="H54" s="17">
        <v>99.8</v>
      </c>
      <c r="I54" s="17">
        <v>104.6</v>
      </c>
    </row>
    <row r="55" spans="2:9" ht="13.5">
      <c r="B55" s="17" t="s">
        <v>31</v>
      </c>
      <c r="C55" s="17">
        <v>92.8</v>
      </c>
      <c r="D55" s="17">
        <v>101.1</v>
      </c>
      <c r="E55" s="17">
        <v>96.4</v>
      </c>
      <c r="F55" s="17">
        <v>93.1</v>
      </c>
      <c r="G55" s="29" t="s">
        <v>23</v>
      </c>
      <c r="H55" s="17">
        <v>97</v>
      </c>
      <c r="I55" s="17">
        <v>100</v>
      </c>
    </row>
    <row r="56" spans="2:9" ht="13.5">
      <c r="B56" s="17" t="s">
        <v>32</v>
      </c>
      <c r="C56" s="17">
        <v>95.1</v>
      </c>
      <c r="D56" s="17">
        <v>103.4</v>
      </c>
      <c r="E56" s="17">
        <v>96.1</v>
      </c>
      <c r="F56" s="17">
        <v>102.8</v>
      </c>
      <c r="G56" s="29" t="s">
        <v>23</v>
      </c>
      <c r="H56" s="17">
        <v>94.6</v>
      </c>
      <c r="I56" s="17">
        <v>107.6</v>
      </c>
    </row>
    <row r="57" spans="2:9" ht="13.5">
      <c r="B57" s="17" t="s">
        <v>33</v>
      </c>
      <c r="C57" s="17">
        <v>95</v>
      </c>
      <c r="D57" s="17">
        <v>111.8</v>
      </c>
      <c r="E57" s="17">
        <v>96.2</v>
      </c>
      <c r="F57" s="17">
        <v>93.9</v>
      </c>
      <c r="G57" s="29" t="s">
        <v>23</v>
      </c>
      <c r="H57" s="17">
        <v>92</v>
      </c>
      <c r="I57" s="17">
        <v>107.8</v>
      </c>
    </row>
    <row r="58" spans="2:9" ht="13.5">
      <c r="B58" s="17" t="s">
        <v>34</v>
      </c>
      <c r="C58" s="17">
        <v>96.1</v>
      </c>
      <c r="D58" s="17">
        <v>101.7</v>
      </c>
      <c r="E58" s="17">
        <v>102.4</v>
      </c>
      <c r="F58" s="17">
        <v>105.9</v>
      </c>
      <c r="G58" s="29" t="s">
        <v>23</v>
      </c>
      <c r="H58" s="17">
        <v>95.5</v>
      </c>
      <c r="I58" s="17">
        <v>93.8</v>
      </c>
    </row>
    <row r="59" spans="2:9" ht="13.5">
      <c r="B59" s="17" t="s">
        <v>35</v>
      </c>
      <c r="C59" s="17">
        <v>97</v>
      </c>
      <c r="D59" s="17">
        <v>100.7</v>
      </c>
      <c r="E59" s="17">
        <v>97.7</v>
      </c>
      <c r="F59" s="17">
        <v>110.7</v>
      </c>
      <c r="G59" s="29" t="s">
        <v>23</v>
      </c>
      <c r="H59" s="17">
        <v>91.4</v>
      </c>
      <c r="I59" s="17">
        <v>112.5</v>
      </c>
    </row>
    <row r="60" spans="2:9" ht="13.5">
      <c r="B60" s="17" t="s">
        <v>36</v>
      </c>
      <c r="C60" s="17">
        <v>97.8</v>
      </c>
      <c r="D60" s="17">
        <v>101.4</v>
      </c>
      <c r="E60" s="17">
        <v>101.3</v>
      </c>
      <c r="F60" s="17">
        <v>87.1</v>
      </c>
      <c r="G60" s="29" t="s">
        <v>23</v>
      </c>
      <c r="H60" s="17">
        <v>95</v>
      </c>
      <c r="I60" s="17">
        <v>114.4</v>
      </c>
    </row>
    <row r="61" spans="2:9" ht="13.5">
      <c r="B61" s="17" t="s">
        <v>37</v>
      </c>
      <c r="C61" s="17">
        <v>95.4</v>
      </c>
      <c r="D61" s="17">
        <v>91.2</v>
      </c>
      <c r="E61" s="17">
        <v>98.8</v>
      </c>
      <c r="F61" s="17">
        <v>100</v>
      </c>
      <c r="G61" s="29" t="s">
        <v>23</v>
      </c>
      <c r="H61" s="17">
        <v>99.3</v>
      </c>
      <c r="I61" s="17">
        <v>100.7</v>
      </c>
    </row>
    <row r="62" spans="2:9" ht="13.5">
      <c r="B62" s="17"/>
      <c r="C62" s="17"/>
      <c r="D62" s="17"/>
      <c r="E62" s="17"/>
      <c r="F62" s="17"/>
      <c r="G62" s="17"/>
      <c r="H62" s="17"/>
      <c r="I62" s="17"/>
    </row>
    <row r="63" spans="2:9" ht="13.5">
      <c r="B63" s="17" t="s">
        <v>41</v>
      </c>
      <c r="C63" s="17">
        <v>95.4</v>
      </c>
      <c r="D63" s="17">
        <v>102.4</v>
      </c>
      <c r="E63" s="17">
        <v>108.6</v>
      </c>
      <c r="F63" s="17">
        <v>135.7</v>
      </c>
      <c r="G63" s="29" t="s">
        <v>23</v>
      </c>
      <c r="H63" s="17">
        <v>100.4</v>
      </c>
      <c r="I63" s="17">
        <v>108.1</v>
      </c>
    </row>
    <row r="64" spans="2:9" ht="13.5">
      <c r="B64" s="17" t="s">
        <v>27</v>
      </c>
      <c r="C64" s="17">
        <v>90.6</v>
      </c>
      <c r="D64" s="17">
        <v>104.8</v>
      </c>
      <c r="E64" s="17">
        <v>100.7</v>
      </c>
      <c r="F64" s="17">
        <v>106.4</v>
      </c>
      <c r="G64" s="29" t="s">
        <v>23</v>
      </c>
      <c r="H64" s="17">
        <v>121.5</v>
      </c>
      <c r="I64" s="17">
        <v>108.3</v>
      </c>
    </row>
    <row r="65" spans="2:9" ht="13.5">
      <c r="B65" s="17" t="s">
        <v>28</v>
      </c>
      <c r="C65" s="17">
        <v>102</v>
      </c>
      <c r="D65" s="17">
        <v>113.2</v>
      </c>
      <c r="E65" s="17">
        <v>116.2</v>
      </c>
      <c r="F65" s="17">
        <v>95.4</v>
      </c>
      <c r="G65" s="29" t="s">
        <v>23</v>
      </c>
      <c r="H65" s="17">
        <v>125.8</v>
      </c>
      <c r="I65" s="17">
        <v>110.6</v>
      </c>
    </row>
    <row r="66" spans="2:9" ht="13.5">
      <c r="B66" s="17" t="s">
        <v>29</v>
      </c>
      <c r="C66" s="17">
        <v>91.3</v>
      </c>
      <c r="D66" s="17">
        <v>103.1</v>
      </c>
      <c r="E66" s="17">
        <v>96.8</v>
      </c>
      <c r="F66" s="17">
        <v>92.3</v>
      </c>
      <c r="G66" s="29" t="s">
        <v>23</v>
      </c>
      <c r="H66" s="17">
        <v>86.7</v>
      </c>
      <c r="I66" s="17">
        <v>112.3</v>
      </c>
    </row>
    <row r="67" spans="2:9" ht="13.5">
      <c r="B67" s="17" t="s">
        <v>30</v>
      </c>
      <c r="C67" s="17">
        <v>99.5</v>
      </c>
      <c r="D67" s="17">
        <v>107</v>
      </c>
      <c r="E67" s="17">
        <v>114.8</v>
      </c>
      <c r="F67" s="17">
        <v>92.6</v>
      </c>
      <c r="G67" s="29" t="s">
        <v>23</v>
      </c>
      <c r="H67" s="17">
        <v>87.6</v>
      </c>
      <c r="I67" s="17">
        <v>109.1</v>
      </c>
    </row>
    <row r="68" spans="2:9" ht="13.5">
      <c r="B68" s="17" t="s">
        <v>31</v>
      </c>
      <c r="C68" s="17">
        <v>100.3</v>
      </c>
      <c r="D68" s="17">
        <v>105.5</v>
      </c>
      <c r="E68" s="17">
        <v>113.6</v>
      </c>
      <c r="F68" s="17">
        <v>109.2</v>
      </c>
      <c r="G68" s="29" t="s">
        <v>23</v>
      </c>
      <c r="H68" s="17">
        <v>72.8</v>
      </c>
      <c r="I68" s="17">
        <v>106.2</v>
      </c>
    </row>
    <row r="69" spans="2:9" ht="13.5">
      <c r="B69" s="17" t="s">
        <v>32</v>
      </c>
      <c r="C69" s="17">
        <v>106.4</v>
      </c>
      <c r="D69" s="17">
        <v>105.2</v>
      </c>
      <c r="E69" s="17">
        <v>111.5</v>
      </c>
      <c r="F69" s="17">
        <v>105.3</v>
      </c>
      <c r="G69" s="29" t="s">
        <v>23</v>
      </c>
      <c r="H69" s="17">
        <v>95.5</v>
      </c>
      <c r="I69" s="17">
        <v>105.6</v>
      </c>
    </row>
    <row r="70" spans="2:9" ht="13.5">
      <c r="B70" s="17" t="s">
        <v>33</v>
      </c>
      <c r="C70" s="17">
        <v>88.4</v>
      </c>
      <c r="D70" s="17">
        <v>99.6</v>
      </c>
      <c r="E70" s="17">
        <v>112.5</v>
      </c>
      <c r="F70" s="17">
        <v>106.9</v>
      </c>
      <c r="G70" s="29" t="s">
        <v>23</v>
      </c>
      <c r="H70" s="17">
        <v>90.8</v>
      </c>
      <c r="I70" s="17">
        <v>101.4</v>
      </c>
    </row>
    <row r="71" spans="2:9" ht="13.5">
      <c r="B71" s="17" t="s">
        <v>34</v>
      </c>
      <c r="C71" s="17">
        <v>99.8</v>
      </c>
      <c r="D71" s="17">
        <v>103.6</v>
      </c>
      <c r="E71" s="17">
        <v>101.4</v>
      </c>
      <c r="F71" s="17">
        <v>105.3</v>
      </c>
      <c r="G71" s="29" t="s">
        <v>23</v>
      </c>
      <c r="H71" s="17">
        <v>87.1</v>
      </c>
      <c r="I71" s="17">
        <v>105.8</v>
      </c>
    </row>
    <row r="72" spans="2:9" ht="13.5">
      <c r="B72" s="17" t="s">
        <v>35</v>
      </c>
      <c r="C72" s="17">
        <v>102.9</v>
      </c>
      <c r="D72" s="17">
        <v>100.9</v>
      </c>
      <c r="E72" s="17">
        <v>109.6</v>
      </c>
      <c r="F72" s="17">
        <v>104.3</v>
      </c>
      <c r="G72" s="29" t="s">
        <v>23</v>
      </c>
      <c r="H72" s="17">
        <v>97.5</v>
      </c>
      <c r="I72" s="17">
        <v>101</v>
      </c>
    </row>
    <row r="73" spans="2:9" ht="13.5">
      <c r="B73" s="17" t="s">
        <v>36</v>
      </c>
      <c r="C73" s="17">
        <v>102</v>
      </c>
      <c r="D73" s="17">
        <v>98.5</v>
      </c>
      <c r="E73" s="17">
        <v>112.7</v>
      </c>
      <c r="F73" s="17">
        <v>103.2</v>
      </c>
      <c r="G73" s="29" t="s">
        <v>23</v>
      </c>
      <c r="H73" s="17">
        <v>82.1</v>
      </c>
      <c r="I73" s="17">
        <v>102.3</v>
      </c>
    </row>
    <row r="74" spans="2:9" ht="13.5">
      <c r="B74" s="17" t="s">
        <v>37</v>
      </c>
      <c r="C74" s="17">
        <v>107.8</v>
      </c>
      <c r="D74" s="17">
        <v>93.9</v>
      </c>
      <c r="E74" s="17">
        <v>111.2</v>
      </c>
      <c r="F74" s="17">
        <v>112.5</v>
      </c>
      <c r="G74" s="29" t="s">
        <v>23</v>
      </c>
      <c r="H74" s="17">
        <v>80.1</v>
      </c>
      <c r="I74" s="17">
        <v>105</v>
      </c>
    </row>
    <row r="75" spans="2:9" ht="13.5">
      <c r="B75" s="19"/>
      <c r="C75" s="19"/>
      <c r="D75" s="19"/>
      <c r="E75" s="19"/>
      <c r="F75" s="19"/>
      <c r="G75" s="30"/>
      <c r="H75" s="19"/>
      <c r="I75" s="19"/>
    </row>
    <row r="77" spans="2:9" ht="13.5">
      <c r="B77" t="s">
        <v>42</v>
      </c>
      <c r="C77" s="20">
        <v>112.3</v>
      </c>
      <c r="D77" s="20">
        <v>150.9</v>
      </c>
      <c r="E77" s="20">
        <v>94.3</v>
      </c>
      <c r="F77" s="20">
        <v>108.1</v>
      </c>
      <c r="H77" s="20">
        <v>123.4</v>
      </c>
      <c r="I77" s="20">
        <v>94.1</v>
      </c>
    </row>
    <row r="78" spans="2:11" ht="13.5">
      <c r="B78" t="s">
        <v>43</v>
      </c>
      <c r="C78" s="21">
        <v>90.16</v>
      </c>
      <c r="D78" s="21">
        <v>86.87</v>
      </c>
      <c r="E78" s="21">
        <v>85.93</v>
      </c>
      <c r="F78" s="21">
        <v>118.73</v>
      </c>
      <c r="G78" s="21"/>
      <c r="H78" s="21">
        <v>76.57</v>
      </c>
      <c r="I78" s="21">
        <v>96.53</v>
      </c>
      <c r="J78" s="21"/>
      <c r="K78" s="21"/>
    </row>
    <row r="79" spans="2:9" ht="13.5">
      <c r="B79" t="s">
        <v>44</v>
      </c>
      <c r="C79" s="22">
        <f>C77/C78</f>
        <v>1.2455634427684117</v>
      </c>
      <c r="D79" s="22">
        <f>D77/D78</f>
        <v>1.737078393001036</v>
      </c>
      <c r="E79" s="22">
        <f>E77/E78</f>
        <v>1.0974048644245316</v>
      </c>
      <c r="F79" s="22">
        <f>F77/F78</f>
        <v>0.9104691316432241</v>
      </c>
      <c r="G79" s="22"/>
      <c r="H79" s="22">
        <f>H77/H78</f>
        <v>1.6115972312916287</v>
      </c>
      <c r="I79" s="22">
        <f>I77/I78</f>
        <v>0.9748264788148762</v>
      </c>
    </row>
    <row r="83" spans="2:3" ht="21">
      <c r="B83" s="1" t="s">
        <v>45</v>
      </c>
      <c r="C83" s="1" t="s">
        <v>46</v>
      </c>
    </row>
    <row r="84" spans="2:9" ht="13.5" customHeight="1">
      <c r="B84" s="1"/>
      <c r="I84" s="2"/>
    </row>
    <row r="85" spans="2:9" ht="13.5">
      <c r="B85" s="3"/>
      <c r="C85" s="27" t="s">
        <v>47</v>
      </c>
      <c r="D85" s="5"/>
      <c r="E85" s="5"/>
      <c r="F85" s="5"/>
      <c r="G85" s="5"/>
      <c r="H85" s="6"/>
      <c r="I85" s="26"/>
    </row>
    <row r="86" spans="2:9" ht="13.5">
      <c r="B86" s="7"/>
      <c r="C86" s="9" t="s">
        <v>62</v>
      </c>
      <c r="D86" s="4" t="s">
        <v>63</v>
      </c>
      <c r="E86" s="27"/>
      <c r="F86" s="27"/>
      <c r="G86" s="27"/>
      <c r="H86" s="28"/>
      <c r="I86" s="26"/>
    </row>
    <row r="87" spans="2:9" ht="13.5">
      <c r="B87" s="10" t="s">
        <v>56</v>
      </c>
      <c r="C87" s="12" t="s">
        <v>16</v>
      </c>
      <c r="D87" s="11"/>
      <c r="E87" s="9" t="s">
        <v>64</v>
      </c>
      <c r="F87" s="9" t="s">
        <v>65</v>
      </c>
      <c r="G87" s="9" t="s">
        <v>66</v>
      </c>
      <c r="H87" s="9" t="s">
        <v>67</v>
      </c>
      <c r="I87" s="9" t="s">
        <v>68</v>
      </c>
    </row>
    <row r="88" spans="2:9" ht="13.5">
      <c r="B88" s="7"/>
      <c r="C88" s="12"/>
      <c r="D88" s="11"/>
      <c r="E88" s="12" t="s">
        <v>69</v>
      </c>
      <c r="F88" s="12" t="s">
        <v>69</v>
      </c>
      <c r="G88" s="12" t="s">
        <v>69</v>
      </c>
      <c r="H88" s="12"/>
      <c r="I88" s="12" t="s">
        <v>70</v>
      </c>
    </row>
    <row r="89" spans="2:9" ht="13.5">
      <c r="B89" s="13"/>
      <c r="C89" s="15"/>
      <c r="D89" s="14"/>
      <c r="E89" s="15"/>
      <c r="F89" s="15"/>
      <c r="G89" s="15"/>
      <c r="H89" s="15"/>
      <c r="I89" s="13"/>
    </row>
    <row r="90" spans="2:9" ht="13.5">
      <c r="B90" s="24" t="s">
        <v>61</v>
      </c>
      <c r="C90" s="25">
        <f>C79</f>
        <v>1.2455634427684117</v>
      </c>
      <c r="D90" s="25">
        <f>D79</f>
        <v>1.737078393001036</v>
      </c>
      <c r="E90" s="25">
        <f>E79</f>
        <v>1.0974048644245316</v>
      </c>
      <c r="F90" s="29" t="s">
        <v>71</v>
      </c>
      <c r="G90" s="29" t="s">
        <v>71</v>
      </c>
      <c r="H90" s="25">
        <f>H79</f>
        <v>1.6115972312916287</v>
      </c>
      <c r="I90" s="25">
        <f>I79</f>
        <v>0.9748264788148762</v>
      </c>
    </row>
    <row r="91" spans="2:9" ht="13.5">
      <c r="B91" s="17"/>
      <c r="C91" s="17"/>
      <c r="D91" s="17"/>
      <c r="E91" s="17"/>
      <c r="F91" s="17"/>
      <c r="G91" s="17"/>
      <c r="H91" s="17"/>
      <c r="I91" s="17"/>
    </row>
    <row r="92" spans="2:9" ht="13.5">
      <c r="B92" s="17" t="s">
        <v>26</v>
      </c>
      <c r="C92" s="17">
        <f>C11*C79</f>
        <v>142.74157054125996</v>
      </c>
      <c r="D92" s="17">
        <f>D11*D79</f>
        <v>180.30873719350754</v>
      </c>
      <c r="E92" s="17">
        <f>E11*E79</f>
        <v>100.08332363551727</v>
      </c>
      <c r="F92" s="17">
        <f>F11*F79</f>
        <v>108.0726859260507</v>
      </c>
      <c r="G92" s="29" t="s">
        <v>72</v>
      </c>
      <c r="H92" s="17">
        <f>H11*H79</f>
        <v>210.31343868355754</v>
      </c>
      <c r="I92" s="17">
        <f>I11*I79</f>
        <v>107.42587796539935</v>
      </c>
    </row>
    <row r="93" spans="2:9" ht="13.5">
      <c r="B93" s="17" t="s">
        <v>27</v>
      </c>
      <c r="C93" s="17">
        <f>C12*C79</f>
        <v>128.41759094942324</v>
      </c>
      <c r="D93" s="17">
        <f>D12*D79</f>
        <v>181.69839990790837</v>
      </c>
      <c r="E93" s="17">
        <f>E12*E79</f>
        <v>94.59629931339462</v>
      </c>
      <c r="F93" s="17">
        <f>F12*F79</f>
        <v>108.43687357870799</v>
      </c>
      <c r="G93" s="29" t="s">
        <v>72</v>
      </c>
      <c r="H93" s="17">
        <f>H12*H79</f>
        <v>203.86704975839103</v>
      </c>
      <c r="I93" s="17">
        <f>I12*I79</f>
        <v>107.71832590904381</v>
      </c>
    </row>
    <row r="94" spans="2:9" ht="13.5">
      <c r="B94" s="17" t="s">
        <v>28</v>
      </c>
      <c r="C94" s="17">
        <f>C13*C79</f>
        <v>130.28593611357584</v>
      </c>
      <c r="D94" s="17">
        <f>D13*D79</f>
        <v>191.7734545873144</v>
      </c>
      <c r="E94" s="17">
        <f>E13*E79</f>
        <v>103.48527871523332</v>
      </c>
      <c r="F94" s="17">
        <f>F13*F79</f>
        <v>112.35189084477386</v>
      </c>
      <c r="G94" s="29" t="s">
        <v>72</v>
      </c>
      <c r="H94" s="17">
        <f>H13*H79</f>
        <v>190.00731356928304</v>
      </c>
      <c r="I94" s="17">
        <f>I13*I79</f>
        <v>115.90686833108879</v>
      </c>
    </row>
    <row r="95" spans="2:9" ht="13.5">
      <c r="B95" s="17" t="s">
        <v>29</v>
      </c>
      <c r="C95" s="17">
        <f>C14*C79</f>
        <v>125.67735137533275</v>
      </c>
      <c r="D95" s="17">
        <f>D14*D79</f>
        <v>192.815701623115</v>
      </c>
      <c r="E95" s="17">
        <f>E14*E79</f>
        <v>99.42488071686255</v>
      </c>
      <c r="F95" s="17">
        <f>F14*F79</f>
        <v>112.89817232375978</v>
      </c>
      <c r="G95" s="29" t="s">
        <v>72</v>
      </c>
      <c r="H95" s="17">
        <f>H14*H79</f>
        <v>229.81376518218624</v>
      </c>
      <c r="I95" s="17">
        <f>I14*I79</f>
        <v>106.45105148658448</v>
      </c>
    </row>
    <row r="96" spans="2:9" ht="13.5">
      <c r="B96" s="17" t="s">
        <v>30</v>
      </c>
      <c r="C96" s="17">
        <f>C15*C79</f>
        <v>126.30013309671695</v>
      </c>
      <c r="D96" s="17">
        <f>D15*D79</f>
        <v>185.86738805111085</v>
      </c>
      <c r="E96" s="17">
        <f>E15*E79</f>
        <v>104.14372163388805</v>
      </c>
      <c r="F96" s="17">
        <f>F15*F79</f>
        <v>106.98012296807883</v>
      </c>
      <c r="G96" s="29" t="s">
        <v>72</v>
      </c>
      <c r="H96" s="17">
        <f>H15*H79</f>
        <v>209.34648034478258</v>
      </c>
      <c r="I96" s="17">
        <f>I15*I79</f>
        <v>99.82223143064333</v>
      </c>
    </row>
    <row r="97" spans="2:9" ht="13.5">
      <c r="B97" s="17" t="s">
        <v>31</v>
      </c>
      <c r="C97" s="17">
        <f>C16*C79</f>
        <v>116.2110692102928</v>
      </c>
      <c r="D97" s="17">
        <f>D16*D79</f>
        <v>188.4730056406124</v>
      </c>
      <c r="E97" s="17">
        <f>E16*E79</f>
        <v>98.21773536599558</v>
      </c>
      <c r="F97" s="17">
        <f>F16*F79</f>
        <v>109.3473427103512</v>
      </c>
      <c r="G97" s="29" t="s">
        <v>72</v>
      </c>
      <c r="H97" s="17">
        <f>H16*H79</f>
        <v>223.5285359801489</v>
      </c>
      <c r="I97" s="17">
        <f>I16*I79</f>
        <v>102.356780275562</v>
      </c>
    </row>
    <row r="98" spans="2:9" ht="13.5">
      <c r="B98" s="17" t="s">
        <v>32</v>
      </c>
      <c r="C98" s="17">
        <f>C17*C79</f>
        <v>126.42468944099379</v>
      </c>
      <c r="D98" s="17">
        <f>D17*D79</f>
        <v>190.55749971221366</v>
      </c>
      <c r="E98" s="17">
        <f>E17*E79</f>
        <v>100.85150704061445</v>
      </c>
      <c r="F98" s="17">
        <f>F17*F79</f>
        <v>104.97709087846373</v>
      </c>
      <c r="G98" s="29" t="s">
        <v>72</v>
      </c>
      <c r="H98" s="17">
        <f>H17*H79</f>
        <v>269.4590570719603</v>
      </c>
      <c r="I98" s="17">
        <f>I17*I79</f>
        <v>103.62405469802134</v>
      </c>
    </row>
    <row r="99" spans="2:9" ht="13.5">
      <c r="B99" s="17" t="s">
        <v>33</v>
      </c>
      <c r="C99" s="17">
        <f>C18*C79</f>
        <v>120.32142857142856</v>
      </c>
      <c r="D99" s="17">
        <f>D18*D79</f>
        <v>186.38851156901117</v>
      </c>
      <c r="E99" s="17">
        <f>E18*E79</f>
        <v>102.27813336436634</v>
      </c>
      <c r="F99" s="17">
        <f>F18*F79</f>
        <v>111.98770319211656</v>
      </c>
      <c r="G99" s="29" t="s">
        <v>72</v>
      </c>
      <c r="H99" s="17">
        <f>H18*H79</f>
        <v>190.4907927386705</v>
      </c>
      <c r="I99" s="17">
        <f>I18*I79</f>
        <v>101.86936703615456</v>
      </c>
    </row>
    <row r="100" spans="2:9" ht="13.5">
      <c r="B100" s="17" t="s">
        <v>34</v>
      </c>
      <c r="C100" s="17">
        <f>C19*C79</f>
        <v>121.3178793256433</v>
      </c>
      <c r="D100" s="17">
        <f>D19*D79</f>
        <v>190.03637619431336</v>
      </c>
      <c r="E100" s="17">
        <f>E19*E79</f>
        <v>113.69114395438146</v>
      </c>
      <c r="F100" s="17">
        <f>F19*F79</f>
        <v>103.9755748336562</v>
      </c>
      <c r="G100" s="29" t="s">
        <v>72</v>
      </c>
      <c r="H100" s="17">
        <f>H19*H79</f>
        <v>204.67284837403685</v>
      </c>
      <c r="I100" s="17">
        <f>I19*I79</f>
        <v>101.77188438827308</v>
      </c>
    </row>
    <row r="101" spans="2:9" ht="13.5">
      <c r="B101" s="17" t="s">
        <v>35</v>
      </c>
      <c r="C101" s="17">
        <f>C20*C79</f>
        <v>123.80900621118013</v>
      </c>
      <c r="D101" s="17">
        <f>D20*D79</f>
        <v>179.96132151490733</v>
      </c>
      <c r="E101" s="17">
        <f>E20*E79</f>
        <v>99.42488071686255</v>
      </c>
      <c r="F101" s="17">
        <f>F20*F79</f>
        <v>104.61290322580645</v>
      </c>
      <c r="G101" s="29" t="s">
        <v>72</v>
      </c>
      <c r="H101" s="17">
        <f>H20*H79</f>
        <v>198.06529972574117</v>
      </c>
      <c r="I101" s="17">
        <f>I20*I79</f>
        <v>105.86615559929555</v>
      </c>
    </row>
    <row r="102" spans="2:9" ht="13.5">
      <c r="B102" s="17" t="s">
        <v>36</v>
      </c>
      <c r="C102" s="17">
        <f>C21*C79</f>
        <v>118.70219609582963</v>
      </c>
      <c r="D102" s="17">
        <f>D21*D79</f>
        <v>177.703119604006</v>
      </c>
      <c r="E102" s="17">
        <f>E21*E79</f>
        <v>101.29046898638425</v>
      </c>
      <c r="F102" s="17">
        <f>F21*F79</f>
        <v>104.79499705213509</v>
      </c>
      <c r="G102" s="29" t="s">
        <v>72</v>
      </c>
      <c r="H102" s="17">
        <f>H21*H79</f>
        <v>189.20151495363723</v>
      </c>
      <c r="I102" s="17">
        <f>I21*I79</f>
        <v>101.08950585310266</v>
      </c>
    </row>
    <row r="103" spans="2:9" ht="13.5">
      <c r="B103" s="17" t="s">
        <v>37</v>
      </c>
      <c r="C103" s="17">
        <f>C22*C79</f>
        <v>116.2110692102928</v>
      </c>
      <c r="D103" s="17">
        <f>D22*D79</f>
        <v>173.0130079429032</v>
      </c>
      <c r="E103" s="17">
        <f>E22*E79</f>
        <v>101.94891190503898</v>
      </c>
      <c r="F103" s="17">
        <f>F22*F79</f>
        <v>106.88907605491451</v>
      </c>
      <c r="G103" s="29" t="s">
        <v>72</v>
      </c>
      <c r="H103" s="17">
        <f>H22*H79</f>
        <v>199.03225806451616</v>
      </c>
      <c r="I103" s="17">
        <f>I22*I79</f>
        <v>102.16181497979902</v>
      </c>
    </row>
    <row r="104" spans="2:9" ht="13.5">
      <c r="B104" s="17"/>
      <c r="C104" s="17"/>
      <c r="D104" s="17"/>
      <c r="E104" s="17"/>
      <c r="F104" s="17"/>
      <c r="G104" s="17"/>
      <c r="H104" s="17"/>
      <c r="I104" s="17"/>
    </row>
    <row r="105" spans="2:9" ht="13.5">
      <c r="B105" s="17" t="s">
        <v>38</v>
      </c>
      <c r="C105" s="17">
        <f>C24*C79</f>
        <v>114.71639307897071</v>
      </c>
      <c r="D105" s="17">
        <f>D24*D79</f>
        <v>179.09278231840682</v>
      </c>
      <c r="E105" s="17">
        <f>E24*E79</f>
        <v>97.4495519608984</v>
      </c>
      <c r="F105" s="17">
        <f>F24*F79</f>
        <v>105.79651309694265</v>
      </c>
      <c r="G105" s="29" t="s">
        <v>72</v>
      </c>
      <c r="H105" s="17">
        <f>H24*H79</f>
        <v>185.65600104479563</v>
      </c>
      <c r="I105" s="17">
        <f>I24*I79</f>
        <v>108.59566973997721</v>
      </c>
    </row>
    <row r="106" spans="2:9" ht="13.5">
      <c r="B106" s="17" t="s">
        <v>27</v>
      </c>
      <c r="C106" s="17">
        <f>C25*C79</f>
        <v>120.32142857142856</v>
      </c>
      <c r="D106" s="17">
        <f>D25*D79</f>
        <v>178.74536663980663</v>
      </c>
      <c r="E106" s="17">
        <f>E25*E79</f>
        <v>110.17944838822298</v>
      </c>
      <c r="F106" s="17">
        <f>F25*F79</f>
        <v>121.91181672702771</v>
      </c>
      <c r="G106" s="29" t="s">
        <v>72</v>
      </c>
      <c r="H106" s="17">
        <f>H25*H79</f>
        <v>175.01945931827086</v>
      </c>
      <c r="I106" s="17">
        <f>I25*I79</f>
        <v>98.359991712421</v>
      </c>
    </row>
    <row r="107" spans="2:9" ht="13.5">
      <c r="B107" s="17" t="s">
        <v>28</v>
      </c>
      <c r="C107" s="17">
        <f>C26*C79</f>
        <v>124.30723158828748</v>
      </c>
      <c r="D107" s="17">
        <f>D26*D79</f>
        <v>186.90963508691146</v>
      </c>
      <c r="E107" s="17">
        <f>E26*E79</f>
        <v>115.33725125101826</v>
      </c>
      <c r="F107" s="17">
        <f>F26*F79</f>
        <v>94.77983660405962</v>
      </c>
      <c r="G107" s="29" t="s">
        <v>72</v>
      </c>
      <c r="H107" s="17">
        <f>H26*H79</f>
        <v>209.82995951417004</v>
      </c>
      <c r="I107" s="17">
        <f>I26*I79</f>
        <v>95.72796021962084</v>
      </c>
    </row>
    <row r="108" spans="2:9" ht="13.5">
      <c r="B108" s="17" t="s">
        <v>29</v>
      </c>
      <c r="C108" s="17">
        <f>C27*C79</f>
        <v>123.93356255545696</v>
      </c>
      <c r="D108" s="17">
        <f>D27*D79</f>
        <v>185.17255669391042</v>
      </c>
      <c r="E108" s="17">
        <f>E27*E79</f>
        <v>108.64308157802863</v>
      </c>
      <c r="F108" s="17">
        <f>F27*F79</f>
        <v>96.14554030152446</v>
      </c>
      <c r="G108" s="29" t="s">
        <v>72</v>
      </c>
      <c r="H108" s="17">
        <f>H27*H79</f>
        <v>187.26759827608726</v>
      </c>
      <c r="I108" s="17">
        <f>I27*I79</f>
        <v>98.94488759970993</v>
      </c>
    </row>
    <row r="109" spans="2:9" ht="13.5">
      <c r="B109" s="17" t="s">
        <v>30</v>
      </c>
      <c r="C109" s="17">
        <f>C28*C79</f>
        <v>123.18622448979592</v>
      </c>
      <c r="D109" s="17">
        <f>D28*D79</f>
        <v>179.61390583630714</v>
      </c>
      <c r="E109" s="17">
        <f>E28*E79</f>
        <v>104.69242406610032</v>
      </c>
      <c r="F109" s="17">
        <f>F28*F79</f>
        <v>103.88452792049186</v>
      </c>
      <c r="G109" s="29" t="s">
        <v>72</v>
      </c>
      <c r="H109" s="17">
        <f>H28*H79</f>
        <v>194.5197858168996</v>
      </c>
      <c r="I109" s="17">
        <f>I28*I79</f>
        <v>96.50782140267275</v>
      </c>
    </row>
    <row r="110" spans="2:9" ht="13.5">
      <c r="B110" s="17" t="s">
        <v>31</v>
      </c>
      <c r="C110" s="17">
        <f>C29*C79</f>
        <v>147.72382431233362</v>
      </c>
      <c r="D110" s="17">
        <f>D29*D79</f>
        <v>187.778174283412</v>
      </c>
      <c r="E110" s="17">
        <f>E29*E79</f>
        <v>114.89828930524845</v>
      </c>
      <c r="F110" s="17">
        <f>F29*F79</f>
        <v>99.87846374126168</v>
      </c>
      <c r="G110" s="29" t="s">
        <v>72</v>
      </c>
      <c r="H110" s="17">
        <f>H29*H79</f>
        <v>165.18871620739193</v>
      </c>
      <c r="I110" s="17">
        <f>I29*I79</f>
        <v>106.84098207811043</v>
      </c>
    </row>
    <row r="111" spans="2:9" ht="13.5">
      <c r="B111" s="17" t="s">
        <v>32</v>
      </c>
      <c r="C111" s="17">
        <f>C30*C79</f>
        <v>121.3178793256433</v>
      </c>
      <c r="D111" s="17">
        <f>D30*D79</f>
        <v>184.82514101531024</v>
      </c>
      <c r="E111" s="17">
        <f>E30*E79</f>
        <v>109.1917840102409</v>
      </c>
      <c r="F111" s="17">
        <f>F30*F79</f>
        <v>93.68727364608776</v>
      </c>
      <c r="G111" s="29" t="s">
        <v>72</v>
      </c>
      <c r="H111" s="17">
        <f>H30*H79</f>
        <v>199.03225806451616</v>
      </c>
      <c r="I111" s="17">
        <f>I30*I79</f>
        <v>98.94488759970993</v>
      </c>
    </row>
    <row r="112" spans="2:9" ht="13.5">
      <c r="B112" s="17" t="s">
        <v>33</v>
      </c>
      <c r="C112" s="17">
        <f>C31*C79</f>
        <v>128.66670363797692</v>
      </c>
      <c r="D112" s="17">
        <f>D31*D79</f>
        <v>185.51997237251064</v>
      </c>
      <c r="E112" s="17">
        <f>E31*E79</f>
        <v>107.98463865937391</v>
      </c>
      <c r="F112" s="17">
        <f>F31*F79</f>
        <v>95.96344647519582</v>
      </c>
      <c r="G112" s="29" t="s">
        <v>72</v>
      </c>
      <c r="H112" s="17">
        <f>H31*H79</f>
        <v>199.35457751077448</v>
      </c>
      <c r="I112" s="17">
        <f>I31*I79</f>
        <v>99.72474878276184</v>
      </c>
    </row>
    <row r="113" spans="2:9" ht="13.5">
      <c r="B113" s="17" t="s">
        <v>34</v>
      </c>
      <c r="C113" s="17">
        <f>C32*C79</f>
        <v>132.40339396628215</v>
      </c>
      <c r="D113" s="17">
        <f>D32*D79</f>
        <v>189.16783699781283</v>
      </c>
      <c r="E113" s="17">
        <f>E32*E79</f>
        <v>111.27685325264751</v>
      </c>
      <c r="F113" s="17">
        <f>F32*F79</f>
        <v>98.51276004379685</v>
      </c>
      <c r="G113" s="29" t="s">
        <v>72</v>
      </c>
      <c r="H113" s="17">
        <f>H32*H79</f>
        <v>172.92438291759174</v>
      </c>
      <c r="I113" s="17">
        <f>I32*I79</f>
        <v>102.16181497979902</v>
      </c>
    </row>
    <row r="114" spans="2:9" ht="13.5">
      <c r="B114" s="17" t="s">
        <v>35</v>
      </c>
      <c r="C114" s="17">
        <f>C33*C79</f>
        <v>123.06166814551906</v>
      </c>
      <c r="D114" s="17">
        <f>D33*D79</f>
        <v>174.75008633590423</v>
      </c>
      <c r="E114" s="17">
        <f>E33*E79</f>
        <v>112.04503665774466</v>
      </c>
      <c r="F114" s="17">
        <f>F33*F79</f>
        <v>92.50366377495156</v>
      </c>
      <c r="G114" s="29" t="s">
        <v>72</v>
      </c>
      <c r="H114" s="17">
        <f>H33*H79</f>
        <v>165.34987593052108</v>
      </c>
      <c r="I114" s="17">
        <f>I33*I79</f>
        <v>95.63047757173935</v>
      </c>
    </row>
    <row r="115" spans="2:9" ht="13.5">
      <c r="B115" s="17" t="s">
        <v>36</v>
      </c>
      <c r="C115" s="17">
        <f>C34*C79</f>
        <v>128.54214729370008</v>
      </c>
      <c r="D115" s="17">
        <f>D34*D79</f>
        <v>179.96132151490733</v>
      </c>
      <c r="E115" s="17">
        <f>E34*E79</f>
        <v>111.93529617130221</v>
      </c>
      <c r="F115" s="17">
        <f>F34*F79</f>
        <v>100.60683904657625</v>
      </c>
      <c r="G115" s="29" t="s">
        <v>72</v>
      </c>
      <c r="H115" s="17">
        <f>H34*H79</f>
        <v>182.59396630534152</v>
      </c>
      <c r="I115" s="17">
        <f>I34*I79</f>
        <v>96.11789081114678</v>
      </c>
    </row>
    <row r="116" spans="2:9" ht="13.5">
      <c r="B116" s="17" t="s">
        <v>37</v>
      </c>
      <c r="C116" s="17">
        <f>C35*C79</f>
        <v>120.94421029281277</v>
      </c>
      <c r="D116" s="17">
        <f>D35*D79</f>
        <v>408.38713019454354</v>
      </c>
      <c r="E116" s="17">
        <f>E35*E79</f>
        <v>125.7625974630513</v>
      </c>
      <c r="F116" s="17">
        <f>F35*F79</f>
        <v>102.60987113619136</v>
      </c>
      <c r="G116" s="29" t="s">
        <v>72</v>
      </c>
      <c r="H116" s="17">
        <f>H35*H79</f>
        <v>177.4368551652083</v>
      </c>
      <c r="I116" s="17">
        <f>I35*I79</f>
        <v>99.33481819123588</v>
      </c>
    </row>
    <row r="117" spans="2:9" ht="13.5">
      <c r="B117" s="17"/>
      <c r="C117" s="17"/>
      <c r="D117" s="17"/>
      <c r="E117" s="17"/>
      <c r="F117" s="17"/>
      <c r="G117" s="17"/>
      <c r="H117" s="17"/>
      <c r="I117" s="17"/>
    </row>
    <row r="118" spans="2:9" ht="13.5">
      <c r="B118" s="17" t="s">
        <v>39</v>
      </c>
      <c r="C118" s="17">
        <f>C37*C79</f>
        <v>123.68444986690328</v>
      </c>
      <c r="D118" s="17">
        <f>D37*D79</f>
        <v>163.11166110279729</v>
      </c>
      <c r="E118" s="17">
        <f>E37*E79</f>
        <v>112.04503665774466</v>
      </c>
      <c r="F118" s="17">
        <f>F37*F79</f>
        <v>99.60532300176872</v>
      </c>
      <c r="G118" s="29" t="s">
        <v>72</v>
      </c>
      <c r="H118" s="17">
        <f>H37*H79</f>
        <v>162.7713203604545</v>
      </c>
      <c r="I118" s="17">
        <f>I37*I79</f>
        <v>82.17787216409405</v>
      </c>
    </row>
    <row r="119" spans="2:9" ht="13.5">
      <c r="B119" s="17" t="s">
        <v>27</v>
      </c>
      <c r="C119" s="17">
        <f>C38*C79</f>
        <v>119.07586512866015</v>
      </c>
      <c r="D119" s="17">
        <f>D38*D79</f>
        <v>170.92851387130196</v>
      </c>
      <c r="E119" s="17">
        <f>E38*E79</f>
        <v>109.74048644245316</v>
      </c>
      <c r="F119" s="17">
        <f>F38*F79</f>
        <v>99.33218226227574</v>
      </c>
      <c r="G119" s="29" t="s">
        <v>72</v>
      </c>
      <c r="H119" s="17">
        <f>H38*H79</f>
        <v>149.2339036176048</v>
      </c>
      <c r="I119" s="17">
        <f>I38*I79</f>
        <v>100.30964467005076</v>
      </c>
    </row>
    <row r="120" spans="2:9" ht="13.5">
      <c r="B120" s="17" t="s">
        <v>28</v>
      </c>
      <c r="C120" s="17">
        <f>C39*C79</f>
        <v>120.57054125998225</v>
      </c>
      <c r="D120" s="17">
        <f>D39*D79</f>
        <v>184.30401749740992</v>
      </c>
      <c r="E120" s="17">
        <f>E39*E79</f>
        <v>104.91190503898521</v>
      </c>
      <c r="F120" s="17">
        <f>F39*F79</f>
        <v>105.06813779162806</v>
      </c>
      <c r="G120" s="29" t="s">
        <v>72</v>
      </c>
      <c r="H120" s="17">
        <f>H39*H79</f>
        <v>164.70523703800447</v>
      </c>
      <c r="I120" s="17">
        <f>I39*I79</f>
        <v>103.03915881073242</v>
      </c>
    </row>
    <row r="121" spans="2:9" ht="13.5">
      <c r="B121" s="17" t="s">
        <v>29</v>
      </c>
      <c r="C121" s="17">
        <f>C40*C79</f>
        <v>124.9300133096717</v>
      </c>
      <c r="D121" s="17">
        <f>D40*D79</f>
        <v>182.2195234258087</v>
      </c>
      <c r="E121" s="17">
        <f>E40*E79</f>
        <v>110.28918887466543</v>
      </c>
      <c r="F121" s="17">
        <f>F40*F79</f>
        <v>103.79348100732754</v>
      </c>
      <c r="G121" s="29" t="s">
        <v>72</v>
      </c>
      <c r="H121" s="17">
        <f>H40*H79</f>
        <v>142.3040355230508</v>
      </c>
      <c r="I121" s="17">
        <f>I40*I79</f>
        <v>99.52978348699885</v>
      </c>
    </row>
    <row r="122" spans="2:9" ht="13.5">
      <c r="B122" s="17" t="s">
        <v>30</v>
      </c>
      <c r="C122" s="17">
        <f>C41*C79</f>
        <v>127.29658385093168</v>
      </c>
      <c r="D122" s="17">
        <f>D41*D79</f>
        <v>181.69839990790837</v>
      </c>
      <c r="E122" s="17">
        <f>E41*E79</f>
        <v>105.8995694169673</v>
      </c>
      <c r="F122" s="17">
        <f>F41*F79</f>
        <v>97.05600943316769</v>
      </c>
      <c r="G122" s="29" t="s">
        <v>72</v>
      </c>
      <c r="H122" s="17">
        <f>H41*H79</f>
        <v>161.64320229855036</v>
      </c>
      <c r="I122" s="17">
        <f>I41*I79</f>
        <v>100.89454055733968</v>
      </c>
    </row>
    <row r="123" spans="2:9" ht="13.5">
      <c r="B123" s="17" t="s">
        <v>31</v>
      </c>
      <c r="C123" s="17">
        <f>C42*C79</f>
        <v>125.92646406388641</v>
      </c>
      <c r="D123" s="17">
        <f>D42*D79</f>
        <v>177.8768274433061</v>
      </c>
      <c r="E123" s="17">
        <f>E42*E79</f>
        <v>105.68008844408239</v>
      </c>
      <c r="F123" s="17">
        <f>F42*F79</f>
        <v>88.67969342205004</v>
      </c>
      <c r="G123" s="29" t="s">
        <v>72</v>
      </c>
      <c r="H123" s="17">
        <f>H42*H79</f>
        <v>160.35392451351706</v>
      </c>
      <c r="I123" s="17">
        <f>I42*I79</f>
        <v>98.4574743603025</v>
      </c>
    </row>
    <row r="124" spans="2:9" ht="13.5">
      <c r="B124" s="17" t="s">
        <v>32</v>
      </c>
      <c r="C124" s="17">
        <f>C43*C79</f>
        <v>121.56699201419697</v>
      </c>
      <c r="D124" s="17">
        <f>D43*D79</f>
        <v>175.79233337170484</v>
      </c>
      <c r="E124" s="17">
        <f>E43*E79</f>
        <v>109.30152449668334</v>
      </c>
      <c r="F124" s="17">
        <f>F43*F79</f>
        <v>90.95586625115808</v>
      </c>
      <c r="G124" s="29" t="s">
        <v>72</v>
      </c>
      <c r="H124" s="17">
        <f>H43*H79</f>
        <v>152.45709808018808</v>
      </c>
      <c r="I124" s="17">
        <f>I43*I79</f>
        <v>95.24054698021341</v>
      </c>
    </row>
    <row r="125" spans="2:9" ht="13.5">
      <c r="B125" s="17" t="s">
        <v>33</v>
      </c>
      <c r="C125" s="17">
        <f>C44*C79</f>
        <v>127.54569653948536</v>
      </c>
      <c r="D125" s="17">
        <f>D44*D79</f>
        <v>173.8815471394037</v>
      </c>
      <c r="E125" s="17">
        <f>E44*E79</f>
        <v>111.0573722797626</v>
      </c>
      <c r="F125" s="17">
        <f>F44*F79</f>
        <v>88.952834161543</v>
      </c>
      <c r="G125" s="29" t="s">
        <v>72</v>
      </c>
      <c r="H125" s="17">
        <f>H44*H79</f>
        <v>156.96957032780463</v>
      </c>
      <c r="I125" s="17">
        <f>I44*I79</f>
        <v>99.23733554335439</v>
      </c>
    </row>
    <row r="126" spans="2:9" ht="13.5">
      <c r="B126" s="17" t="s">
        <v>34</v>
      </c>
      <c r="C126" s="17">
        <f>C45*C79</f>
        <v>120.6950976042591</v>
      </c>
      <c r="D126" s="17">
        <f>D45*D79</f>
        <v>172.49188442500287</v>
      </c>
      <c r="E126" s="17">
        <f>E45*E79</f>
        <v>100.30280460840218</v>
      </c>
      <c r="F126" s="17">
        <f>F45*F79</f>
        <v>83.39897245851932</v>
      </c>
      <c r="G126" s="29" t="s">
        <v>72</v>
      </c>
      <c r="H126" s="17">
        <f>H45*H79</f>
        <v>167.60611205432937</v>
      </c>
      <c r="I126" s="17">
        <f>I45*I79</f>
        <v>92.41355019165026</v>
      </c>
    </row>
    <row r="127" spans="2:9" ht="13.5">
      <c r="B127" s="17" t="s">
        <v>35</v>
      </c>
      <c r="C127" s="17">
        <f>C46*C79</f>
        <v>124.680900621118</v>
      </c>
      <c r="D127" s="17">
        <f>D46*D79</f>
        <v>169.5388511569011</v>
      </c>
      <c r="E127" s="17">
        <f>E46*E79</f>
        <v>120.49505411381357</v>
      </c>
      <c r="F127" s="17">
        <f>F46*F79</f>
        <v>84.40048850332687</v>
      </c>
      <c r="G127" s="29" t="s">
        <v>72</v>
      </c>
      <c r="H127" s="17">
        <f>H46*H79</f>
        <v>160.1927647903879</v>
      </c>
      <c r="I127" s="17">
        <f>I46*I79</f>
        <v>96.70278669843572</v>
      </c>
    </row>
    <row r="128" spans="2:9" ht="13.5">
      <c r="B128" s="17" t="s">
        <v>36</v>
      </c>
      <c r="C128" s="17">
        <f>C47*C79</f>
        <v>119.57409050576751</v>
      </c>
      <c r="D128" s="17">
        <f>D47*D79</f>
        <v>171.62334522850236</v>
      </c>
      <c r="E128" s="17">
        <f>E47*E79</f>
        <v>111.7158151984173</v>
      </c>
      <c r="F128" s="17">
        <f>F47*F79</f>
        <v>80.75861197675398</v>
      </c>
      <c r="G128" s="29" t="s">
        <v>72</v>
      </c>
      <c r="H128" s="17">
        <f>H47*H79</f>
        <v>189.84615384615387</v>
      </c>
      <c r="I128" s="17">
        <f>I47*I79</f>
        <v>102.25929762768051</v>
      </c>
    </row>
    <row r="129" spans="2:9" ht="13.5">
      <c r="B129" s="17" t="s">
        <v>37</v>
      </c>
      <c r="C129" s="17">
        <f>C48*C79</f>
        <v>136.26464063886425</v>
      </c>
      <c r="D129" s="17">
        <f>D48*D79</f>
        <v>162.06941406699667</v>
      </c>
      <c r="E129" s="17">
        <f>E48*E79</f>
        <v>115.22751076457581</v>
      </c>
      <c r="F129" s="17">
        <f>F48*F79</f>
        <v>73.47485892360818</v>
      </c>
      <c r="G129" s="29" t="s">
        <v>72</v>
      </c>
      <c r="H129" s="17">
        <f>H48*H79</f>
        <v>160.5150842366462</v>
      </c>
      <c r="I129" s="17">
        <f>I48*I79</f>
        <v>99.52978348699885</v>
      </c>
    </row>
    <row r="130" spans="2:9" ht="13.5">
      <c r="B130" s="17"/>
      <c r="C130" s="17"/>
      <c r="D130" s="17"/>
      <c r="E130" s="17"/>
      <c r="F130" s="17"/>
      <c r="G130" s="17"/>
      <c r="H130" s="17"/>
      <c r="I130" s="17"/>
    </row>
    <row r="131" spans="2:9" ht="13.5">
      <c r="B131" s="17" t="s">
        <v>40</v>
      </c>
      <c r="C131" s="17">
        <f>C50*C79</f>
        <v>108.73768855368233</v>
      </c>
      <c r="D131" s="17">
        <f>D50*D79</f>
        <v>168.8440197997007</v>
      </c>
      <c r="E131" s="17">
        <f>E50*E79</f>
        <v>107.765157686489</v>
      </c>
      <c r="F131" s="17">
        <f>F50*F79</f>
        <v>77.48092310283836</v>
      </c>
      <c r="G131" s="29" t="s">
        <v>72</v>
      </c>
      <c r="H131" s="17">
        <f>H50*H79</f>
        <v>144.07679247747163</v>
      </c>
      <c r="I131" s="17">
        <f>I50*I79</f>
        <v>109.86294416243655</v>
      </c>
    </row>
    <row r="132" spans="2:9" ht="13.5">
      <c r="B132" s="17" t="s">
        <v>27</v>
      </c>
      <c r="C132" s="17">
        <f>C51*C79</f>
        <v>129.04037267080744</v>
      </c>
      <c r="D132" s="17">
        <f>D51*D79</f>
        <v>174.75008633590423</v>
      </c>
      <c r="E132" s="17">
        <f>E51*E79</f>
        <v>113.25218200861165</v>
      </c>
      <c r="F132" s="17">
        <f>F51*F79</f>
        <v>93.8693674724164</v>
      </c>
      <c r="G132" s="29" t="s">
        <v>72</v>
      </c>
      <c r="H132" s="17">
        <f>H51*H79</f>
        <v>189.04035523050803</v>
      </c>
      <c r="I132" s="17">
        <f>I51*I79</f>
        <v>103.03915881073242</v>
      </c>
    </row>
    <row r="133" spans="2:9" ht="13.5">
      <c r="B133" s="17" t="s">
        <v>28</v>
      </c>
      <c r="C133" s="17">
        <f>C52*C79</f>
        <v>118.5776397515528</v>
      </c>
      <c r="D133" s="17">
        <f>D52*D79</f>
        <v>167.10694140669966</v>
      </c>
      <c r="E133" s="17">
        <f>E52*E79</f>
        <v>102.71709531013614</v>
      </c>
      <c r="F133" s="17">
        <f>F52*F79</f>
        <v>86.49456750610629</v>
      </c>
      <c r="G133" s="29" t="s">
        <v>72</v>
      </c>
      <c r="H133" s="17">
        <f>H52*H79</f>
        <v>160.35392451351706</v>
      </c>
      <c r="I133" s="17">
        <f>I52*I79</f>
        <v>95.53299492385787</v>
      </c>
    </row>
    <row r="134" spans="2:9" ht="13.5">
      <c r="B134" s="17" t="s">
        <v>29</v>
      </c>
      <c r="C134" s="17">
        <f>C53*C79</f>
        <v>120.57054125998225</v>
      </c>
      <c r="D134" s="17">
        <f>D53*D79</f>
        <v>180.65615287210775</v>
      </c>
      <c r="E134" s="17">
        <f>E53*E79</f>
        <v>110.8378913068777</v>
      </c>
      <c r="F134" s="17">
        <f>F53*F79</f>
        <v>83.39897245851932</v>
      </c>
      <c r="G134" s="29" t="s">
        <v>72</v>
      </c>
      <c r="H134" s="17">
        <f>H53*H79</f>
        <v>177.4368551652083</v>
      </c>
      <c r="I134" s="17">
        <f>I53*I79</f>
        <v>98.65243965606547</v>
      </c>
    </row>
    <row r="135" spans="2:9" ht="13.5">
      <c r="B135" s="17" t="s">
        <v>30</v>
      </c>
      <c r="C135" s="17">
        <f>C54*C79</f>
        <v>119.69864685004436</v>
      </c>
      <c r="D135" s="17">
        <f>D54*D79</f>
        <v>180.65615287210775</v>
      </c>
      <c r="E135" s="17">
        <f>E54*E79</f>
        <v>110.06970790178052</v>
      </c>
      <c r="F135" s="17">
        <f>F54*F79</f>
        <v>87.95131811673544</v>
      </c>
      <c r="G135" s="29" t="s">
        <v>72</v>
      </c>
      <c r="H135" s="17">
        <f>H54*H79</f>
        <v>160.83740368290455</v>
      </c>
      <c r="I135" s="17">
        <f>I54*I79</f>
        <v>101.96684968403603</v>
      </c>
    </row>
    <row r="136" spans="2:9" ht="13.5">
      <c r="B136" s="17" t="s">
        <v>31</v>
      </c>
      <c r="C136" s="17">
        <f>C55*C79</f>
        <v>115.5882874889086</v>
      </c>
      <c r="D136" s="17">
        <f>D55*D79</f>
        <v>175.61862553240474</v>
      </c>
      <c r="E136" s="17">
        <f>E55*E79</f>
        <v>105.78982893052485</v>
      </c>
      <c r="F136" s="17">
        <f>F55*F79</f>
        <v>84.76467615598416</v>
      </c>
      <c r="G136" s="29" t="s">
        <v>72</v>
      </c>
      <c r="H136" s="17">
        <f>H55*H79</f>
        <v>156.324931435288</v>
      </c>
      <c r="I136" s="17">
        <f>I55*I79</f>
        <v>97.48264788148762</v>
      </c>
    </row>
    <row r="137" spans="2:9" ht="13.5">
      <c r="B137" s="17" t="s">
        <v>32</v>
      </c>
      <c r="C137" s="17">
        <f>C56*C79</f>
        <v>118.45308340727594</v>
      </c>
      <c r="D137" s="17">
        <f>D56*D79</f>
        <v>179.61390583630714</v>
      </c>
      <c r="E137" s="17">
        <f>E56*E79</f>
        <v>105.46060747119748</v>
      </c>
      <c r="F137" s="17">
        <f>F56*F79</f>
        <v>93.59622673292343</v>
      </c>
      <c r="G137" s="29" t="s">
        <v>72</v>
      </c>
      <c r="H137" s="17">
        <f>H56*H79</f>
        <v>152.45709808018808</v>
      </c>
      <c r="I137" s="17">
        <f>I56*I79</f>
        <v>104.89132912048066</v>
      </c>
    </row>
    <row r="138" spans="2:9" ht="13.5">
      <c r="B138" s="17" t="s">
        <v>33</v>
      </c>
      <c r="C138" s="17">
        <f>C57*C79</f>
        <v>118.32852706299911</v>
      </c>
      <c r="D138" s="17">
        <f>D57*D79</f>
        <v>194.20536433751582</v>
      </c>
      <c r="E138" s="17">
        <f>E57*E79</f>
        <v>105.57034795763994</v>
      </c>
      <c r="F138" s="17">
        <f>F57*F79</f>
        <v>85.49305146129875</v>
      </c>
      <c r="G138" s="29" t="s">
        <v>72</v>
      </c>
      <c r="H138" s="17">
        <f>H57*H79</f>
        <v>148.26694527882984</v>
      </c>
      <c r="I138" s="17">
        <f>I57*I79</f>
        <v>105.08629441624365</v>
      </c>
    </row>
    <row r="139" spans="2:9" ht="13.5">
      <c r="B139" s="17" t="s">
        <v>34</v>
      </c>
      <c r="C139" s="17">
        <f>C58*C79</f>
        <v>119.69864685004436</v>
      </c>
      <c r="D139" s="17">
        <f>D58*D79</f>
        <v>176.66087256820538</v>
      </c>
      <c r="E139" s="17">
        <f>E58*E79</f>
        <v>112.37425811707203</v>
      </c>
      <c r="F139" s="17">
        <f>F58*F79</f>
        <v>96.41868104101744</v>
      </c>
      <c r="G139" s="29" t="s">
        <v>72</v>
      </c>
      <c r="H139" s="17">
        <f>H58*H79</f>
        <v>153.90753558835053</v>
      </c>
      <c r="I139" s="17">
        <f>I58*I79</f>
        <v>91.43872371283538</v>
      </c>
    </row>
    <row r="140" spans="2:9" ht="13.5">
      <c r="B140" s="17" t="s">
        <v>35</v>
      </c>
      <c r="C140" s="17">
        <f>C59*C79</f>
        <v>120.81965394853593</v>
      </c>
      <c r="D140" s="17">
        <f>D59*D79</f>
        <v>174.92379417520434</v>
      </c>
      <c r="E140" s="17">
        <f>E59*E79</f>
        <v>107.21645525427674</v>
      </c>
      <c r="F140" s="17">
        <f>F59*F79</f>
        <v>100.78893287290491</v>
      </c>
      <c r="G140" s="29" t="s">
        <v>72</v>
      </c>
      <c r="H140" s="17">
        <f>H59*H79</f>
        <v>147.29998694005488</v>
      </c>
      <c r="I140" s="17">
        <f>I59*I79</f>
        <v>109.66797886667356</v>
      </c>
    </row>
    <row r="141" spans="2:9" ht="13.5">
      <c r="B141" s="17" t="s">
        <v>36</v>
      </c>
      <c r="C141" s="17">
        <f>C60*C79</f>
        <v>121.81610470275066</v>
      </c>
      <c r="D141" s="17">
        <f>D60*D79</f>
        <v>176.13974905030506</v>
      </c>
      <c r="E141" s="17">
        <f>E60*E79</f>
        <v>111.16711276620504</v>
      </c>
      <c r="F141" s="17">
        <f>F60*F79</f>
        <v>79.30186136612481</v>
      </c>
      <c r="G141" s="29" t="s">
        <v>72</v>
      </c>
      <c r="H141" s="17">
        <f>H60*H79</f>
        <v>153.1017369727047</v>
      </c>
      <c r="I141" s="17">
        <f>I60*I79</f>
        <v>111.52014917642184</v>
      </c>
    </row>
    <row r="142" spans="2:9" ht="13.5">
      <c r="B142" s="17" t="s">
        <v>37</v>
      </c>
      <c r="C142" s="17">
        <f>C61*C79</f>
        <v>118.82675244010649</v>
      </c>
      <c r="D142" s="17">
        <f>D61*D79</f>
        <v>158.42154944169448</v>
      </c>
      <c r="E142" s="17">
        <f>E61*E79</f>
        <v>108.42360060514372</v>
      </c>
      <c r="F142" s="17">
        <f>F61*F79</f>
        <v>91.0469131643224</v>
      </c>
      <c r="G142" s="29" t="s">
        <v>72</v>
      </c>
      <c r="H142" s="17">
        <f>H61*H79</f>
        <v>160.03160506725874</v>
      </c>
      <c r="I142" s="17">
        <f>I61*I79</f>
        <v>98.16502641665804</v>
      </c>
    </row>
    <row r="143" spans="2:9" ht="13.5">
      <c r="B143" s="17"/>
      <c r="C143" s="17"/>
      <c r="D143" s="17"/>
      <c r="E143" s="17"/>
      <c r="F143" s="17"/>
      <c r="G143" s="17"/>
      <c r="H143" s="17"/>
      <c r="I143" s="17"/>
    </row>
    <row r="144" spans="2:9" ht="13.5">
      <c r="B144" s="17" t="s">
        <v>41</v>
      </c>
      <c r="C144" s="17">
        <f>C63*C79</f>
        <v>118.82675244010649</v>
      </c>
      <c r="D144" s="17">
        <f>D63*D79</f>
        <v>177.8768274433061</v>
      </c>
      <c r="E144" s="17">
        <f>E63*E79</f>
        <v>119.17816827650412</v>
      </c>
      <c r="F144" s="17">
        <f>F63*F79</f>
        <v>123.5506611639855</v>
      </c>
      <c r="G144" s="29" t="s">
        <v>72</v>
      </c>
      <c r="H144" s="17">
        <f>H63*H79</f>
        <v>161.80436202167954</v>
      </c>
      <c r="I144" s="17">
        <f>I63*I79</f>
        <v>105.37874235988811</v>
      </c>
    </row>
    <row r="145" spans="2:9" ht="13.5">
      <c r="B145" s="17" t="s">
        <v>27</v>
      </c>
      <c r="C145" s="17">
        <f>C64*C79</f>
        <v>112.8480479148181</v>
      </c>
      <c r="D145" s="17">
        <f>D64*D79</f>
        <v>182.04581558650858</v>
      </c>
      <c r="E145" s="17">
        <f>E64*E79</f>
        <v>110.50866984755034</v>
      </c>
      <c r="F145" s="17">
        <f>F64*F79</f>
        <v>96.87391560683905</v>
      </c>
      <c r="G145" s="29" t="s">
        <v>72</v>
      </c>
      <c r="H145" s="17">
        <f>H64*H79</f>
        <v>195.80906360193288</v>
      </c>
      <c r="I145" s="17">
        <f>I64*I79</f>
        <v>105.57370765565109</v>
      </c>
    </row>
    <row r="146" spans="2:9" ht="13.5">
      <c r="B146" s="17" t="s">
        <v>28</v>
      </c>
      <c r="C146" s="17">
        <f>C65*C79</f>
        <v>127.04747116237799</v>
      </c>
      <c r="D146" s="17">
        <f>D65*D79</f>
        <v>196.6372740877173</v>
      </c>
      <c r="E146" s="17">
        <f>E65*E79</f>
        <v>127.51844524613057</v>
      </c>
      <c r="F146" s="17">
        <f>F65*F79</f>
        <v>86.85875515876359</v>
      </c>
      <c r="G146" s="29" t="s">
        <v>72</v>
      </c>
      <c r="H146" s="17">
        <f>H65*H79</f>
        <v>202.73893169648687</v>
      </c>
      <c r="I146" s="17">
        <f>I65*I79</f>
        <v>107.8158085569253</v>
      </c>
    </row>
    <row r="147" spans="2:9" ht="13.5">
      <c r="B147" s="17" t="s">
        <v>29</v>
      </c>
      <c r="C147" s="17">
        <f>C66*C79</f>
        <v>113.71994232475599</v>
      </c>
      <c r="D147" s="17">
        <f>D66*D79</f>
        <v>179.09278231840682</v>
      </c>
      <c r="E147" s="17">
        <f>E66*E79</f>
        <v>106.22879087629465</v>
      </c>
      <c r="F147" s="17">
        <f>F66*F79</f>
        <v>84.03630085066958</v>
      </c>
      <c r="G147" s="29" t="s">
        <v>72</v>
      </c>
      <c r="H147" s="17">
        <f>H66*H79</f>
        <v>139.72547995298422</v>
      </c>
      <c r="I147" s="17">
        <f>I66*I79</f>
        <v>109.4730135709106</v>
      </c>
    </row>
    <row r="148" spans="2:9" ht="13.5">
      <c r="B148" s="17" t="s">
        <v>30</v>
      </c>
      <c r="C148" s="17">
        <f>C67*C79</f>
        <v>123.93356255545696</v>
      </c>
      <c r="D148" s="17">
        <f>D67*D79</f>
        <v>185.86738805111085</v>
      </c>
      <c r="E148" s="17">
        <f>E67*E79</f>
        <v>125.98207843593622</v>
      </c>
      <c r="F148" s="17">
        <f>F67*F79</f>
        <v>84.30944159016255</v>
      </c>
      <c r="G148" s="29" t="s">
        <v>72</v>
      </c>
      <c r="H148" s="17">
        <f>H67*H79</f>
        <v>141.17591746114667</v>
      </c>
      <c r="I148" s="17">
        <f>I67*I79</f>
        <v>106.35356883870298</v>
      </c>
    </row>
    <row r="149" spans="2:9" ht="13.5">
      <c r="B149" s="17" t="s">
        <v>31</v>
      </c>
      <c r="C149" s="17">
        <f>C68*C79</f>
        <v>124.9300133096717</v>
      </c>
      <c r="D149" s="17">
        <f>D68*D79</f>
        <v>183.2617704616093</v>
      </c>
      <c r="E149" s="17">
        <f>E68*E79</f>
        <v>124.66519259862677</v>
      </c>
      <c r="F149" s="17">
        <f>F68*F79</f>
        <v>99.42322917544007</v>
      </c>
      <c r="G149" s="29" t="s">
        <v>72</v>
      </c>
      <c r="H149" s="17">
        <f>H68*H79</f>
        <v>117.32427843803056</v>
      </c>
      <c r="I149" s="17">
        <f>I68*I79</f>
        <v>103.52657205013985</v>
      </c>
    </row>
    <row r="150" spans="2:9" ht="13.5">
      <c r="B150" s="17" t="s">
        <v>32</v>
      </c>
      <c r="C150" s="17">
        <f>C69*C79</f>
        <v>132.52795031055902</v>
      </c>
      <c r="D150" s="17">
        <f>D69*D79</f>
        <v>182.740646943709</v>
      </c>
      <c r="E150" s="17">
        <f>E69*E79</f>
        <v>122.36064238333527</v>
      </c>
      <c r="F150" s="17">
        <f>F69*F79</f>
        <v>95.87239956203149</v>
      </c>
      <c r="G150" s="29" t="s">
        <v>72</v>
      </c>
      <c r="H150" s="17">
        <f>H69*H79</f>
        <v>153.90753558835053</v>
      </c>
      <c r="I150" s="17">
        <f>I69*I79</f>
        <v>102.94167616285091</v>
      </c>
    </row>
    <row r="151" spans="2:9" ht="13.5">
      <c r="B151" s="17" t="s">
        <v>33</v>
      </c>
      <c r="C151" s="17">
        <f>C70*C79</f>
        <v>110.1078083407276</v>
      </c>
      <c r="D151" s="17">
        <f>D70*D79</f>
        <v>173.0130079429032</v>
      </c>
      <c r="E151" s="17">
        <f>E70*E79</f>
        <v>123.4580472477598</v>
      </c>
      <c r="F151" s="17">
        <f>F70*F79</f>
        <v>97.32915017266066</v>
      </c>
      <c r="G151" s="29" t="s">
        <v>72</v>
      </c>
      <c r="H151" s="17">
        <f>H70*H79</f>
        <v>146.3330286012799</v>
      </c>
      <c r="I151" s="17">
        <f>I70*I79</f>
        <v>98.84740495182845</v>
      </c>
    </row>
    <row r="152" spans="2:9" ht="13.5">
      <c r="B152" s="17" t="s">
        <v>34</v>
      </c>
      <c r="C152" s="17">
        <f>C71*C79</f>
        <v>124.30723158828748</v>
      </c>
      <c r="D152" s="17">
        <f>D71*D79</f>
        <v>179.96132151490733</v>
      </c>
      <c r="E152" s="17">
        <f>E71*E79</f>
        <v>111.27685325264751</v>
      </c>
      <c r="F152" s="17">
        <f>F71*F79</f>
        <v>95.87239956203149</v>
      </c>
      <c r="G152" s="29" t="s">
        <v>72</v>
      </c>
      <c r="H152" s="17">
        <f>H71*H79</f>
        <v>140.37011884550085</v>
      </c>
      <c r="I152" s="17">
        <f>I71*I79</f>
        <v>103.1366414586139</v>
      </c>
    </row>
    <row r="153" spans="2:9" ht="13.5">
      <c r="B153" s="17" t="s">
        <v>35</v>
      </c>
      <c r="C153" s="17">
        <f>C72*C79</f>
        <v>128.16847826086956</v>
      </c>
      <c r="D153" s="17">
        <f>D72*D79</f>
        <v>175.27120985380455</v>
      </c>
      <c r="E153" s="17">
        <f>E72*E79</f>
        <v>120.27557314092866</v>
      </c>
      <c r="F153" s="17">
        <f>F72*F79</f>
        <v>94.96193043038826</v>
      </c>
      <c r="G153" s="29" t="s">
        <v>72</v>
      </c>
      <c r="H153" s="17">
        <f>H72*H79</f>
        <v>157.1307300509338</v>
      </c>
      <c r="I153" s="17">
        <f>I72*I79</f>
        <v>98.4574743603025</v>
      </c>
    </row>
    <row r="154" spans="2:9" ht="13.5">
      <c r="B154" s="17" t="s">
        <v>36</v>
      </c>
      <c r="C154" s="17">
        <f>C73*C79</f>
        <v>127.04747116237799</v>
      </c>
      <c r="D154" s="17">
        <f>D73*D79</f>
        <v>171.10222171060204</v>
      </c>
      <c r="E154" s="17">
        <f>E73*E79</f>
        <v>123.6775282206447</v>
      </c>
      <c r="F154" s="17">
        <f>F73*F79</f>
        <v>93.96041438558073</v>
      </c>
      <c r="G154" s="29" t="s">
        <v>72</v>
      </c>
      <c r="H154" s="17">
        <f>H73*H79</f>
        <v>132.3121326890427</v>
      </c>
      <c r="I154" s="17">
        <f>I73*I79</f>
        <v>99.72474878276184</v>
      </c>
    </row>
    <row r="155" spans="2:9" ht="13.5">
      <c r="B155" s="17" t="s">
        <v>37</v>
      </c>
      <c r="C155" s="17">
        <f>C74*C79</f>
        <v>134.27173913043478</v>
      </c>
      <c r="D155" s="17">
        <f>D74*D79</f>
        <v>163.11166110279729</v>
      </c>
      <c r="E155" s="17">
        <f>E74*E79</f>
        <v>122.03142092400792</v>
      </c>
      <c r="F155" s="17">
        <f>F74*F79</f>
        <v>102.4277773098627</v>
      </c>
      <c r="G155" s="29" t="s">
        <v>72</v>
      </c>
      <c r="H155" s="17">
        <f>H74*H79</f>
        <v>129.08893822645945</v>
      </c>
      <c r="I155" s="17">
        <f>I74*I79</f>
        <v>102.356780275562</v>
      </c>
    </row>
    <row r="156" spans="2:9" ht="13.5">
      <c r="B156" s="19"/>
      <c r="C156" s="19"/>
      <c r="D156" s="19"/>
      <c r="E156" s="19"/>
      <c r="F156" s="19"/>
      <c r="G156" s="30"/>
      <c r="H156" s="19"/>
      <c r="I156" s="19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2007-02-27T00:26:19Z</dcterms:created>
  <dcterms:modified xsi:type="dcterms:W3CDTF">2007-02-27T00:26:24Z</dcterms:modified>
  <cp:category/>
  <cp:version/>
  <cp:contentType/>
  <cp:contentStatus/>
</cp:coreProperties>
</file>