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出季調済" sheetId="1" r:id="rId1"/>
  </sheets>
  <definedNames>
    <definedName name="_xlnm.Print_Area" localSheetId="0">'財別出季調済'!$A$81:$L$154</definedName>
  </definedNames>
  <calcPr fullCalcOnLoad="1"/>
</workbook>
</file>

<file path=xl/sharedStrings.xml><?xml version="1.0" encoding="utf-8"?>
<sst xmlns="http://schemas.openxmlformats.org/spreadsheetml/2006/main" count="160" uniqueCount="39">
  <si>
    <t>生産財</t>
  </si>
  <si>
    <t>消費財</t>
  </si>
  <si>
    <t>第５-２表</t>
  </si>
  <si>
    <t>特　殊　分　類　別　出　荷　指　数　（　季　節　調　整　済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</si>
  <si>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</si>
  <si>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</si>
  <si>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</si>
  <si>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</si>
  <si>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</si>
  <si>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</si>
  <si>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</si>
  <si>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</si>
  <si>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</si>
  <si>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</si>
  <si>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</si>
  <si>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</si>
  <si>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</si>
  <si>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　５年１月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</si>
  <si>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</si>
  <si>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</si>
  <si>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</si>
  <si>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</si>
  <si>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</si>
  <si>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</si>
  <si>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</si>
  <si>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</si>
  <si>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</si>
  <si>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</si>
  <si>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</si>
  <si>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　６年１月</t>
  </si>
  <si>
    <t>平成　７年１月</t>
  </si>
  <si>
    <t>平成　８年１月</t>
  </si>
  <si>
    <t>平成　９年１月</t>
  </si>
  <si>
    <t>リンク係数分子</t>
  </si>
  <si>
    <t>リンク係数分母</t>
  </si>
  <si>
    <t>リンク係数　Ｌ2</t>
  </si>
  <si>
    <t>第８-２表</t>
  </si>
  <si>
    <t>特　殊　分　類　別　接　続　指　数　（　出　荷　）</t>
  </si>
  <si>
    <t>リンク係数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</si>
</sst>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0.00_ "/>
    <numFmt numFmtId="182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80" fontId="5" fillId="0" borderId="1" xfId="0" applyNumberFormat="1" applyFont="1" applyBorder="1" applyAlignment="1">
      <alignment/>
    </xf>
    <xf numFmtId="180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80" fontId="5" fillId="0" borderId="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5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4"/>
  <sheetViews>
    <sheetView tabSelected="1" workbookViewId="0" topLeftCell="A75">
      <selection activeCell="A82" sqref="A82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6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5">
        <v>5487.2</v>
      </c>
      <c r="D8" s="15">
        <v>1252.8</v>
      </c>
      <c r="E8" s="15">
        <v>730.4</v>
      </c>
      <c r="F8" s="15">
        <v>522.4</v>
      </c>
      <c r="G8" s="15">
        <v>4234.4</v>
      </c>
      <c r="H8" s="15">
        <v>980.9</v>
      </c>
      <c r="I8" s="15">
        <v>3253.5</v>
      </c>
      <c r="J8" s="15">
        <v>4512.8</v>
      </c>
      <c r="K8" s="15">
        <v>4373.6</v>
      </c>
      <c r="L8" s="15">
        <v>139.2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17</v>
      </c>
      <c r="C10" s="16">
        <v>119.7</v>
      </c>
      <c r="D10" s="16">
        <v>114.4</v>
      </c>
      <c r="E10" s="16">
        <v>122.5</v>
      </c>
      <c r="F10" s="16">
        <v>102.5</v>
      </c>
      <c r="G10" s="16">
        <v>122.7</v>
      </c>
      <c r="H10" s="16">
        <v>142.1</v>
      </c>
      <c r="I10" s="16">
        <v>116</v>
      </c>
      <c r="J10" s="16">
        <v>84.6</v>
      </c>
      <c r="K10" s="16">
        <v>83.5</v>
      </c>
      <c r="L10" s="16">
        <v>110.6</v>
      </c>
    </row>
    <row r="11" spans="2:12" ht="13.5">
      <c r="B11" s="17" t="s">
        <v>18</v>
      </c>
      <c r="C11" s="16">
        <v>110</v>
      </c>
      <c r="D11" s="16">
        <v>110.5</v>
      </c>
      <c r="E11" s="16">
        <v>117.4</v>
      </c>
      <c r="F11" s="16">
        <v>102.7</v>
      </c>
      <c r="G11" s="16">
        <v>109.3</v>
      </c>
      <c r="H11" s="16">
        <v>126</v>
      </c>
      <c r="I11" s="16">
        <v>104.6</v>
      </c>
      <c r="J11" s="16">
        <v>83.1</v>
      </c>
      <c r="K11" s="16">
        <v>82.2</v>
      </c>
      <c r="L11" s="16">
        <v>112.1</v>
      </c>
    </row>
    <row r="12" spans="2:12" ht="13.5">
      <c r="B12" s="17" t="s">
        <v>19</v>
      </c>
      <c r="C12" s="16">
        <v>109.8</v>
      </c>
      <c r="D12" s="16">
        <v>103.3</v>
      </c>
      <c r="E12" s="16">
        <v>104.3</v>
      </c>
      <c r="F12" s="16">
        <v>106</v>
      </c>
      <c r="G12" s="16">
        <v>109.6</v>
      </c>
      <c r="H12" s="16">
        <v>126.4</v>
      </c>
      <c r="I12" s="16">
        <v>105.7</v>
      </c>
      <c r="J12" s="16">
        <v>82.6</v>
      </c>
      <c r="K12" s="16">
        <v>81.5</v>
      </c>
      <c r="L12" s="16">
        <v>110.7</v>
      </c>
    </row>
    <row r="13" spans="2:12" ht="13.5">
      <c r="B13" s="17" t="s">
        <v>20</v>
      </c>
      <c r="C13" s="16">
        <v>109.4</v>
      </c>
      <c r="D13" s="16">
        <v>107.2</v>
      </c>
      <c r="E13" s="16">
        <v>110.5</v>
      </c>
      <c r="F13" s="16">
        <v>97.2</v>
      </c>
      <c r="G13" s="16">
        <v>109.3</v>
      </c>
      <c r="H13" s="16">
        <v>130.7</v>
      </c>
      <c r="I13" s="16">
        <v>102.3</v>
      </c>
      <c r="J13" s="16">
        <v>82.2</v>
      </c>
      <c r="K13" s="16">
        <v>81.3</v>
      </c>
      <c r="L13" s="16">
        <v>108.6</v>
      </c>
    </row>
    <row r="14" spans="2:12" ht="13.5">
      <c r="B14" s="17" t="s">
        <v>21</v>
      </c>
      <c r="C14" s="16">
        <v>110.1</v>
      </c>
      <c r="D14" s="16">
        <v>119.3</v>
      </c>
      <c r="E14" s="16">
        <v>133.3</v>
      </c>
      <c r="F14" s="16">
        <v>100.6</v>
      </c>
      <c r="G14" s="16">
        <v>108.6</v>
      </c>
      <c r="H14" s="16">
        <v>130.8</v>
      </c>
      <c r="I14" s="16">
        <v>104.1</v>
      </c>
      <c r="J14" s="16">
        <v>81.8</v>
      </c>
      <c r="K14" s="16">
        <v>81.1</v>
      </c>
      <c r="L14" s="16">
        <v>106.1</v>
      </c>
    </row>
    <row r="15" spans="2:12" ht="13.5">
      <c r="B15" s="17" t="s">
        <v>22</v>
      </c>
      <c r="C15" s="16">
        <v>101.6</v>
      </c>
      <c r="D15" s="16">
        <v>96.9</v>
      </c>
      <c r="E15" s="16">
        <v>95.5</v>
      </c>
      <c r="F15" s="16">
        <v>102</v>
      </c>
      <c r="G15" s="16">
        <v>104.3</v>
      </c>
      <c r="H15" s="16">
        <v>117.1</v>
      </c>
      <c r="I15" s="16">
        <v>97.3</v>
      </c>
      <c r="J15" s="16">
        <v>81.1</v>
      </c>
      <c r="K15" s="16">
        <v>80.3</v>
      </c>
      <c r="L15" s="16">
        <v>113.4</v>
      </c>
    </row>
    <row r="16" spans="2:12" ht="13.5">
      <c r="B16" s="17" t="s">
        <v>23</v>
      </c>
      <c r="C16" s="16">
        <v>106.9</v>
      </c>
      <c r="D16" s="16">
        <v>96.7</v>
      </c>
      <c r="E16" s="16">
        <v>93.8</v>
      </c>
      <c r="F16" s="16">
        <v>100.9</v>
      </c>
      <c r="G16" s="16">
        <v>109.6</v>
      </c>
      <c r="H16" s="16">
        <v>129.7</v>
      </c>
      <c r="I16" s="16">
        <v>104</v>
      </c>
      <c r="J16" s="16">
        <v>82.5</v>
      </c>
      <c r="K16" s="16">
        <v>82</v>
      </c>
      <c r="L16" s="16">
        <v>103.9</v>
      </c>
    </row>
    <row r="17" spans="2:12" ht="13.5">
      <c r="B17" s="17" t="s">
        <v>24</v>
      </c>
      <c r="C17" s="16">
        <v>99.3</v>
      </c>
      <c r="D17" s="16">
        <v>90.1</v>
      </c>
      <c r="E17" s="16">
        <v>82.2</v>
      </c>
      <c r="F17" s="16">
        <v>102.6</v>
      </c>
      <c r="G17" s="16">
        <v>104.1</v>
      </c>
      <c r="H17" s="16">
        <v>120.4</v>
      </c>
      <c r="I17" s="16">
        <v>99.9</v>
      </c>
      <c r="J17" s="16">
        <v>84</v>
      </c>
      <c r="K17" s="16">
        <v>83.5</v>
      </c>
      <c r="L17" s="16">
        <v>105</v>
      </c>
    </row>
    <row r="18" spans="2:12" ht="13.5">
      <c r="B18" s="17" t="s">
        <v>25</v>
      </c>
      <c r="C18" s="16">
        <v>99.4</v>
      </c>
      <c r="D18" s="16">
        <v>89.6</v>
      </c>
      <c r="E18" s="16">
        <v>81.2</v>
      </c>
      <c r="F18" s="16">
        <v>101.6</v>
      </c>
      <c r="G18" s="16">
        <v>101.8</v>
      </c>
      <c r="H18" s="16">
        <v>110.7</v>
      </c>
      <c r="I18" s="16">
        <v>99.9</v>
      </c>
      <c r="J18" s="16">
        <v>87.1</v>
      </c>
      <c r="K18" s="16">
        <v>86.7</v>
      </c>
      <c r="L18" s="16">
        <v>102.1</v>
      </c>
    </row>
    <row r="19" spans="2:12" ht="13.5">
      <c r="B19" s="17" t="s">
        <v>26</v>
      </c>
      <c r="C19" s="16">
        <v>102</v>
      </c>
      <c r="D19" s="16">
        <v>91.6</v>
      </c>
      <c r="E19" s="16">
        <v>78.8</v>
      </c>
      <c r="F19" s="16">
        <v>103.8</v>
      </c>
      <c r="G19" s="16">
        <v>105</v>
      </c>
      <c r="H19" s="16">
        <v>115.9</v>
      </c>
      <c r="I19" s="16">
        <v>101.8</v>
      </c>
      <c r="J19" s="16">
        <v>89.5</v>
      </c>
      <c r="K19" s="16">
        <v>89.1</v>
      </c>
      <c r="L19" s="16">
        <v>100.8</v>
      </c>
    </row>
    <row r="20" spans="2:12" ht="13.5">
      <c r="B20" s="17" t="s">
        <v>27</v>
      </c>
      <c r="C20" s="16">
        <v>102.3</v>
      </c>
      <c r="D20" s="16">
        <v>94.5</v>
      </c>
      <c r="E20" s="16">
        <v>87.8</v>
      </c>
      <c r="F20" s="16">
        <v>101.9</v>
      </c>
      <c r="G20" s="16">
        <v>103.7</v>
      </c>
      <c r="H20" s="16">
        <v>115.4</v>
      </c>
      <c r="I20" s="16">
        <v>99.9</v>
      </c>
      <c r="J20" s="16">
        <v>91.8</v>
      </c>
      <c r="K20" s="16">
        <v>91.4</v>
      </c>
      <c r="L20" s="16">
        <v>100.9</v>
      </c>
    </row>
    <row r="21" spans="2:12" ht="13.5">
      <c r="B21" s="17" t="s">
        <v>28</v>
      </c>
      <c r="C21" s="16">
        <v>94.8</v>
      </c>
      <c r="D21" s="16">
        <v>94.3</v>
      </c>
      <c r="E21" s="16">
        <v>90.3</v>
      </c>
      <c r="F21" s="16">
        <v>99</v>
      </c>
      <c r="G21" s="16">
        <v>95.3</v>
      </c>
      <c r="H21" s="16">
        <v>114</v>
      </c>
      <c r="I21" s="16">
        <v>90.6</v>
      </c>
      <c r="J21" s="16">
        <v>92.4</v>
      </c>
      <c r="K21" s="16">
        <v>92.1</v>
      </c>
      <c r="L21" s="16">
        <v>101.5</v>
      </c>
    </row>
    <row r="22" spans="2:12" ht="13.5"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3.5">
      <c r="B23" s="17" t="s">
        <v>29</v>
      </c>
      <c r="C23" s="16">
        <v>96.6</v>
      </c>
      <c r="D23" s="16">
        <v>89.9</v>
      </c>
      <c r="E23" s="16">
        <v>77.6</v>
      </c>
      <c r="F23" s="16">
        <v>106.1</v>
      </c>
      <c r="G23" s="16">
        <v>99.1</v>
      </c>
      <c r="H23" s="16">
        <v>108.1</v>
      </c>
      <c r="I23" s="16">
        <v>95.4</v>
      </c>
      <c r="J23" s="16">
        <v>93.6</v>
      </c>
      <c r="K23" s="16">
        <v>92.9</v>
      </c>
      <c r="L23" s="16">
        <v>111.8</v>
      </c>
    </row>
    <row r="24" spans="2:12" ht="13.5">
      <c r="B24" s="17" t="s">
        <v>18</v>
      </c>
      <c r="C24" s="16">
        <v>100.5</v>
      </c>
      <c r="D24" s="16">
        <v>100.9</v>
      </c>
      <c r="E24" s="16">
        <v>106.5</v>
      </c>
      <c r="F24" s="16">
        <v>94.6</v>
      </c>
      <c r="G24" s="16">
        <v>100</v>
      </c>
      <c r="H24" s="16">
        <v>103.5</v>
      </c>
      <c r="I24" s="16">
        <v>99.3</v>
      </c>
      <c r="J24" s="16">
        <v>92.2</v>
      </c>
      <c r="K24" s="16">
        <v>92</v>
      </c>
      <c r="L24" s="16">
        <v>101.9</v>
      </c>
    </row>
    <row r="25" spans="2:12" ht="13.5">
      <c r="B25" s="17" t="s">
        <v>19</v>
      </c>
      <c r="C25" s="16">
        <v>101.4</v>
      </c>
      <c r="D25" s="16">
        <v>94.2</v>
      </c>
      <c r="E25" s="16">
        <v>96.7</v>
      </c>
      <c r="F25" s="16">
        <v>93.9</v>
      </c>
      <c r="G25" s="16">
        <v>102.2</v>
      </c>
      <c r="H25" s="16">
        <v>110.2</v>
      </c>
      <c r="I25" s="16">
        <v>99.9</v>
      </c>
      <c r="J25" s="16">
        <v>96.7</v>
      </c>
      <c r="K25" s="16">
        <v>96.3</v>
      </c>
      <c r="L25" s="16">
        <v>105.9</v>
      </c>
    </row>
    <row r="26" spans="2:12" ht="13.5">
      <c r="B26" s="17" t="s">
        <v>20</v>
      </c>
      <c r="C26" s="16">
        <v>109.6</v>
      </c>
      <c r="D26" s="16">
        <v>132.1</v>
      </c>
      <c r="E26" s="16">
        <v>154.6</v>
      </c>
      <c r="F26" s="16">
        <v>98.3</v>
      </c>
      <c r="G26" s="16">
        <v>102.6</v>
      </c>
      <c r="H26" s="16">
        <v>112.3</v>
      </c>
      <c r="I26" s="16">
        <v>99.5</v>
      </c>
      <c r="J26" s="16">
        <v>100.7</v>
      </c>
      <c r="K26" s="16">
        <v>100.5</v>
      </c>
      <c r="L26" s="16">
        <v>105.5</v>
      </c>
    </row>
    <row r="27" spans="2:12" ht="13.5">
      <c r="B27" s="17" t="s">
        <v>21</v>
      </c>
      <c r="C27" s="16">
        <v>100.5</v>
      </c>
      <c r="D27" s="16">
        <v>103.8</v>
      </c>
      <c r="E27" s="16">
        <v>109.9</v>
      </c>
      <c r="F27" s="16">
        <v>96.9</v>
      </c>
      <c r="G27" s="16">
        <v>100.4</v>
      </c>
      <c r="H27" s="16">
        <v>105.1</v>
      </c>
      <c r="I27" s="16">
        <v>99.9</v>
      </c>
      <c r="J27" s="16">
        <v>100.7</v>
      </c>
      <c r="K27" s="16">
        <v>100.6</v>
      </c>
      <c r="L27" s="16">
        <v>96.8</v>
      </c>
    </row>
    <row r="28" spans="2:12" ht="13.5">
      <c r="B28" s="17" t="s">
        <v>22</v>
      </c>
      <c r="C28" s="16">
        <v>108.8</v>
      </c>
      <c r="D28" s="16">
        <v>87.4</v>
      </c>
      <c r="E28" s="16">
        <v>80.9</v>
      </c>
      <c r="F28" s="16">
        <v>98.9</v>
      </c>
      <c r="G28" s="16">
        <v>117.2</v>
      </c>
      <c r="H28" s="16">
        <v>113.2</v>
      </c>
      <c r="I28" s="16">
        <v>115.4</v>
      </c>
      <c r="J28" s="16">
        <v>104</v>
      </c>
      <c r="K28" s="16">
        <v>103.9</v>
      </c>
      <c r="L28" s="16">
        <v>102.7</v>
      </c>
    </row>
    <row r="29" spans="2:12" ht="13.5">
      <c r="B29" s="17" t="s">
        <v>23</v>
      </c>
      <c r="C29" s="16">
        <v>98.4</v>
      </c>
      <c r="D29" s="16">
        <v>89.6</v>
      </c>
      <c r="E29" s="16">
        <v>80.5</v>
      </c>
      <c r="F29" s="16">
        <v>102.2</v>
      </c>
      <c r="G29" s="16">
        <v>100.8</v>
      </c>
      <c r="H29" s="16">
        <v>105.6</v>
      </c>
      <c r="I29" s="16">
        <v>99.5</v>
      </c>
      <c r="J29" s="16">
        <v>102.1</v>
      </c>
      <c r="K29" s="16">
        <v>102.1</v>
      </c>
      <c r="L29" s="16">
        <v>99.2</v>
      </c>
    </row>
    <row r="30" spans="2:12" ht="13.5">
      <c r="B30" s="17" t="s">
        <v>24</v>
      </c>
      <c r="C30" s="16">
        <v>105.9</v>
      </c>
      <c r="D30" s="16">
        <v>111</v>
      </c>
      <c r="E30" s="16">
        <v>117.3</v>
      </c>
      <c r="F30" s="16">
        <v>102.3</v>
      </c>
      <c r="G30" s="16">
        <v>106.6</v>
      </c>
      <c r="H30" s="16">
        <v>122.8</v>
      </c>
      <c r="I30" s="16">
        <v>103</v>
      </c>
      <c r="J30" s="16">
        <v>109.4</v>
      </c>
      <c r="K30" s="16">
        <v>109.8</v>
      </c>
      <c r="L30" s="16">
        <v>101.3</v>
      </c>
    </row>
    <row r="31" spans="2:12" ht="13.5">
      <c r="B31" s="17" t="s">
        <v>25</v>
      </c>
      <c r="C31" s="16">
        <v>105.5</v>
      </c>
      <c r="D31" s="16">
        <v>98</v>
      </c>
      <c r="E31" s="16">
        <v>93</v>
      </c>
      <c r="F31" s="16">
        <v>103.1</v>
      </c>
      <c r="G31" s="16">
        <v>107.6</v>
      </c>
      <c r="H31" s="16">
        <v>119.3</v>
      </c>
      <c r="I31" s="16">
        <v>104.9</v>
      </c>
      <c r="J31" s="16">
        <v>105.3</v>
      </c>
      <c r="K31" s="16">
        <v>105.2</v>
      </c>
      <c r="L31" s="16">
        <v>104.4</v>
      </c>
    </row>
    <row r="32" spans="2:12" ht="13.5">
      <c r="B32" s="17" t="s">
        <v>26</v>
      </c>
      <c r="C32" s="16">
        <v>99.9</v>
      </c>
      <c r="D32" s="16">
        <v>94.6</v>
      </c>
      <c r="E32" s="16">
        <v>87.8</v>
      </c>
      <c r="F32" s="16">
        <v>100.2</v>
      </c>
      <c r="G32" s="16">
        <v>101.7</v>
      </c>
      <c r="H32" s="16">
        <v>107.1</v>
      </c>
      <c r="I32" s="16">
        <v>99.2</v>
      </c>
      <c r="J32" s="16">
        <v>101.3</v>
      </c>
      <c r="K32" s="16">
        <v>101.2</v>
      </c>
      <c r="L32" s="16">
        <v>102.1</v>
      </c>
    </row>
    <row r="33" spans="2:12" ht="13.5">
      <c r="B33" s="17" t="s">
        <v>27</v>
      </c>
      <c r="C33" s="16">
        <v>105.8</v>
      </c>
      <c r="D33" s="16">
        <v>103.1</v>
      </c>
      <c r="E33" s="16">
        <v>102.5</v>
      </c>
      <c r="F33" s="16">
        <v>101.1</v>
      </c>
      <c r="G33" s="16">
        <v>106</v>
      </c>
      <c r="H33" s="16">
        <v>110.5</v>
      </c>
      <c r="I33" s="16">
        <v>104</v>
      </c>
      <c r="J33" s="16">
        <v>103.5</v>
      </c>
      <c r="K33" s="16">
        <v>103.4</v>
      </c>
      <c r="L33" s="16">
        <v>103.7</v>
      </c>
    </row>
    <row r="34" spans="2:12" ht="13.5">
      <c r="B34" s="17" t="s">
        <v>28</v>
      </c>
      <c r="C34" s="16">
        <v>108.2</v>
      </c>
      <c r="D34" s="16">
        <v>93.5</v>
      </c>
      <c r="E34" s="16">
        <v>88.2</v>
      </c>
      <c r="F34" s="16">
        <v>100.3</v>
      </c>
      <c r="G34" s="16">
        <v>112.5</v>
      </c>
      <c r="H34" s="16">
        <v>110</v>
      </c>
      <c r="I34" s="16">
        <v>114</v>
      </c>
      <c r="J34" s="16">
        <v>102.3</v>
      </c>
      <c r="K34" s="16">
        <v>102.1</v>
      </c>
      <c r="L34" s="16">
        <v>104.2</v>
      </c>
    </row>
    <row r="35" spans="2:12" ht="13.5"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3.5">
      <c r="B36" s="17" t="s">
        <v>30</v>
      </c>
      <c r="C36" s="16">
        <v>102</v>
      </c>
      <c r="D36" s="16">
        <v>96</v>
      </c>
      <c r="E36" s="16">
        <v>98.7</v>
      </c>
      <c r="F36" s="16">
        <v>92.3</v>
      </c>
      <c r="G36" s="16">
        <v>103.1</v>
      </c>
      <c r="H36" s="16">
        <v>106.5</v>
      </c>
      <c r="I36" s="16">
        <v>101</v>
      </c>
      <c r="J36" s="16">
        <v>102</v>
      </c>
      <c r="K36" s="16">
        <v>102.8</v>
      </c>
      <c r="L36" s="16">
        <v>93.5</v>
      </c>
    </row>
    <row r="37" spans="2:12" ht="13.5">
      <c r="B37" s="17" t="s">
        <v>18</v>
      </c>
      <c r="C37" s="16">
        <v>100.6</v>
      </c>
      <c r="D37" s="16">
        <v>95.5</v>
      </c>
      <c r="E37" s="16">
        <v>93.5</v>
      </c>
      <c r="F37" s="16">
        <v>99.1</v>
      </c>
      <c r="G37" s="16">
        <v>101.9</v>
      </c>
      <c r="H37" s="16">
        <v>117.8</v>
      </c>
      <c r="I37" s="16">
        <v>98.5</v>
      </c>
      <c r="J37" s="16">
        <v>105.5</v>
      </c>
      <c r="K37" s="16">
        <v>105.9</v>
      </c>
      <c r="L37" s="16">
        <v>100.6</v>
      </c>
    </row>
    <row r="38" spans="2:12" ht="13.5">
      <c r="B38" s="17" t="s">
        <v>19</v>
      </c>
      <c r="C38" s="16">
        <v>100.6</v>
      </c>
      <c r="D38" s="16">
        <v>93.7</v>
      </c>
      <c r="E38" s="16">
        <v>93</v>
      </c>
      <c r="F38" s="16">
        <v>99.4</v>
      </c>
      <c r="G38" s="16">
        <v>101.6</v>
      </c>
      <c r="H38" s="16">
        <v>109.1</v>
      </c>
      <c r="I38" s="16">
        <v>98.7</v>
      </c>
      <c r="J38" s="16">
        <v>106.5</v>
      </c>
      <c r="K38" s="16">
        <v>107</v>
      </c>
      <c r="L38" s="16">
        <v>97.7</v>
      </c>
    </row>
    <row r="39" spans="2:12" ht="13.5">
      <c r="B39" s="17" t="s">
        <v>20</v>
      </c>
      <c r="C39" s="16">
        <v>102.6</v>
      </c>
      <c r="D39" s="16">
        <v>98.3</v>
      </c>
      <c r="E39" s="16">
        <v>95.3</v>
      </c>
      <c r="F39" s="16">
        <v>101.3</v>
      </c>
      <c r="G39" s="16">
        <v>103.1</v>
      </c>
      <c r="H39" s="16">
        <v>108.7</v>
      </c>
      <c r="I39" s="16">
        <v>101.7</v>
      </c>
      <c r="J39" s="16">
        <v>103.4</v>
      </c>
      <c r="K39" s="16">
        <v>103.3</v>
      </c>
      <c r="L39" s="16">
        <v>99.9</v>
      </c>
    </row>
    <row r="40" spans="2:12" ht="13.5">
      <c r="B40" s="17" t="s">
        <v>21</v>
      </c>
      <c r="C40" s="16">
        <v>101.5</v>
      </c>
      <c r="D40" s="16">
        <v>100.8</v>
      </c>
      <c r="E40" s="16">
        <v>99.9</v>
      </c>
      <c r="F40" s="16">
        <v>103.7</v>
      </c>
      <c r="G40" s="16">
        <v>102</v>
      </c>
      <c r="H40" s="16">
        <v>102.4</v>
      </c>
      <c r="I40" s="16">
        <v>101.9</v>
      </c>
      <c r="J40" s="16">
        <v>103.2</v>
      </c>
      <c r="K40" s="16">
        <v>103</v>
      </c>
      <c r="L40" s="16">
        <v>104</v>
      </c>
    </row>
    <row r="41" spans="2:12" ht="13.5">
      <c r="B41" s="17" t="s">
        <v>22</v>
      </c>
      <c r="C41" s="16">
        <v>101.9</v>
      </c>
      <c r="D41" s="16">
        <v>106.6</v>
      </c>
      <c r="E41" s="16">
        <v>112</v>
      </c>
      <c r="F41" s="16">
        <v>102.7</v>
      </c>
      <c r="G41" s="16">
        <v>101.5</v>
      </c>
      <c r="H41" s="16">
        <v>95.2</v>
      </c>
      <c r="I41" s="16">
        <v>101.8</v>
      </c>
      <c r="J41" s="16">
        <v>103</v>
      </c>
      <c r="K41" s="16">
        <v>102.9</v>
      </c>
      <c r="L41" s="16">
        <v>99.9</v>
      </c>
    </row>
    <row r="42" spans="2:12" ht="13.5">
      <c r="B42" s="17" t="s">
        <v>23</v>
      </c>
      <c r="C42" s="16">
        <v>99.9</v>
      </c>
      <c r="D42" s="16">
        <v>108</v>
      </c>
      <c r="E42" s="16">
        <v>117.2</v>
      </c>
      <c r="F42" s="16">
        <v>98.3</v>
      </c>
      <c r="G42" s="16">
        <v>97.2</v>
      </c>
      <c r="H42" s="16">
        <v>92.2</v>
      </c>
      <c r="I42" s="16">
        <v>98.8</v>
      </c>
      <c r="J42" s="16">
        <v>99.4</v>
      </c>
      <c r="K42" s="16">
        <v>99.1</v>
      </c>
      <c r="L42" s="16">
        <v>104.1</v>
      </c>
    </row>
    <row r="43" spans="2:12" ht="13.5">
      <c r="B43" s="17" t="s">
        <v>24</v>
      </c>
      <c r="C43" s="16">
        <v>98.6</v>
      </c>
      <c r="D43" s="16">
        <v>104.7</v>
      </c>
      <c r="E43" s="16">
        <v>103.9</v>
      </c>
      <c r="F43" s="16">
        <v>101.3</v>
      </c>
      <c r="G43" s="16">
        <v>98.8</v>
      </c>
      <c r="H43" s="16">
        <v>84.2</v>
      </c>
      <c r="I43" s="16">
        <v>102.6</v>
      </c>
      <c r="J43" s="16">
        <v>102.6</v>
      </c>
      <c r="K43" s="16">
        <v>102.9</v>
      </c>
      <c r="L43" s="16">
        <v>101.9</v>
      </c>
    </row>
    <row r="44" spans="2:12" ht="13.5">
      <c r="B44" s="17" t="s">
        <v>25</v>
      </c>
      <c r="C44" s="16">
        <v>96.4</v>
      </c>
      <c r="D44" s="16">
        <v>104</v>
      </c>
      <c r="E44" s="16">
        <v>103.4</v>
      </c>
      <c r="F44" s="16">
        <v>99.5</v>
      </c>
      <c r="G44" s="16">
        <v>94.1</v>
      </c>
      <c r="H44" s="16">
        <v>89.8</v>
      </c>
      <c r="I44" s="16">
        <v>97.5</v>
      </c>
      <c r="J44" s="16">
        <v>94.4</v>
      </c>
      <c r="K44" s="16">
        <v>94.1</v>
      </c>
      <c r="L44" s="16">
        <v>100.3</v>
      </c>
    </row>
    <row r="45" spans="2:12" ht="13.5">
      <c r="B45" s="17" t="s">
        <v>26</v>
      </c>
      <c r="C45" s="16">
        <v>100.5</v>
      </c>
      <c r="D45" s="16">
        <v>105.5</v>
      </c>
      <c r="E45" s="16">
        <v>112.1</v>
      </c>
      <c r="F45" s="16">
        <v>96.1</v>
      </c>
      <c r="G45" s="16">
        <v>99.6</v>
      </c>
      <c r="H45" s="16">
        <v>96.1</v>
      </c>
      <c r="I45" s="16">
        <v>99.2</v>
      </c>
      <c r="J45" s="16">
        <v>93.9</v>
      </c>
      <c r="K45" s="16">
        <v>93.7</v>
      </c>
      <c r="L45" s="16">
        <v>97.9</v>
      </c>
    </row>
    <row r="46" spans="2:12" ht="13.5">
      <c r="B46" s="17" t="s">
        <v>27</v>
      </c>
      <c r="C46" s="16">
        <v>99.5</v>
      </c>
      <c r="D46" s="16">
        <v>97.9</v>
      </c>
      <c r="E46" s="16">
        <v>92.1</v>
      </c>
      <c r="F46" s="16">
        <v>102.7</v>
      </c>
      <c r="G46" s="16">
        <v>99.4</v>
      </c>
      <c r="H46" s="16">
        <v>103</v>
      </c>
      <c r="I46" s="16">
        <v>95.8</v>
      </c>
      <c r="J46" s="16">
        <v>92.9</v>
      </c>
      <c r="K46" s="16">
        <v>92.3</v>
      </c>
      <c r="L46" s="16">
        <v>107.8</v>
      </c>
    </row>
    <row r="47" spans="2:12" ht="13.5">
      <c r="B47" s="17" t="s">
        <v>28</v>
      </c>
      <c r="C47" s="16">
        <v>96.8</v>
      </c>
      <c r="D47" s="16">
        <v>91.7</v>
      </c>
      <c r="E47" s="16">
        <v>82.8</v>
      </c>
      <c r="F47" s="16">
        <v>103.4</v>
      </c>
      <c r="G47" s="16">
        <v>99</v>
      </c>
      <c r="H47" s="16">
        <v>96</v>
      </c>
      <c r="I47" s="16">
        <v>101.4</v>
      </c>
      <c r="J47" s="16">
        <v>94.2</v>
      </c>
      <c r="K47" s="16">
        <v>94.1</v>
      </c>
      <c r="L47" s="16">
        <v>96.8</v>
      </c>
    </row>
    <row r="48" spans="2:12" ht="13.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3.5">
      <c r="B49" s="17" t="s">
        <v>31</v>
      </c>
      <c r="C49" s="16">
        <v>91.9</v>
      </c>
      <c r="D49" s="16">
        <v>90.3</v>
      </c>
      <c r="E49" s="16">
        <v>80.1</v>
      </c>
      <c r="F49" s="16">
        <v>104.2</v>
      </c>
      <c r="G49" s="16">
        <v>90.9</v>
      </c>
      <c r="H49" s="16">
        <v>91.1</v>
      </c>
      <c r="I49" s="16">
        <v>90</v>
      </c>
      <c r="J49" s="16">
        <v>98.4</v>
      </c>
      <c r="K49" s="16">
        <v>99.1</v>
      </c>
      <c r="L49" s="16">
        <v>85.9</v>
      </c>
    </row>
    <row r="50" spans="2:12" ht="13.5">
      <c r="B50" s="17" t="s">
        <v>18</v>
      </c>
      <c r="C50" s="16">
        <v>96.7</v>
      </c>
      <c r="D50" s="16">
        <v>84.4</v>
      </c>
      <c r="E50" s="16">
        <v>70.1</v>
      </c>
      <c r="F50" s="16">
        <v>105.1</v>
      </c>
      <c r="G50" s="16">
        <v>100.5</v>
      </c>
      <c r="H50" s="16">
        <v>93.1</v>
      </c>
      <c r="I50" s="16">
        <v>104.3</v>
      </c>
      <c r="J50" s="16">
        <v>98.6</v>
      </c>
      <c r="K50" s="16">
        <v>98.5</v>
      </c>
      <c r="L50" s="16">
        <v>102.3</v>
      </c>
    </row>
    <row r="51" spans="2:12" ht="13.5">
      <c r="B51" s="17" t="s">
        <v>19</v>
      </c>
      <c r="C51" s="16">
        <v>97.1</v>
      </c>
      <c r="D51" s="16">
        <v>94.9</v>
      </c>
      <c r="E51" s="16">
        <v>96.9</v>
      </c>
      <c r="F51" s="16">
        <v>95.7</v>
      </c>
      <c r="G51" s="16">
        <v>96.5</v>
      </c>
      <c r="H51" s="16">
        <v>95.3</v>
      </c>
      <c r="I51" s="16">
        <v>95.6</v>
      </c>
      <c r="J51" s="16">
        <v>97.4</v>
      </c>
      <c r="K51" s="16">
        <v>97.3</v>
      </c>
      <c r="L51" s="16">
        <v>102</v>
      </c>
    </row>
    <row r="52" spans="2:12" ht="13.5">
      <c r="B52" s="17" t="s">
        <v>20</v>
      </c>
      <c r="C52" s="16">
        <v>94.3</v>
      </c>
      <c r="D52" s="16">
        <v>86.9</v>
      </c>
      <c r="E52" s="16">
        <v>74.9</v>
      </c>
      <c r="F52" s="16">
        <v>103.4</v>
      </c>
      <c r="G52" s="16">
        <v>95.6</v>
      </c>
      <c r="H52" s="16">
        <v>93.5</v>
      </c>
      <c r="I52" s="16">
        <v>96.9</v>
      </c>
      <c r="J52" s="16">
        <v>99.9</v>
      </c>
      <c r="K52" s="16">
        <v>99.7</v>
      </c>
      <c r="L52" s="16">
        <v>102.6</v>
      </c>
    </row>
    <row r="53" spans="2:12" ht="13.5">
      <c r="B53" s="17" t="s">
        <v>21</v>
      </c>
      <c r="C53" s="16">
        <v>93.5</v>
      </c>
      <c r="D53" s="16">
        <v>84.5</v>
      </c>
      <c r="E53" s="16">
        <v>71.5</v>
      </c>
      <c r="F53" s="16">
        <v>103</v>
      </c>
      <c r="G53" s="16">
        <v>96.1</v>
      </c>
      <c r="H53" s="16">
        <v>96.5</v>
      </c>
      <c r="I53" s="16">
        <v>95.3</v>
      </c>
      <c r="J53" s="16">
        <v>100.4</v>
      </c>
      <c r="K53" s="16">
        <v>99.9</v>
      </c>
      <c r="L53" s="16">
        <v>110.1</v>
      </c>
    </row>
    <row r="54" spans="2:12" ht="13.5">
      <c r="B54" s="17" t="s">
        <v>22</v>
      </c>
      <c r="C54" s="16">
        <v>93.8</v>
      </c>
      <c r="D54" s="16">
        <v>88</v>
      </c>
      <c r="E54" s="16">
        <v>84.2</v>
      </c>
      <c r="F54" s="16">
        <v>96.3</v>
      </c>
      <c r="G54" s="16">
        <v>96.6</v>
      </c>
      <c r="H54" s="16">
        <v>107.1</v>
      </c>
      <c r="I54" s="16">
        <v>93.2</v>
      </c>
      <c r="J54" s="16">
        <v>94.1</v>
      </c>
      <c r="K54" s="16">
        <v>93.8</v>
      </c>
      <c r="L54" s="16">
        <v>102.5</v>
      </c>
    </row>
    <row r="55" spans="2:12" ht="13.5">
      <c r="B55" s="17" t="s">
        <v>23</v>
      </c>
      <c r="C55" s="16">
        <v>95.1</v>
      </c>
      <c r="D55" s="16">
        <v>88.3</v>
      </c>
      <c r="E55" s="16">
        <v>79.1</v>
      </c>
      <c r="F55" s="16">
        <v>102.9</v>
      </c>
      <c r="G55" s="16">
        <v>96.9</v>
      </c>
      <c r="H55" s="16">
        <v>106.4</v>
      </c>
      <c r="I55" s="16">
        <v>95.8</v>
      </c>
      <c r="J55" s="16">
        <v>105.8</v>
      </c>
      <c r="K55" s="16">
        <v>105.6</v>
      </c>
      <c r="L55" s="16">
        <v>104.5</v>
      </c>
    </row>
    <row r="56" spans="2:12" ht="13.5">
      <c r="B56" s="17" t="s">
        <v>24</v>
      </c>
      <c r="C56" s="16">
        <v>94.5</v>
      </c>
      <c r="D56" s="16">
        <v>96.1</v>
      </c>
      <c r="E56" s="16">
        <v>87.8</v>
      </c>
      <c r="F56" s="16">
        <v>101.5</v>
      </c>
      <c r="G56" s="16">
        <v>95.7</v>
      </c>
      <c r="H56" s="16">
        <v>106.8</v>
      </c>
      <c r="I56" s="16">
        <v>94.3</v>
      </c>
      <c r="J56" s="16">
        <v>107.9</v>
      </c>
      <c r="K56" s="16">
        <v>107</v>
      </c>
      <c r="L56" s="16">
        <v>165.4</v>
      </c>
    </row>
    <row r="57" spans="2:12" ht="13.5">
      <c r="B57" s="17" t="s">
        <v>25</v>
      </c>
      <c r="C57" s="16">
        <v>92.5</v>
      </c>
      <c r="D57" s="16">
        <v>83.2</v>
      </c>
      <c r="E57" s="16">
        <v>71</v>
      </c>
      <c r="F57" s="16">
        <v>98.3</v>
      </c>
      <c r="G57" s="16">
        <v>95.8</v>
      </c>
      <c r="H57" s="16">
        <v>100</v>
      </c>
      <c r="I57" s="16">
        <v>96.6</v>
      </c>
      <c r="J57" s="16">
        <v>109.6</v>
      </c>
      <c r="K57" s="16">
        <v>109.4</v>
      </c>
      <c r="L57" s="16">
        <v>103.5</v>
      </c>
    </row>
    <row r="58" spans="2:12" ht="13.5">
      <c r="B58" s="17" t="s">
        <v>26</v>
      </c>
      <c r="C58" s="16">
        <v>86.9</v>
      </c>
      <c r="D58" s="16">
        <v>77.8</v>
      </c>
      <c r="E58" s="16">
        <v>55.8</v>
      </c>
      <c r="F58" s="16">
        <v>103.5</v>
      </c>
      <c r="G58" s="16">
        <v>89.6</v>
      </c>
      <c r="H58" s="16">
        <v>62.8</v>
      </c>
      <c r="I58" s="16">
        <v>97.5</v>
      </c>
      <c r="J58" s="16">
        <v>114.1</v>
      </c>
      <c r="K58" s="16">
        <v>114.3</v>
      </c>
      <c r="L58" s="16">
        <v>102</v>
      </c>
    </row>
    <row r="59" spans="2:12" ht="13.5">
      <c r="B59" s="17" t="s">
        <v>27</v>
      </c>
      <c r="C59" s="16">
        <v>89</v>
      </c>
      <c r="D59" s="16">
        <v>77.8</v>
      </c>
      <c r="E59" s="16">
        <v>53.6</v>
      </c>
      <c r="F59" s="16">
        <v>106.9</v>
      </c>
      <c r="G59" s="16">
        <v>91.6</v>
      </c>
      <c r="H59" s="16">
        <v>71.9</v>
      </c>
      <c r="I59" s="16">
        <v>97.6</v>
      </c>
      <c r="J59" s="16">
        <v>122.8</v>
      </c>
      <c r="K59" s="16">
        <v>123.5</v>
      </c>
      <c r="L59" s="16">
        <v>98.4</v>
      </c>
    </row>
    <row r="60" spans="2:12" ht="13.5">
      <c r="B60" s="17" t="s">
        <v>28</v>
      </c>
      <c r="C60" s="16">
        <v>92.4</v>
      </c>
      <c r="D60" s="16">
        <v>93.8</v>
      </c>
      <c r="E60" s="16">
        <v>86.7</v>
      </c>
      <c r="F60" s="16">
        <v>103.9</v>
      </c>
      <c r="G60" s="16">
        <v>93.1</v>
      </c>
      <c r="H60" s="16">
        <v>110.2</v>
      </c>
      <c r="I60" s="16">
        <v>90.5</v>
      </c>
      <c r="J60" s="16">
        <v>115</v>
      </c>
      <c r="K60" s="16">
        <v>115.4</v>
      </c>
      <c r="L60" s="16">
        <v>100.7</v>
      </c>
    </row>
    <row r="61" spans="2:12" ht="13.5"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13.5">
      <c r="B62" s="17" t="s">
        <v>32</v>
      </c>
      <c r="C62" s="16">
        <v>100.4</v>
      </c>
      <c r="D62" s="16">
        <v>96.7</v>
      </c>
      <c r="E62" s="16">
        <v>90</v>
      </c>
      <c r="F62" s="16">
        <v>105.6</v>
      </c>
      <c r="G62" s="16">
        <v>99.3</v>
      </c>
      <c r="H62" s="16">
        <v>102.6</v>
      </c>
      <c r="I62" s="16">
        <v>97.5</v>
      </c>
      <c r="J62" s="16">
        <v>116.4</v>
      </c>
      <c r="K62" s="16">
        <v>118.2</v>
      </c>
      <c r="L62" s="16">
        <v>83.7</v>
      </c>
    </row>
    <row r="63" spans="2:12" ht="13.5">
      <c r="B63" s="17" t="s">
        <v>18</v>
      </c>
      <c r="C63" s="16">
        <v>93.4</v>
      </c>
      <c r="D63" s="16">
        <v>94.9</v>
      </c>
      <c r="E63" s="16">
        <v>87.1</v>
      </c>
      <c r="F63" s="16">
        <v>106.7</v>
      </c>
      <c r="G63" s="16">
        <v>92.8</v>
      </c>
      <c r="H63" s="16">
        <v>98.2</v>
      </c>
      <c r="I63" s="16">
        <v>93.2</v>
      </c>
      <c r="J63" s="16">
        <v>113.1</v>
      </c>
      <c r="K63" s="16">
        <v>114</v>
      </c>
      <c r="L63" s="16">
        <v>92.8</v>
      </c>
    </row>
    <row r="64" spans="2:12" ht="13.5">
      <c r="B64" s="17" t="s">
        <v>19</v>
      </c>
      <c r="C64" s="16">
        <v>103.2</v>
      </c>
      <c r="D64" s="16">
        <v>97</v>
      </c>
      <c r="E64" s="16">
        <v>95.6</v>
      </c>
      <c r="F64" s="16">
        <v>104.7</v>
      </c>
      <c r="G64" s="16">
        <v>103.9</v>
      </c>
      <c r="H64" s="16">
        <v>112.1</v>
      </c>
      <c r="I64" s="16">
        <v>100.1</v>
      </c>
      <c r="J64" s="16">
        <v>112.9</v>
      </c>
      <c r="K64" s="16">
        <v>112.3</v>
      </c>
      <c r="L64" s="16">
        <v>131.8</v>
      </c>
    </row>
    <row r="65" spans="2:12" ht="13.5">
      <c r="B65" s="17" t="s">
        <v>20</v>
      </c>
      <c r="C65" s="16">
        <v>90.3</v>
      </c>
      <c r="D65" s="16">
        <v>90.5</v>
      </c>
      <c r="E65" s="16">
        <v>82.4</v>
      </c>
      <c r="F65" s="16">
        <v>101.8</v>
      </c>
      <c r="G65" s="16">
        <v>89.5</v>
      </c>
      <c r="H65" s="16">
        <v>82.3</v>
      </c>
      <c r="I65" s="16">
        <v>92.4</v>
      </c>
      <c r="J65" s="16">
        <v>109.9</v>
      </c>
      <c r="K65" s="16">
        <v>110.5</v>
      </c>
      <c r="L65" s="16">
        <v>87.8</v>
      </c>
    </row>
    <row r="66" spans="2:12" ht="13.5">
      <c r="B66" s="17" t="s">
        <v>21</v>
      </c>
      <c r="C66" s="16">
        <v>92.6</v>
      </c>
      <c r="D66" s="16">
        <v>83.6</v>
      </c>
      <c r="E66" s="16">
        <v>72.2</v>
      </c>
      <c r="F66" s="16">
        <v>100</v>
      </c>
      <c r="G66" s="16">
        <v>95</v>
      </c>
      <c r="H66" s="16">
        <v>75.3</v>
      </c>
      <c r="I66" s="16">
        <v>99.4</v>
      </c>
      <c r="J66" s="16">
        <v>119.6</v>
      </c>
      <c r="K66" s="16">
        <v>119.9</v>
      </c>
      <c r="L66" s="16">
        <v>101.7</v>
      </c>
    </row>
    <row r="67" spans="2:12" ht="13.5">
      <c r="B67" s="17" t="s">
        <v>22</v>
      </c>
      <c r="C67" s="16">
        <v>91.2</v>
      </c>
      <c r="D67" s="16">
        <v>79.4</v>
      </c>
      <c r="E67" s="16">
        <v>68.5</v>
      </c>
      <c r="F67" s="16">
        <v>97.2</v>
      </c>
      <c r="G67" s="16">
        <v>95.8</v>
      </c>
      <c r="H67" s="16">
        <v>82.1</v>
      </c>
      <c r="I67" s="16">
        <v>98.9</v>
      </c>
      <c r="J67" s="16">
        <v>110.6</v>
      </c>
      <c r="K67" s="16">
        <v>110.7</v>
      </c>
      <c r="L67" s="16">
        <v>101.7</v>
      </c>
    </row>
    <row r="68" spans="2:12" ht="13.5">
      <c r="B68" s="17" t="s">
        <v>23</v>
      </c>
      <c r="C68" s="16">
        <v>96.3</v>
      </c>
      <c r="D68" s="16">
        <v>80.8</v>
      </c>
      <c r="E68" s="16">
        <v>72.8</v>
      </c>
      <c r="F68" s="16">
        <v>93.9</v>
      </c>
      <c r="G68" s="16">
        <v>100.7</v>
      </c>
      <c r="H68" s="16">
        <v>89.8</v>
      </c>
      <c r="I68" s="16">
        <v>104.7</v>
      </c>
      <c r="J68" s="16">
        <v>114.1</v>
      </c>
      <c r="K68" s="16">
        <v>114.2</v>
      </c>
      <c r="L68" s="16">
        <v>100.7</v>
      </c>
    </row>
    <row r="69" spans="2:12" ht="13.5">
      <c r="B69" s="17" t="s">
        <v>24</v>
      </c>
      <c r="C69" s="16">
        <v>84.2</v>
      </c>
      <c r="D69" s="16">
        <v>80.9</v>
      </c>
      <c r="E69" s="16">
        <v>72.1</v>
      </c>
      <c r="F69" s="16">
        <v>87.5</v>
      </c>
      <c r="G69" s="16">
        <v>86.9</v>
      </c>
      <c r="H69" s="16">
        <v>82.1</v>
      </c>
      <c r="I69" s="16">
        <v>89</v>
      </c>
      <c r="J69" s="16">
        <v>109.6</v>
      </c>
      <c r="K69" s="16">
        <v>110.5</v>
      </c>
      <c r="L69" s="16">
        <v>98.9</v>
      </c>
    </row>
    <row r="70" spans="2:12" ht="13.5">
      <c r="B70" s="17" t="s">
        <v>25</v>
      </c>
      <c r="C70" s="16">
        <v>98.5</v>
      </c>
      <c r="D70" s="16">
        <v>96.3</v>
      </c>
      <c r="E70" s="16">
        <v>92.3</v>
      </c>
      <c r="F70" s="16">
        <v>94.8</v>
      </c>
      <c r="G70" s="16">
        <v>99.8</v>
      </c>
      <c r="H70" s="16">
        <v>112.3</v>
      </c>
      <c r="I70" s="16">
        <v>97.7</v>
      </c>
      <c r="J70" s="16">
        <v>117</v>
      </c>
      <c r="K70" s="16">
        <v>117.1</v>
      </c>
      <c r="L70" s="16">
        <v>103.6</v>
      </c>
    </row>
    <row r="71" spans="2:12" ht="13.5">
      <c r="B71" s="17" t="s">
        <v>26</v>
      </c>
      <c r="C71" s="16">
        <v>96.7</v>
      </c>
      <c r="D71" s="16">
        <v>85.1</v>
      </c>
      <c r="E71" s="16">
        <v>76.3</v>
      </c>
      <c r="F71" s="16">
        <v>95.5</v>
      </c>
      <c r="G71" s="16">
        <v>100.2</v>
      </c>
      <c r="H71" s="16">
        <v>90.3</v>
      </c>
      <c r="I71" s="16">
        <v>100.8</v>
      </c>
      <c r="J71" s="16">
        <v>119</v>
      </c>
      <c r="K71" s="16">
        <v>119.2</v>
      </c>
      <c r="L71" s="16">
        <v>108.7</v>
      </c>
    </row>
    <row r="72" spans="2:12" ht="13.5">
      <c r="B72" s="17" t="s">
        <v>27</v>
      </c>
      <c r="C72" s="16">
        <v>91.7</v>
      </c>
      <c r="D72" s="16">
        <v>80</v>
      </c>
      <c r="E72" s="16">
        <v>71.1</v>
      </c>
      <c r="F72" s="16">
        <v>89</v>
      </c>
      <c r="G72" s="16">
        <v>94.4</v>
      </c>
      <c r="H72" s="16">
        <v>70.6</v>
      </c>
      <c r="I72" s="16">
        <v>101.6</v>
      </c>
      <c r="J72" s="16">
        <v>116.8</v>
      </c>
      <c r="K72" s="16">
        <v>117.2</v>
      </c>
      <c r="L72" s="16">
        <v>101.2</v>
      </c>
    </row>
    <row r="73" spans="2:12" ht="13.5">
      <c r="B73" s="17" t="s">
        <v>28</v>
      </c>
      <c r="C73" s="16">
        <v>95.3</v>
      </c>
      <c r="D73" s="16">
        <v>85.9</v>
      </c>
      <c r="E73" s="16">
        <v>81.8</v>
      </c>
      <c r="F73" s="16">
        <v>92.7</v>
      </c>
      <c r="G73" s="16">
        <v>98.6</v>
      </c>
      <c r="H73" s="16">
        <v>98.7</v>
      </c>
      <c r="I73" s="16">
        <v>101</v>
      </c>
      <c r="J73" s="16">
        <v>122.9</v>
      </c>
      <c r="K73" s="16">
        <v>123.8</v>
      </c>
      <c r="L73" s="16">
        <v>101.1</v>
      </c>
    </row>
    <row r="74" spans="2:12" ht="13.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6" spans="2:12" ht="13.5">
      <c r="B76" t="s">
        <v>33</v>
      </c>
      <c r="C76" s="20">
        <v>115.8</v>
      </c>
      <c r="D76" s="20">
        <v>105.3</v>
      </c>
      <c r="E76" s="20">
        <v>110.3</v>
      </c>
      <c r="F76" s="20">
        <v>98.4</v>
      </c>
      <c r="G76" s="20">
        <v>120.1</v>
      </c>
      <c r="H76" s="20">
        <v>68.6</v>
      </c>
      <c r="I76" s="20">
        <v>143.8</v>
      </c>
      <c r="J76" s="20">
        <v>90.6</v>
      </c>
      <c r="K76" s="20">
        <v>89.8</v>
      </c>
      <c r="L76" s="20">
        <v>114.1</v>
      </c>
    </row>
    <row r="77" spans="2:12" ht="13.5">
      <c r="B77" t="s">
        <v>34</v>
      </c>
      <c r="C77" s="21">
        <v>86.13</v>
      </c>
      <c r="D77" s="21">
        <v>76.7</v>
      </c>
      <c r="E77" s="21">
        <v>70.67</v>
      </c>
      <c r="F77" s="21">
        <v>86.83</v>
      </c>
      <c r="G77" s="21">
        <v>88.37</v>
      </c>
      <c r="H77" s="21">
        <v>89.97</v>
      </c>
      <c r="I77" s="21">
        <v>86.7</v>
      </c>
      <c r="J77" s="21">
        <v>108.7</v>
      </c>
      <c r="K77" s="21">
        <v>111.63</v>
      </c>
      <c r="L77" s="21">
        <v>96.87</v>
      </c>
    </row>
    <row r="78" spans="2:12" ht="13.5">
      <c r="B78" t="s">
        <v>35</v>
      </c>
      <c r="C78" s="22">
        <f aca="true" t="shared" si="0" ref="C78:L78">C76/C77</f>
        <v>1.3444792755137582</v>
      </c>
      <c r="D78" s="22">
        <f t="shared" si="0"/>
        <v>1.3728813559322033</v>
      </c>
      <c r="E78" s="22">
        <f t="shared" si="0"/>
        <v>1.5607754351209848</v>
      </c>
      <c r="F78" s="22">
        <f t="shared" si="0"/>
        <v>1.1332488771162041</v>
      </c>
      <c r="G78" s="22">
        <f t="shared" si="0"/>
        <v>1.3590585040172003</v>
      </c>
      <c r="H78" s="22">
        <f t="shared" si="0"/>
        <v>0.7624763810158941</v>
      </c>
      <c r="I78" s="22">
        <f t="shared" si="0"/>
        <v>1.6585928489042676</v>
      </c>
      <c r="J78" s="22">
        <f t="shared" si="0"/>
        <v>0.8334866605335786</v>
      </c>
      <c r="K78" s="22">
        <f t="shared" si="0"/>
        <v>0.8044432500223955</v>
      </c>
      <c r="L78" s="22">
        <f t="shared" si="0"/>
        <v>1.17786724476102</v>
      </c>
    </row>
    <row r="82" spans="2:3" ht="21">
      <c r="B82" s="1" t="s">
        <v>36</v>
      </c>
      <c r="C82" s="1" t="s">
        <v>37</v>
      </c>
    </row>
    <row r="83" ht="13.5">
      <c r="L83" s="2"/>
    </row>
    <row r="84" spans="2:12" ht="13.5">
      <c r="B84" s="3"/>
      <c r="C84" s="4" t="s">
        <v>5</v>
      </c>
      <c r="D84" s="5"/>
      <c r="E84" s="5"/>
      <c r="F84" s="5"/>
      <c r="G84" s="5"/>
      <c r="H84" s="5"/>
      <c r="I84" s="5"/>
      <c r="J84" s="4" t="s">
        <v>6</v>
      </c>
      <c r="K84" s="5"/>
      <c r="L84" s="6"/>
    </row>
    <row r="85" spans="2:12" ht="13.5">
      <c r="B85" s="7"/>
      <c r="C85" s="8"/>
      <c r="D85" s="4" t="s">
        <v>7</v>
      </c>
      <c r="E85" s="5"/>
      <c r="F85" s="6"/>
      <c r="G85" s="4" t="s">
        <v>8</v>
      </c>
      <c r="H85" s="5"/>
      <c r="I85" s="6"/>
      <c r="J85" s="8"/>
      <c r="K85" s="9" t="s">
        <v>9</v>
      </c>
      <c r="L85" s="9" t="s">
        <v>10</v>
      </c>
    </row>
    <row r="86" spans="2:12" ht="13.5">
      <c r="B86" s="10" t="s">
        <v>11</v>
      </c>
      <c r="C86" s="8"/>
      <c r="D86" s="8"/>
      <c r="E86" s="9" t="s">
        <v>12</v>
      </c>
      <c r="F86" s="9" t="s">
        <v>13</v>
      </c>
      <c r="G86" s="8"/>
      <c r="H86" s="9" t="s">
        <v>14</v>
      </c>
      <c r="I86" s="9" t="s">
        <v>15</v>
      </c>
      <c r="J86" s="8"/>
      <c r="K86" s="11" t="s">
        <v>0</v>
      </c>
      <c r="L86" s="11" t="s">
        <v>0</v>
      </c>
    </row>
    <row r="87" spans="2:12" ht="13.5">
      <c r="B87" s="12"/>
      <c r="C87" s="13"/>
      <c r="D87" s="13"/>
      <c r="E87" s="14"/>
      <c r="F87" s="14"/>
      <c r="G87" s="13"/>
      <c r="H87" s="14" t="s">
        <v>1</v>
      </c>
      <c r="I87" s="14" t="s">
        <v>1</v>
      </c>
      <c r="J87" s="13"/>
      <c r="K87" s="14"/>
      <c r="L87" s="14"/>
    </row>
    <row r="88" spans="2:12" ht="13.5">
      <c r="B88" s="23" t="s">
        <v>38</v>
      </c>
      <c r="C88" s="24">
        <f aca="true" t="shared" si="1" ref="C88:L88">C78</f>
        <v>1.3444792755137582</v>
      </c>
      <c r="D88" s="24">
        <f t="shared" si="1"/>
        <v>1.3728813559322033</v>
      </c>
      <c r="E88" s="24">
        <f t="shared" si="1"/>
        <v>1.5607754351209848</v>
      </c>
      <c r="F88" s="24">
        <f t="shared" si="1"/>
        <v>1.1332488771162041</v>
      </c>
      <c r="G88" s="24">
        <f t="shared" si="1"/>
        <v>1.3590585040172003</v>
      </c>
      <c r="H88" s="24">
        <f t="shared" si="1"/>
        <v>0.7624763810158941</v>
      </c>
      <c r="I88" s="24">
        <f t="shared" si="1"/>
        <v>1.6585928489042676</v>
      </c>
      <c r="J88" s="24">
        <f t="shared" si="1"/>
        <v>0.8334866605335786</v>
      </c>
      <c r="K88" s="24">
        <f t="shared" si="1"/>
        <v>0.8044432500223955</v>
      </c>
      <c r="L88" s="24">
        <f t="shared" si="1"/>
        <v>1.17786724476102</v>
      </c>
    </row>
    <row r="89" spans="2:12" ht="13.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2" ht="13.5">
      <c r="B90" s="17" t="s">
        <v>17</v>
      </c>
      <c r="C90" s="17">
        <f aca="true" t="shared" si="2" ref="C90:L90">C10*C78</f>
        <v>160.93416927899688</v>
      </c>
      <c r="D90" s="17">
        <f t="shared" si="2"/>
        <v>157.05762711864406</v>
      </c>
      <c r="E90" s="17">
        <f t="shared" si="2"/>
        <v>191.19499080232063</v>
      </c>
      <c r="F90" s="17">
        <f t="shared" si="2"/>
        <v>116.15800990441093</v>
      </c>
      <c r="G90" s="17">
        <f t="shared" si="2"/>
        <v>166.7564784429105</v>
      </c>
      <c r="H90" s="17">
        <f t="shared" si="2"/>
        <v>108.34789374235855</v>
      </c>
      <c r="I90" s="17">
        <f t="shared" si="2"/>
        <v>192.39677047289504</v>
      </c>
      <c r="J90" s="17">
        <f t="shared" si="2"/>
        <v>70.51297148114074</v>
      </c>
      <c r="K90" s="17">
        <f t="shared" si="2"/>
        <v>67.17101137687003</v>
      </c>
      <c r="L90" s="17">
        <f t="shared" si="2"/>
        <v>130.2721172705688</v>
      </c>
    </row>
    <row r="91" spans="2:12" ht="13.5">
      <c r="B91" s="17" t="s">
        <v>18</v>
      </c>
      <c r="C91" s="17">
        <f aca="true" t="shared" si="3" ref="C91:L91">C11*C78</f>
        <v>147.8927203065134</v>
      </c>
      <c r="D91" s="17">
        <f t="shared" si="3"/>
        <v>151.70338983050846</v>
      </c>
      <c r="E91" s="17">
        <f t="shared" si="3"/>
        <v>183.23503608320362</v>
      </c>
      <c r="F91" s="17">
        <f t="shared" si="3"/>
        <v>116.38465967983417</v>
      </c>
      <c r="G91" s="17">
        <f t="shared" si="3"/>
        <v>148.54509448908</v>
      </c>
      <c r="H91" s="17">
        <f t="shared" si="3"/>
        <v>96.07202400800266</v>
      </c>
      <c r="I91" s="17">
        <f t="shared" si="3"/>
        <v>173.48881199538638</v>
      </c>
      <c r="J91" s="17">
        <f t="shared" si="3"/>
        <v>69.26274149034037</v>
      </c>
      <c r="K91" s="17">
        <f t="shared" si="3"/>
        <v>66.12523515184091</v>
      </c>
      <c r="L91" s="17">
        <f t="shared" si="3"/>
        <v>132.0389181377103</v>
      </c>
    </row>
    <row r="92" spans="2:12" ht="13.5">
      <c r="B92" s="17" t="s">
        <v>19</v>
      </c>
      <c r="C92" s="17">
        <f aca="true" t="shared" si="4" ref="C92:L92">C12*C78</f>
        <v>147.62382445141066</v>
      </c>
      <c r="D92" s="17">
        <f t="shared" si="4"/>
        <v>141.81864406779658</v>
      </c>
      <c r="E92" s="17">
        <f t="shared" si="4"/>
        <v>162.78887788311872</v>
      </c>
      <c r="F92" s="17">
        <f t="shared" si="4"/>
        <v>120.12438097431765</v>
      </c>
      <c r="G92" s="17">
        <f t="shared" si="4"/>
        <v>148.95281204028515</v>
      </c>
      <c r="H92" s="17">
        <f t="shared" si="4"/>
        <v>96.37701456040902</v>
      </c>
      <c r="I92" s="17">
        <f t="shared" si="4"/>
        <v>175.31326412918108</v>
      </c>
      <c r="J92" s="17">
        <f t="shared" si="4"/>
        <v>68.84599816007358</v>
      </c>
      <c r="K92" s="17">
        <f t="shared" si="4"/>
        <v>65.56212487682524</v>
      </c>
      <c r="L92" s="17">
        <f t="shared" si="4"/>
        <v>130.3899039950449</v>
      </c>
    </row>
    <row r="93" spans="2:12" ht="13.5">
      <c r="B93" s="17" t="s">
        <v>20</v>
      </c>
      <c r="C93" s="17">
        <f aca="true" t="shared" si="5" ref="C93:L93">C13*C78</f>
        <v>147.08603274120514</v>
      </c>
      <c r="D93" s="17">
        <f t="shared" si="5"/>
        <v>147.1728813559322</v>
      </c>
      <c r="E93" s="17">
        <f t="shared" si="5"/>
        <v>172.46568558086884</v>
      </c>
      <c r="F93" s="17">
        <f t="shared" si="5"/>
        <v>110.15179085569504</v>
      </c>
      <c r="G93" s="17">
        <f t="shared" si="5"/>
        <v>148.54509448908</v>
      </c>
      <c r="H93" s="17">
        <f t="shared" si="5"/>
        <v>99.65566299877734</v>
      </c>
      <c r="I93" s="17">
        <f t="shared" si="5"/>
        <v>169.67404844290658</v>
      </c>
      <c r="J93" s="17">
        <f t="shared" si="5"/>
        <v>68.51260349586016</v>
      </c>
      <c r="K93" s="17">
        <f t="shared" si="5"/>
        <v>65.40123622682074</v>
      </c>
      <c r="L93" s="17">
        <f t="shared" si="5"/>
        <v>127.91638278104675</v>
      </c>
    </row>
    <row r="94" spans="2:12" ht="13.5">
      <c r="B94" s="17" t="s">
        <v>21</v>
      </c>
      <c r="C94" s="17">
        <f aca="true" t="shared" si="6" ref="C94:L94">C14*C78</f>
        <v>148.02716823406476</v>
      </c>
      <c r="D94" s="17">
        <f t="shared" si="6"/>
        <v>163.78474576271185</v>
      </c>
      <c r="E94" s="17">
        <f t="shared" si="6"/>
        <v>208.0513655016273</v>
      </c>
      <c r="F94" s="17">
        <f t="shared" si="6"/>
        <v>114.00483703789013</v>
      </c>
      <c r="G94" s="17">
        <f t="shared" si="6"/>
        <v>147.59375353626794</v>
      </c>
      <c r="H94" s="17">
        <f t="shared" si="6"/>
        <v>99.73191063687895</v>
      </c>
      <c r="I94" s="17">
        <f t="shared" si="6"/>
        <v>172.65951557093425</v>
      </c>
      <c r="J94" s="17">
        <f t="shared" si="6"/>
        <v>68.17920883164672</v>
      </c>
      <c r="K94" s="17">
        <f t="shared" si="6"/>
        <v>65.24034757681626</v>
      </c>
      <c r="L94" s="17">
        <f t="shared" si="6"/>
        <v>124.9717146691442</v>
      </c>
    </row>
    <row r="95" spans="2:12" ht="13.5">
      <c r="B95" s="17" t="s">
        <v>22</v>
      </c>
      <c r="C95" s="17">
        <f aca="true" t="shared" si="7" ref="C95:L95">C15*C78</f>
        <v>136.59909439219783</v>
      </c>
      <c r="D95" s="17">
        <f t="shared" si="7"/>
        <v>133.0322033898305</v>
      </c>
      <c r="E95" s="17">
        <f t="shared" si="7"/>
        <v>149.05405405405406</v>
      </c>
      <c r="F95" s="17">
        <f t="shared" si="7"/>
        <v>115.59138546585282</v>
      </c>
      <c r="G95" s="17">
        <f t="shared" si="7"/>
        <v>141.74980196899398</v>
      </c>
      <c r="H95" s="17">
        <f t="shared" si="7"/>
        <v>89.2859842169612</v>
      </c>
      <c r="I95" s="17">
        <f t="shared" si="7"/>
        <v>161.38108419838522</v>
      </c>
      <c r="J95" s="17">
        <f t="shared" si="7"/>
        <v>67.59576816927321</v>
      </c>
      <c r="K95" s="17">
        <f t="shared" si="7"/>
        <v>64.59679297679835</v>
      </c>
      <c r="L95" s="17">
        <f t="shared" si="7"/>
        <v>133.57014555589967</v>
      </c>
    </row>
    <row r="96" spans="2:12" ht="13.5">
      <c r="B96" s="17" t="s">
        <v>23</v>
      </c>
      <c r="C96" s="17">
        <f aca="true" t="shared" si="8" ref="C96:L96">C16*C78</f>
        <v>143.72483455242076</v>
      </c>
      <c r="D96" s="17">
        <f t="shared" si="8"/>
        <v>132.75762711864405</v>
      </c>
      <c r="E96" s="17">
        <f t="shared" si="8"/>
        <v>146.40073581434837</v>
      </c>
      <c r="F96" s="17">
        <f t="shared" si="8"/>
        <v>114.34481170102501</v>
      </c>
      <c r="G96" s="17">
        <f t="shared" si="8"/>
        <v>148.95281204028515</v>
      </c>
      <c r="H96" s="17">
        <f t="shared" si="8"/>
        <v>98.89318661776146</v>
      </c>
      <c r="I96" s="17">
        <f t="shared" si="8"/>
        <v>172.49365628604383</v>
      </c>
      <c r="J96" s="17">
        <f t="shared" si="8"/>
        <v>68.76264949402024</v>
      </c>
      <c r="K96" s="17">
        <f t="shared" si="8"/>
        <v>65.96434650183643</v>
      </c>
      <c r="L96" s="17">
        <f t="shared" si="8"/>
        <v>122.38040673066997</v>
      </c>
    </row>
    <row r="97" spans="2:12" ht="13.5">
      <c r="B97" s="17" t="s">
        <v>24</v>
      </c>
      <c r="C97" s="17">
        <f aca="true" t="shared" si="9" ref="C97:L97">C17*C78</f>
        <v>133.5067920585162</v>
      </c>
      <c r="D97" s="17">
        <f t="shared" si="9"/>
        <v>123.6966101694915</v>
      </c>
      <c r="E97" s="17">
        <f t="shared" si="9"/>
        <v>128.29574076694496</v>
      </c>
      <c r="F97" s="17">
        <f t="shared" si="9"/>
        <v>116.27133479212254</v>
      </c>
      <c r="G97" s="17">
        <f t="shared" si="9"/>
        <v>141.47799026819055</v>
      </c>
      <c r="H97" s="17">
        <f t="shared" si="9"/>
        <v>91.80215627431366</v>
      </c>
      <c r="I97" s="17">
        <f t="shared" si="9"/>
        <v>165.69342560553633</v>
      </c>
      <c r="J97" s="17">
        <f t="shared" si="9"/>
        <v>70.0128794848206</v>
      </c>
      <c r="K97" s="17">
        <f t="shared" si="9"/>
        <v>67.17101137687003</v>
      </c>
      <c r="L97" s="17">
        <f t="shared" si="9"/>
        <v>123.67606069990708</v>
      </c>
    </row>
    <row r="98" spans="2:12" ht="13.5">
      <c r="B98" s="17" t="s">
        <v>25</v>
      </c>
      <c r="C98" s="17">
        <f aca="true" t="shared" si="10" ref="C98:L98">C18*C78</f>
        <v>133.64123998606757</v>
      </c>
      <c r="D98" s="17">
        <f t="shared" si="10"/>
        <v>123.0101694915254</v>
      </c>
      <c r="E98" s="17">
        <f t="shared" si="10"/>
        <v>126.73496533182397</v>
      </c>
      <c r="F98" s="17">
        <f t="shared" si="10"/>
        <v>115.13808591500633</v>
      </c>
      <c r="G98" s="17">
        <f t="shared" si="10"/>
        <v>138.352155708951</v>
      </c>
      <c r="H98" s="17">
        <f t="shared" si="10"/>
        <v>84.40613537845948</v>
      </c>
      <c r="I98" s="17">
        <f t="shared" si="10"/>
        <v>165.69342560553633</v>
      </c>
      <c r="J98" s="17">
        <f t="shared" si="10"/>
        <v>72.59668813247468</v>
      </c>
      <c r="K98" s="17">
        <f t="shared" si="10"/>
        <v>69.74522977694168</v>
      </c>
      <c r="L98" s="17">
        <f t="shared" si="10"/>
        <v>120.26024569010012</v>
      </c>
    </row>
    <row r="99" spans="2:12" ht="13.5">
      <c r="B99" s="17" t="s">
        <v>26</v>
      </c>
      <c r="C99" s="17">
        <f aca="true" t="shared" si="11" ref="C99:L99">C19*C78</f>
        <v>137.13688610240334</v>
      </c>
      <c r="D99" s="17">
        <f t="shared" si="11"/>
        <v>125.75593220338982</v>
      </c>
      <c r="E99" s="17">
        <f t="shared" si="11"/>
        <v>122.98910428753359</v>
      </c>
      <c r="F99" s="17">
        <f t="shared" si="11"/>
        <v>117.63123344466199</v>
      </c>
      <c r="G99" s="17">
        <f t="shared" si="11"/>
        <v>142.70114292180602</v>
      </c>
      <c r="H99" s="17">
        <f t="shared" si="11"/>
        <v>88.37101255974213</v>
      </c>
      <c r="I99" s="17">
        <f t="shared" si="11"/>
        <v>168.84475201845444</v>
      </c>
      <c r="J99" s="17">
        <f t="shared" si="11"/>
        <v>74.59705611775529</v>
      </c>
      <c r="K99" s="17">
        <f t="shared" si="11"/>
        <v>71.67589357699543</v>
      </c>
      <c r="L99" s="17">
        <f t="shared" si="11"/>
        <v>118.7290182719108</v>
      </c>
    </row>
    <row r="100" spans="2:12" ht="13.5">
      <c r="B100" s="17" t="s">
        <v>27</v>
      </c>
      <c r="C100" s="17">
        <f aca="true" t="shared" si="12" ref="C100:L100">C20*C78</f>
        <v>137.54022988505747</v>
      </c>
      <c r="D100" s="17">
        <f t="shared" si="12"/>
        <v>129.73728813559322</v>
      </c>
      <c r="E100" s="17">
        <f t="shared" si="12"/>
        <v>137.03608320362247</v>
      </c>
      <c r="F100" s="17">
        <f t="shared" si="12"/>
        <v>115.47806057814121</v>
      </c>
      <c r="G100" s="17">
        <f t="shared" si="12"/>
        <v>140.93436686658367</v>
      </c>
      <c r="H100" s="17">
        <f t="shared" si="12"/>
        <v>87.98977436923418</v>
      </c>
      <c r="I100" s="17">
        <f t="shared" si="12"/>
        <v>165.69342560553633</v>
      </c>
      <c r="J100" s="17">
        <f t="shared" si="12"/>
        <v>76.51407543698251</v>
      </c>
      <c r="K100" s="17">
        <f t="shared" si="12"/>
        <v>73.52611305204695</v>
      </c>
      <c r="L100" s="17">
        <f t="shared" si="12"/>
        <v>118.84680499638691</v>
      </c>
    </row>
    <row r="101" spans="2:12" ht="13.5">
      <c r="B101" s="17" t="s">
        <v>28</v>
      </c>
      <c r="C101" s="17">
        <f aca="true" t="shared" si="13" ref="C101:L101">C21*C78</f>
        <v>127.45663531870427</v>
      </c>
      <c r="D101" s="17">
        <f t="shared" si="13"/>
        <v>129.46271186440677</v>
      </c>
      <c r="E101" s="17">
        <f t="shared" si="13"/>
        <v>140.93802179142492</v>
      </c>
      <c r="F101" s="17">
        <f t="shared" si="13"/>
        <v>112.1916388345042</v>
      </c>
      <c r="G101" s="17">
        <f t="shared" si="13"/>
        <v>129.51827543283918</v>
      </c>
      <c r="H101" s="17">
        <f t="shared" si="13"/>
        <v>86.92230743581193</v>
      </c>
      <c r="I101" s="17">
        <f t="shared" si="13"/>
        <v>150.26851211072665</v>
      </c>
      <c r="J101" s="17">
        <f t="shared" si="13"/>
        <v>77.01416743330266</v>
      </c>
      <c r="K101" s="17">
        <f t="shared" si="13"/>
        <v>74.08922332706261</v>
      </c>
      <c r="L101" s="17">
        <f t="shared" si="13"/>
        <v>119.55352534324352</v>
      </c>
    </row>
    <row r="102" spans="2:12" ht="13.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ht="13.5">
      <c r="B103" s="17" t="s">
        <v>29</v>
      </c>
      <c r="C103" s="17">
        <f aca="true" t="shared" si="14" ref="C103:L103">C23*C78</f>
        <v>129.87669801462903</v>
      </c>
      <c r="D103" s="17">
        <f t="shared" si="14"/>
        <v>123.42203389830509</v>
      </c>
      <c r="E103" s="17">
        <f t="shared" si="14"/>
        <v>121.11617376538841</v>
      </c>
      <c r="F103" s="17">
        <f t="shared" si="14"/>
        <v>120.23770586202926</v>
      </c>
      <c r="G103" s="17">
        <f t="shared" si="14"/>
        <v>134.68269774810454</v>
      </c>
      <c r="H103" s="17">
        <f t="shared" si="14"/>
        <v>82.42369678781814</v>
      </c>
      <c r="I103" s="17">
        <f t="shared" si="14"/>
        <v>158.22975778546714</v>
      </c>
      <c r="J103" s="17">
        <f t="shared" si="14"/>
        <v>78.01435142594295</v>
      </c>
      <c r="K103" s="17">
        <f t="shared" si="14"/>
        <v>74.73277792708055</v>
      </c>
      <c r="L103" s="17">
        <f t="shared" si="14"/>
        <v>131.68555796428203</v>
      </c>
    </row>
    <row r="104" spans="2:12" ht="13.5">
      <c r="B104" s="17" t="s">
        <v>18</v>
      </c>
      <c r="C104" s="17">
        <f aca="true" t="shared" si="15" ref="C104:L104">C24*C78</f>
        <v>135.1201671891327</v>
      </c>
      <c r="D104" s="17">
        <f t="shared" si="15"/>
        <v>138.52372881355933</v>
      </c>
      <c r="E104" s="17">
        <f t="shared" si="15"/>
        <v>166.22258384038489</v>
      </c>
      <c r="F104" s="17">
        <f t="shared" si="15"/>
        <v>107.2053437751929</v>
      </c>
      <c r="G104" s="17">
        <f t="shared" si="15"/>
        <v>135.90585040172002</v>
      </c>
      <c r="H104" s="17">
        <f t="shared" si="15"/>
        <v>78.91630543514503</v>
      </c>
      <c r="I104" s="17">
        <f t="shared" si="15"/>
        <v>164.69826989619378</v>
      </c>
      <c r="J104" s="17">
        <f t="shared" si="15"/>
        <v>76.84747010119595</v>
      </c>
      <c r="K104" s="17">
        <f t="shared" si="15"/>
        <v>74.00877900206038</v>
      </c>
      <c r="L104" s="17">
        <f t="shared" si="15"/>
        <v>120.02467224114794</v>
      </c>
    </row>
    <row r="105" spans="2:12" ht="13.5">
      <c r="B105" s="17" t="s">
        <v>19</v>
      </c>
      <c r="C105" s="17">
        <f aca="true" t="shared" si="16" ref="C105:L105">C25*C78</f>
        <v>136.3301985370951</v>
      </c>
      <c r="D105" s="17">
        <f t="shared" si="16"/>
        <v>129.32542372881355</v>
      </c>
      <c r="E105" s="17">
        <f t="shared" si="16"/>
        <v>150.92698457619923</v>
      </c>
      <c r="F105" s="17">
        <f t="shared" si="16"/>
        <v>106.41206956121158</v>
      </c>
      <c r="G105" s="17">
        <f t="shared" si="16"/>
        <v>138.89577911055787</v>
      </c>
      <c r="H105" s="17">
        <f t="shared" si="16"/>
        <v>84.02489718795154</v>
      </c>
      <c r="I105" s="17">
        <f t="shared" si="16"/>
        <v>165.69342560553633</v>
      </c>
      <c r="J105" s="17">
        <f t="shared" si="16"/>
        <v>80.59816007359704</v>
      </c>
      <c r="K105" s="17">
        <f t="shared" si="16"/>
        <v>77.46788497715669</v>
      </c>
      <c r="L105" s="17">
        <f t="shared" si="16"/>
        <v>124.73614122019201</v>
      </c>
    </row>
    <row r="106" spans="2:12" ht="13.5">
      <c r="B106" s="17" t="s">
        <v>20</v>
      </c>
      <c r="C106" s="17">
        <f aca="true" t="shared" si="17" ref="C106:L106">C26*C78</f>
        <v>147.3549285963079</v>
      </c>
      <c r="D106" s="17">
        <f t="shared" si="17"/>
        <v>181.35762711864405</v>
      </c>
      <c r="E106" s="17">
        <f t="shared" si="17"/>
        <v>241.29588226970424</v>
      </c>
      <c r="F106" s="17">
        <f t="shared" si="17"/>
        <v>111.39836462052287</v>
      </c>
      <c r="G106" s="17">
        <f t="shared" si="17"/>
        <v>139.43940251216475</v>
      </c>
      <c r="H106" s="17">
        <f t="shared" si="17"/>
        <v>85.6260975880849</v>
      </c>
      <c r="I106" s="17">
        <f t="shared" si="17"/>
        <v>165.02998846597464</v>
      </c>
      <c r="J106" s="17">
        <f t="shared" si="17"/>
        <v>83.93210671573136</v>
      </c>
      <c r="K106" s="17">
        <f t="shared" si="17"/>
        <v>80.84654662725075</v>
      </c>
      <c r="L106" s="17">
        <f t="shared" si="17"/>
        <v>124.26499432228759</v>
      </c>
    </row>
    <row r="107" spans="2:12" ht="13.5">
      <c r="B107" s="17" t="s">
        <v>21</v>
      </c>
      <c r="C107" s="17">
        <f aca="true" t="shared" si="18" ref="C107:L107">C27*C78</f>
        <v>135.1201671891327</v>
      </c>
      <c r="D107" s="17">
        <f t="shared" si="18"/>
        <v>142.5050847457627</v>
      </c>
      <c r="E107" s="17">
        <f t="shared" si="18"/>
        <v>171.52922031979625</v>
      </c>
      <c r="F107" s="17">
        <f t="shared" si="18"/>
        <v>109.81181619256019</v>
      </c>
      <c r="G107" s="17">
        <f t="shared" si="18"/>
        <v>136.44947380332692</v>
      </c>
      <c r="H107" s="17">
        <f t="shared" si="18"/>
        <v>80.13626764477047</v>
      </c>
      <c r="I107" s="17">
        <f t="shared" si="18"/>
        <v>165.69342560553633</v>
      </c>
      <c r="J107" s="17">
        <f t="shared" si="18"/>
        <v>83.93210671573136</v>
      </c>
      <c r="K107" s="17">
        <f t="shared" si="18"/>
        <v>80.92699095225298</v>
      </c>
      <c r="L107" s="17">
        <f t="shared" si="18"/>
        <v>114.01754929286672</v>
      </c>
    </row>
    <row r="108" spans="2:12" ht="13.5">
      <c r="B108" s="17" t="s">
        <v>22</v>
      </c>
      <c r="C108" s="17">
        <f aca="true" t="shared" si="19" ref="C108:L108">C28*C78</f>
        <v>146.27934517589688</v>
      </c>
      <c r="D108" s="17">
        <f t="shared" si="19"/>
        <v>119.98983050847457</v>
      </c>
      <c r="E108" s="17">
        <f t="shared" si="19"/>
        <v>126.26673270128768</v>
      </c>
      <c r="F108" s="17">
        <f t="shared" si="19"/>
        <v>112.07831394679259</v>
      </c>
      <c r="G108" s="17">
        <f t="shared" si="19"/>
        <v>159.2816566708159</v>
      </c>
      <c r="H108" s="17">
        <f t="shared" si="19"/>
        <v>86.31232633099921</v>
      </c>
      <c r="I108" s="17">
        <f t="shared" si="19"/>
        <v>191.4016147635525</v>
      </c>
      <c r="J108" s="17">
        <f t="shared" si="19"/>
        <v>86.68261269549217</v>
      </c>
      <c r="K108" s="17">
        <f t="shared" si="19"/>
        <v>83.5816536773269</v>
      </c>
      <c r="L108" s="17">
        <f t="shared" si="19"/>
        <v>120.96696603695675</v>
      </c>
    </row>
    <row r="109" spans="2:12" ht="13.5">
      <c r="B109" s="17" t="s">
        <v>23</v>
      </c>
      <c r="C109" s="17">
        <f aca="true" t="shared" si="20" ref="C109:L109">C29*C78</f>
        <v>132.29676071055383</v>
      </c>
      <c r="D109" s="17">
        <f t="shared" si="20"/>
        <v>123.0101694915254</v>
      </c>
      <c r="E109" s="17">
        <f t="shared" si="20"/>
        <v>125.64242252723928</v>
      </c>
      <c r="F109" s="17">
        <f t="shared" si="20"/>
        <v>115.81803524127606</v>
      </c>
      <c r="G109" s="17">
        <f t="shared" si="20"/>
        <v>136.99309720493378</v>
      </c>
      <c r="H109" s="17">
        <f t="shared" si="20"/>
        <v>80.51750583527841</v>
      </c>
      <c r="I109" s="17">
        <f t="shared" si="20"/>
        <v>165.02998846597464</v>
      </c>
      <c r="J109" s="17">
        <f t="shared" si="20"/>
        <v>85.09898804047836</v>
      </c>
      <c r="K109" s="17">
        <f t="shared" si="20"/>
        <v>82.13365582728657</v>
      </c>
      <c r="L109" s="17">
        <f t="shared" si="20"/>
        <v>116.84443068029317</v>
      </c>
    </row>
    <row r="110" spans="2:12" ht="13.5">
      <c r="B110" s="17" t="s">
        <v>24</v>
      </c>
      <c r="C110" s="17">
        <f aca="true" t="shared" si="21" ref="C110:L110">C30*C78</f>
        <v>142.380355276907</v>
      </c>
      <c r="D110" s="17">
        <f t="shared" si="21"/>
        <v>152.38983050847457</v>
      </c>
      <c r="E110" s="17">
        <f t="shared" si="21"/>
        <v>183.0789585396915</v>
      </c>
      <c r="F110" s="17">
        <f t="shared" si="21"/>
        <v>115.93136012898768</v>
      </c>
      <c r="G110" s="17">
        <f t="shared" si="21"/>
        <v>144.87563652823354</v>
      </c>
      <c r="H110" s="17">
        <f t="shared" si="21"/>
        <v>93.6320995887518</v>
      </c>
      <c r="I110" s="17">
        <f t="shared" si="21"/>
        <v>170.83506343713955</v>
      </c>
      <c r="J110" s="17">
        <f t="shared" si="21"/>
        <v>91.1834406623735</v>
      </c>
      <c r="K110" s="17">
        <f t="shared" si="21"/>
        <v>88.32786885245902</v>
      </c>
      <c r="L110" s="17">
        <f t="shared" si="21"/>
        <v>119.31795189429131</v>
      </c>
    </row>
    <row r="111" spans="2:12" ht="13.5">
      <c r="B111" s="17" t="s">
        <v>25</v>
      </c>
      <c r="C111" s="17">
        <f aca="true" t="shared" si="22" ref="C111:L111">C31*C78</f>
        <v>141.8425635667015</v>
      </c>
      <c r="D111" s="17">
        <f t="shared" si="22"/>
        <v>134.54237288135593</v>
      </c>
      <c r="E111" s="17">
        <f t="shared" si="22"/>
        <v>145.1521154662516</v>
      </c>
      <c r="F111" s="17">
        <f t="shared" si="22"/>
        <v>116.83795923068064</v>
      </c>
      <c r="G111" s="17">
        <f t="shared" si="22"/>
        <v>146.23469503225076</v>
      </c>
      <c r="H111" s="17">
        <f t="shared" si="22"/>
        <v>90.96343225519617</v>
      </c>
      <c r="I111" s="17">
        <f t="shared" si="22"/>
        <v>173.9863898500577</v>
      </c>
      <c r="J111" s="17">
        <f t="shared" si="22"/>
        <v>87.76614535418582</v>
      </c>
      <c r="K111" s="17">
        <f t="shared" si="22"/>
        <v>84.627429902356</v>
      </c>
      <c r="L111" s="17">
        <f t="shared" si="22"/>
        <v>122.96934035305048</v>
      </c>
    </row>
    <row r="112" spans="2:12" ht="13.5">
      <c r="B112" s="17" t="s">
        <v>26</v>
      </c>
      <c r="C112" s="17">
        <f aca="true" t="shared" si="23" ref="C112:L112">C32*C78</f>
        <v>134.31347962382446</v>
      </c>
      <c r="D112" s="17">
        <f t="shared" si="23"/>
        <v>129.8745762711864</v>
      </c>
      <c r="E112" s="17">
        <f t="shared" si="23"/>
        <v>137.03608320362247</v>
      </c>
      <c r="F112" s="17">
        <f t="shared" si="23"/>
        <v>113.55153748704366</v>
      </c>
      <c r="G112" s="17">
        <f t="shared" si="23"/>
        <v>138.21624985854928</v>
      </c>
      <c r="H112" s="17">
        <f t="shared" si="23"/>
        <v>81.66122040680226</v>
      </c>
      <c r="I112" s="17">
        <f t="shared" si="23"/>
        <v>164.53241061130336</v>
      </c>
      <c r="J112" s="17">
        <f t="shared" si="23"/>
        <v>84.4321987120515</v>
      </c>
      <c r="K112" s="17">
        <f t="shared" si="23"/>
        <v>81.40965690226642</v>
      </c>
      <c r="L112" s="17">
        <f t="shared" si="23"/>
        <v>120.26024569010012</v>
      </c>
    </row>
    <row r="113" spans="2:12" ht="13.5">
      <c r="B113" s="17" t="s">
        <v>27</v>
      </c>
      <c r="C113" s="17">
        <f aca="true" t="shared" si="24" ref="C113:L113">C33*C78</f>
        <v>142.2459073493556</v>
      </c>
      <c r="D113" s="17">
        <f t="shared" si="24"/>
        <v>141.54406779661016</v>
      </c>
      <c r="E113" s="17">
        <f t="shared" si="24"/>
        <v>159.97948209990093</v>
      </c>
      <c r="F113" s="17">
        <f t="shared" si="24"/>
        <v>114.57146147644823</v>
      </c>
      <c r="G113" s="17">
        <f t="shared" si="24"/>
        <v>144.06020142582324</v>
      </c>
      <c r="H113" s="17">
        <f t="shared" si="24"/>
        <v>84.2536401022563</v>
      </c>
      <c r="I113" s="17">
        <f t="shared" si="24"/>
        <v>172.49365628604383</v>
      </c>
      <c r="J113" s="17">
        <f t="shared" si="24"/>
        <v>86.26586936522538</v>
      </c>
      <c r="K113" s="17">
        <f t="shared" si="24"/>
        <v>83.17943205231569</v>
      </c>
      <c r="L113" s="17">
        <f t="shared" si="24"/>
        <v>122.14483328171777</v>
      </c>
    </row>
    <row r="114" spans="2:12" ht="13.5">
      <c r="B114" s="17" t="s">
        <v>28</v>
      </c>
      <c r="C114" s="17">
        <f aca="true" t="shared" si="25" ref="C114:L114">C34*C78</f>
        <v>145.47265761058864</v>
      </c>
      <c r="D114" s="17">
        <f t="shared" si="25"/>
        <v>128.364406779661</v>
      </c>
      <c r="E114" s="17">
        <f t="shared" si="25"/>
        <v>137.66039337767086</v>
      </c>
      <c r="F114" s="17">
        <f t="shared" si="25"/>
        <v>113.66486237475527</v>
      </c>
      <c r="G114" s="17">
        <f t="shared" si="25"/>
        <v>152.89408170193502</v>
      </c>
      <c r="H114" s="17">
        <f t="shared" si="25"/>
        <v>83.87240191174836</v>
      </c>
      <c r="I114" s="17">
        <f t="shared" si="25"/>
        <v>189.07958477508652</v>
      </c>
      <c r="J114" s="17">
        <f t="shared" si="25"/>
        <v>85.26568537258508</v>
      </c>
      <c r="K114" s="17">
        <f t="shared" si="25"/>
        <v>82.13365582728657</v>
      </c>
      <c r="L114" s="17">
        <f t="shared" si="25"/>
        <v>122.73376690409827</v>
      </c>
    </row>
    <row r="115" spans="2:12" ht="13.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2:12" ht="13.5">
      <c r="B116" s="17" t="s">
        <v>30</v>
      </c>
      <c r="C116" s="17">
        <f aca="true" t="shared" si="26" ref="C116:L116">C36*C78</f>
        <v>137.13688610240334</v>
      </c>
      <c r="D116" s="17">
        <f t="shared" si="26"/>
        <v>131.79661016949152</v>
      </c>
      <c r="E116" s="17">
        <f t="shared" si="26"/>
        <v>154.0485354464412</v>
      </c>
      <c r="F116" s="17">
        <f t="shared" si="26"/>
        <v>104.59887135782564</v>
      </c>
      <c r="G116" s="17">
        <f t="shared" si="26"/>
        <v>140.11893176417334</v>
      </c>
      <c r="H116" s="17">
        <f t="shared" si="26"/>
        <v>81.20373457819272</v>
      </c>
      <c r="I116" s="17">
        <f t="shared" si="26"/>
        <v>167.51787773933103</v>
      </c>
      <c r="J116" s="17">
        <f t="shared" si="26"/>
        <v>85.015639374425</v>
      </c>
      <c r="K116" s="17">
        <f t="shared" si="26"/>
        <v>82.69676610230225</v>
      </c>
      <c r="L116" s="17">
        <f t="shared" si="26"/>
        <v>110.13058738515537</v>
      </c>
    </row>
    <row r="117" spans="2:12" ht="13.5">
      <c r="B117" s="17" t="s">
        <v>18</v>
      </c>
      <c r="C117" s="17">
        <f aca="true" t="shared" si="27" ref="C117:L117">C37*C78</f>
        <v>135.25461511668408</v>
      </c>
      <c r="D117" s="17">
        <f t="shared" si="27"/>
        <v>131.11016949152543</v>
      </c>
      <c r="E117" s="17">
        <f t="shared" si="27"/>
        <v>145.9325031838121</v>
      </c>
      <c r="F117" s="17">
        <f t="shared" si="27"/>
        <v>112.30496372221583</v>
      </c>
      <c r="G117" s="17">
        <f t="shared" si="27"/>
        <v>138.48806155935273</v>
      </c>
      <c r="H117" s="17">
        <f t="shared" si="27"/>
        <v>89.81971768367232</v>
      </c>
      <c r="I117" s="17">
        <f t="shared" si="27"/>
        <v>163.37139561707036</v>
      </c>
      <c r="J117" s="17">
        <f t="shared" si="27"/>
        <v>87.93284268629253</v>
      </c>
      <c r="K117" s="17">
        <f t="shared" si="27"/>
        <v>85.19054017737169</v>
      </c>
      <c r="L117" s="17">
        <f t="shared" si="27"/>
        <v>118.4934448229586</v>
      </c>
    </row>
    <row r="118" spans="2:12" ht="13.5">
      <c r="B118" s="17" t="s">
        <v>19</v>
      </c>
      <c r="C118" s="17">
        <f aca="true" t="shared" si="28" ref="C118:L118">C38*C78</f>
        <v>135.25461511668408</v>
      </c>
      <c r="D118" s="17">
        <f t="shared" si="28"/>
        <v>128.63898305084746</v>
      </c>
      <c r="E118" s="17">
        <f t="shared" si="28"/>
        <v>145.1521154662516</v>
      </c>
      <c r="F118" s="17">
        <f t="shared" si="28"/>
        <v>112.6449383853507</v>
      </c>
      <c r="G118" s="17">
        <f t="shared" si="28"/>
        <v>138.08034400814753</v>
      </c>
      <c r="H118" s="17">
        <f t="shared" si="28"/>
        <v>83.18617316883405</v>
      </c>
      <c r="I118" s="17">
        <f t="shared" si="28"/>
        <v>163.70311418685122</v>
      </c>
      <c r="J118" s="17">
        <f t="shared" si="28"/>
        <v>88.76632934682611</v>
      </c>
      <c r="K118" s="17">
        <f t="shared" si="28"/>
        <v>86.07542775239632</v>
      </c>
      <c r="L118" s="17">
        <f t="shared" si="28"/>
        <v>115.07762981315165</v>
      </c>
    </row>
    <row r="119" spans="2:12" ht="13.5">
      <c r="B119" s="17" t="s">
        <v>20</v>
      </c>
      <c r="C119" s="17">
        <f aca="true" t="shared" si="29" ref="C119:L119">C39*C78</f>
        <v>137.94357366771158</v>
      </c>
      <c r="D119" s="17">
        <f t="shared" si="29"/>
        <v>134.95423728813557</v>
      </c>
      <c r="E119" s="17">
        <f t="shared" si="29"/>
        <v>148.74189896702984</v>
      </c>
      <c r="F119" s="17">
        <f t="shared" si="29"/>
        <v>114.79811125187148</v>
      </c>
      <c r="G119" s="17">
        <f t="shared" si="29"/>
        <v>140.11893176417334</v>
      </c>
      <c r="H119" s="17">
        <f t="shared" si="29"/>
        <v>82.8811826164277</v>
      </c>
      <c r="I119" s="17">
        <f t="shared" si="29"/>
        <v>168.67889273356403</v>
      </c>
      <c r="J119" s="17">
        <f t="shared" si="29"/>
        <v>86.18252069917203</v>
      </c>
      <c r="K119" s="17">
        <f t="shared" si="29"/>
        <v>83.09898772731346</v>
      </c>
      <c r="L119" s="17">
        <f t="shared" si="29"/>
        <v>117.66893775162589</v>
      </c>
    </row>
    <row r="120" spans="2:12" ht="13.5">
      <c r="B120" s="17" t="s">
        <v>21</v>
      </c>
      <c r="C120" s="17">
        <f aca="true" t="shared" si="30" ref="C120:L120">C40*C78</f>
        <v>136.46464646464645</v>
      </c>
      <c r="D120" s="17">
        <f t="shared" si="30"/>
        <v>138.38644067796608</v>
      </c>
      <c r="E120" s="17">
        <f t="shared" si="30"/>
        <v>155.9214659685864</v>
      </c>
      <c r="F120" s="17">
        <f t="shared" si="30"/>
        <v>117.51790855695037</v>
      </c>
      <c r="G120" s="17">
        <f t="shared" si="30"/>
        <v>138.62396740975444</v>
      </c>
      <c r="H120" s="17">
        <f t="shared" si="30"/>
        <v>78.07758141602756</v>
      </c>
      <c r="I120" s="17">
        <f t="shared" si="30"/>
        <v>169.0106113033449</v>
      </c>
      <c r="J120" s="17">
        <f t="shared" si="30"/>
        <v>86.01582336706531</v>
      </c>
      <c r="K120" s="17">
        <f t="shared" si="30"/>
        <v>82.85765475230673</v>
      </c>
      <c r="L120" s="17">
        <f t="shared" si="30"/>
        <v>122.49819345514607</v>
      </c>
    </row>
    <row r="121" spans="2:12" ht="13.5">
      <c r="B121" s="17" t="s">
        <v>22</v>
      </c>
      <c r="C121" s="17">
        <f aca="true" t="shared" si="31" ref="C121:L121">C41*C78</f>
        <v>137.00243817485196</v>
      </c>
      <c r="D121" s="17">
        <f t="shared" si="31"/>
        <v>146.34915254237285</v>
      </c>
      <c r="E121" s="17">
        <f t="shared" si="31"/>
        <v>174.8068487335503</v>
      </c>
      <c r="F121" s="17">
        <f t="shared" si="31"/>
        <v>116.38465967983417</v>
      </c>
      <c r="G121" s="17">
        <f t="shared" si="31"/>
        <v>137.94443815774582</v>
      </c>
      <c r="H121" s="17">
        <f t="shared" si="31"/>
        <v>72.58775147271312</v>
      </c>
      <c r="I121" s="17">
        <f t="shared" si="31"/>
        <v>168.84475201845444</v>
      </c>
      <c r="J121" s="17">
        <f t="shared" si="31"/>
        <v>85.84912603495859</v>
      </c>
      <c r="K121" s="17">
        <f t="shared" si="31"/>
        <v>82.7772104273045</v>
      </c>
      <c r="L121" s="17">
        <f t="shared" si="31"/>
        <v>117.66893775162589</v>
      </c>
    </row>
    <row r="122" spans="2:12" ht="13.5">
      <c r="B122" s="17" t="s">
        <v>23</v>
      </c>
      <c r="C122" s="17">
        <f aca="true" t="shared" si="32" ref="C122:L122">C42*C78</f>
        <v>134.31347962382446</v>
      </c>
      <c r="D122" s="17">
        <f t="shared" si="32"/>
        <v>148.27118644067795</v>
      </c>
      <c r="E122" s="17">
        <f t="shared" si="32"/>
        <v>182.92288099617943</v>
      </c>
      <c r="F122" s="17">
        <f t="shared" si="32"/>
        <v>111.39836462052287</v>
      </c>
      <c r="G122" s="17">
        <f t="shared" si="32"/>
        <v>132.10048659047186</v>
      </c>
      <c r="H122" s="17">
        <f t="shared" si="32"/>
        <v>70.30032232966543</v>
      </c>
      <c r="I122" s="17">
        <f t="shared" si="32"/>
        <v>163.86897347174164</v>
      </c>
      <c r="J122" s="17">
        <f t="shared" si="32"/>
        <v>82.84857405703771</v>
      </c>
      <c r="K122" s="17">
        <f t="shared" si="32"/>
        <v>79.72032607721938</v>
      </c>
      <c r="L122" s="17">
        <f t="shared" si="32"/>
        <v>122.61598017962217</v>
      </c>
    </row>
    <row r="123" spans="2:12" ht="13.5">
      <c r="B123" s="17" t="s">
        <v>24</v>
      </c>
      <c r="C123" s="17">
        <f aca="true" t="shared" si="33" ref="C123:L123">C43*C78</f>
        <v>132.56565656565655</v>
      </c>
      <c r="D123" s="17">
        <f t="shared" si="33"/>
        <v>143.74067796610169</v>
      </c>
      <c r="E123" s="17">
        <f t="shared" si="33"/>
        <v>162.16456770907033</v>
      </c>
      <c r="F123" s="17">
        <f t="shared" si="33"/>
        <v>114.79811125187148</v>
      </c>
      <c r="G123" s="17">
        <f t="shared" si="33"/>
        <v>134.27498019689938</v>
      </c>
      <c r="H123" s="17">
        <f t="shared" si="33"/>
        <v>64.20051128153828</v>
      </c>
      <c r="I123" s="17">
        <f t="shared" si="33"/>
        <v>170.17162629757786</v>
      </c>
      <c r="J123" s="17">
        <f t="shared" si="33"/>
        <v>85.51573137074516</v>
      </c>
      <c r="K123" s="17">
        <f t="shared" si="33"/>
        <v>82.7772104273045</v>
      </c>
      <c r="L123" s="17">
        <f t="shared" si="33"/>
        <v>120.02467224114794</v>
      </c>
    </row>
    <row r="124" spans="2:12" ht="13.5">
      <c r="B124" s="17" t="s">
        <v>25</v>
      </c>
      <c r="C124" s="17">
        <f aca="true" t="shared" si="34" ref="C124:L124">C44*C78</f>
        <v>129.6078021595263</v>
      </c>
      <c r="D124" s="17">
        <f t="shared" si="34"/>
        <v>142.77966101694915</v>
      </c>
      <c r="E124" s="17">
        <f t="shared" si="34"/>
        <v>161.38417999150985</v>
      </c>
      <c r="F124" s="17">
        <f t="shared" si="34"/>
        <v>112.75826327306231</v>
      </c>
      <c r="G124" s="17">
        <f t="shared" si="34"/>
        <v>127.88740522801854</v>
      </c>
      <c r="H124" s="17">
        <f t="shared" si="34"/>
        <v>68.4703790152273</v>
      </c>
      <c r="I124" s="17">
        <f t="shared" si="34"/>
        <v>161.71280276816609</v>
      </c>
      <c r="J124" s="17">
        <f t="shared" si="34"/>
        <v>78.68114075436982</v>
      </c>
      <c r="K124" s="17">
        <f t="shared" si="34"/>
        <v>75.69810982710742</v>
      </c>
      <c r="L124" s="17">
        <f t="shared" si="34"/>
        <v>118.1400846495303</v>
      </c>
    </row>
    <row r="125" spans="2:12" ht="13.5">
      <c r="B125" s="17" t="s">
        <v>26</v>
      </c>
      <c r="C125" s="17">
        <f aca="true" t="shared" si="35" ref="C125:L125">C45*C78</f>
        <v>135.1201671891327</v>
      </c>
      <c r="D125" s="17">
        <f t="shared" si="35"/>
        <v>144.83898305084745</v>
      </c>
      <c r="E125" s="17">
        <f t="shared" si="35"/>
        <v>174.9629262770624</v>
      </c>
      <c r="F125" s="17">
        <f t="shared" si="35"/>
        <v>108.90521709086721</v>
      </c>
      <c r="G125" s="17">
        <f t="shared" si="35"/>
        <v>135.36222700011314</v>
      </c>
      <c r="H125" s="17">
        <f t="shared" si="35"/>
        <v>73.27398021562742</v>
      </c>
      <c r="I125" s="17">
        <f t="shared" si="35"/>
        <v>164.53241061130336</v>
      </c>
      <c r="J125" s="17">
        <f t="shared" si="35"/>
        <v>78.26439742410304</v>
      </c>
      <c r="K125" s="17">
        <f t="shared" si="35"/>
        <v>75.37633252709846</v>
      </c>
      <c r="L125" s="17">
        <f t="shared" si="35"/>
        <v>115.31320326210385</v>
      </c>
    </row>
    <row r="126" spans="2:12" ht="13.5">
      <c r="B126" s="17" t="s">
        <v>27</v>
      </c>
      <c r="C126" s="17">
        <f aca="true" t="shared" si="36" ref="C126:L126">C46*C78</f>
        <v>133.77568791361895</v>
      </c>
      <c r="D126" s="17">
        <f t="shared" si="36"/>
        <v>134.4050847457627</v>
      </c>
      <c r="E126" s="17">
        <f t="shared" si="36"/>
        <v>143.7474175746427</v>
      </c>
      <c r="F126" s="17">
        <f t="shared" si="36"/>
        <v>116.38465967983417</v>
      </c>
      <c r="G126" s="17">
        <f t="shared" si="36"/>
        <v>135.0904152993097</v>
      </c>
      <c r="H126" s="17">
        <f t="shared" si="36"/>
        <v>78.53506724463709</v>
      </c>
      <c r="I126" s="17">
        <f t="shared" si="36"/>
        <v>158.89319492502884</v>
      </c>
      <c r="J126" s="17">
        <f t="shared" si="36"/>
        <v>77.43091076356946</v>
      </c>
      <c r="K126" s="17">
        <f t="shared" si="36"/>
        <v>74.2501119770671</v>
      </c>
      <c r="L126" s="17">
        <f t="shared" si="36"/>
        <v>126.97408898523794</v>
      </c>
    </row>
    <row r="127" spans="2:12" ht="13.5">
      <c r="B127" s="17" t="s">
        <v>28</v>
      </c>
      <c r="C127" s="17">
        <f aca="true" t="shared" si="37" ref="C127:L127">C47*C78</f>
        <v>130.14559386973178</v>
      </c>
      <c r="D127" s="17">
        <f t="shared" si="37"/>
        <v>125.89322033898304</v>
      </c>
      <c r="E127" s="17">
        <f t="shared" si="37"/>
        <v>129.23220602801754</v>
      </c>
      <c r="F127" s="17">
        <f t="shared" si="37"/>
        <v>117.17793389381552</v>
      </c>
      <c r="G127" s="17">
        <f t="shared" si="37"/>
        <v>134.54679189770283</v>
      </c>
      <c r="H127" s="17">
        <f t="shared" si="37"/>
        <v>73.19773257752584</v>
      </c>
      <c r="I127" s="17">
        <f t="shared" si="37"/>
        <v>168.18131487889275</v>
      </c>
      <c r="J127" s="17">
        <f t="shared" si="37"/>
        <v>78.5144434222631</v>
      </c>
      <c r="K127" s="17">
        <f t="shared" si="37"/>
        <v>75.69810982710742</v>
      </c>
      <c r="L127" s="17">
        <f t="shared" si="37"/>
        <v>114.01754929286672</v>
      </c>
    </row>
    <row r="128" spans="2:12" ht="13.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2" ht="13.5">
      <c r="B129" s="17" t="s">
        <v>31</v>
      </c>
      <c r="C129" s="17">
        <f aca="true" t="shared" si="38" ref="C129:L129">C49*C78</f>
        <v>123.55764541971439</v>
      </c>
      <c r="D129" s="17">
        <f t="shared" si="38"/>
        <v>123.97118644067795</v>
      </c>
      <c r="E129" s="17">
        <f t="shared" si="38"/>
        <v>125.01811235319087</v>
      </c>
      <c r="F129" s="17">
        <f t="shared" si="38"/>
        <v>118.08453299550848</v>
      </c>
      <c r="G129" s="17">
        <f t="shared" si="38"/>
        <v>123.53841801516351</v>
      </c>
      <c r="H129" s="17">
        <f t="shared" si="38"/>
        <v>69.46159831054794</v>
      </c>
      <c r="I129" s="17">
        <f t="shared" si="38"/>
        <v>149.2733564013841</v>
      </c>
      <c r="J129" s="17">
        <f t="shared" si="38"/>
        <v>82.01508739650413</v>
      </c>
      <c r="K129" s="17">
        <f t="shared" si="38"/>
        <v>79.72032607721938</v>
      </c>
      <c r="L129" s="17">
        <f t="shared" si="38"/>
        <v>101.17879632497161</v>
      </c>
    </row>
    <row r="130" spans="2:12" ht="13.5">
      <c r="B130" s="17" t="s">
        <v>18</v>
      </c>
      <c r="C130" s="17">
        <f aca="true" t="shared" si="39" ref="C130:L130">C50*C78</f>
        <v>130.01114594218043</v>
      </c>
      <c r="D130" s="17">
        <f t="shared" si="39"/>
        <v>115.87118644067796</v>
      </c>
      <c r="E130" s="17">
        <f t="shared" si="39"/>
        <v>109.41035800198102</v>
      </c>
      <c r="F130" s="17">
        <f t="shared" si="39"/>
        <v>119.10445698491304</v>
      </c>
      <c r="G130" s="17">
        <f t="shared" si="39"/>
        <v>136.58537965372864</v>
      </c>
      <c r="H130" s="17">
        <f t="shared" si="39"/>
        <v>70.98655107257973</v>
      </c>
      <c r="I130" s="17">
        <f t="shared" si="39"/>
        <v>172.9912341407151</v>
      </c>
      <c r="J130" s="17">
        <f t="shared" si="39"/>
        <v>82.18178472861084</v>
      </c>
      <c r="K130" s="17">
        <f t="shared" si="39"/>
        <v>79.23766012720596</v>
      </c>
      <c r="L130" s="17">
        <f t="shared" si="39"/>
        <v>120.49581913905233</v>
      </c>
    </row>
    <row r="131" spans="2:12" ht="13.5">
      <c r="B131" s="17" t="s">
        <v>19</v>
      </c>
      <c r="C131" s="17">
        <f aca="true" t="shared" si="40" ref="C131:L131">C51*C78</f>
        <v>130.54893765238592</v>
      </c>
      <c r="D131" s="17">
        <f t="shared" si="40"/>
        <v>130.2864406779661</v>
      </c>
      <c r="E131" s="17">
        <f t="shared" si="40"/>
        <v>151.23913966322343</v>
      </c>
      <c r="F131" s="17">
        <f t="shared" si="40"/>
        <v>108.45191754002074</v>
      </c>
      <c r="G131" s="17">
        <f t="shared" si="40"/>
        <v>131.14914563765984</v>
      </c>
      <c r="H131" s="17">
        <f t="shared" si="40"/>
        <v>72.6639991108147</v>
      </c>
      <c r="I131" s="17">
        <f t="shared" si="40"/>
        <v>158.56147635524798</v>
      </c>
      <c r="J131" s="17">
        <f t="shared" si="40"/>
        <v>81.18160073597056</v>
      </c>
      <c r="K131" s="17">
        <f t="shared" si="40"/>
        <v>78.27232822717907</v>
      </c>
      <c r="L131" s="17">
        <f t="shared" si="40"/>
        <v>120.14245896562403</v>
      </c>
    </row>
    <row r="132" spans="2:12" ht="13.5">
      <c r="B132" s="17" t="s">
        <v>20</v>
      </c>
      <c r="C132" s="17">
        <f aca="true" t="shared" si="41" ref="C132:L132">C52*C78</f>
        <v>126.7843956809474</v>
      </c>
      <c r="D132" s="17">
        <f t="shared" si="41"/>
        <v>119.30338983050848</v>
      </c>
      <c r="E132" s="17">
        <f t="shared" si="41"/>
        <v>116.90208009056177</v>
      </c>
      <c r="F132" s="17">
        <f t="shared" si="41"/>
        <v>117.17793389381552</v>
      </c>
      <c r="G132" s="17">
        <f t="shared" si="41"/>
        <v>129.92599298404434</v>
      </c>
      <c r="H132" s="17">
        <f t="shared" si="41"/>
        <v>71.2915416249861</v>
      </c>
      <c r="I132" s="17">
        <f t="shared" si="41"/>
        <v>160.71764705882353</v>
      </c>
      <c r="J132" s="17">
        <f t="shared" si="41"/>
        <v>83.2653173873045</v>
      </c>
      <c r="K132" s="17">
        <f t="shared" si="41"/>
        <v>80.20299202723282</v>
      </c>
      <c r="L132" s="17">
        <f t="shared" si="41"/>
        <v>120.84917931248063</v>
      </c>
    </row>
    <row r="133" spans="2:12" ht="13.5">
      <c r="B133" s="17" t="s">
        <v>21</v>
      </c>
      <c r="C133" s="17">
        <f aca="true" t="shared" si="42" ref="C133:L133">C53*C78</f>
        <v>125.70881226053639</v>
      </c>
      <c r="D133" s="17">
        <f t="shared" si="42"/>
        <v>116.00847457627118</v>
      </c>
      <c r="E133" s="17">
        <f t="shared" si="42"/>
        <v>111.59544361115042</v>
      </c>
      <c r="F133" s="17">
        <f t="shared" si="42"/>
        <v>116.72463434296903</v>
      </c>
      <c r="G133" s="17">
        <f t="shared" si="42"/>
        <v>130.60552223605293</v>
      </c>
      <c r="H133" s="17">
        <f t="shared" si="42"/>
        <v>73.57897076803378</v>
      </c>
      <c r="I133" s="17">
        <f t="shared" si="42"/>
        <v>158.0638985005767</v>
      </c>
      <c r="J133" s="17">
        <f t="shared" si="42"/>
        <v>83.68206071757129</v>
      </c>
      <c r="K133" s="17">
        <f t="shared" si="42"/>
        <v>80.36388067723732</v>
      </c>
      <c r="L133" s="17">
        <f t="shared" si="42"/>
        <v>129.68318364818828</v>
      </c>
    </row>
    <row r="134" spans="2:12" ht="13.5">
      <c r="B134" s="17" t="s">
        <v>22</v>
      </c>
      <c r="C134" s="17">
        <f aca="true" t="shared" si="43" ref="C134:L134">C54*C78</f>
        <v>126.11215604319052</v>
      </c>
      <c r="D134" s="17">
        <f t="shared" si="43"/>
        <v>120.81355932203388</v>
      </c>
      <c r="E134" s="17">
        <f t="shared" si="43"/>
        <v>131.41729163718693</v>
      </c>
      <c r="F134" s="17">
        <f t="shared" si="43"/>
        <v>109.13186686629045</v>
      </c>
      <c r="G134" s="17">
        <f t="shared" si="43"/>
        <v>131.28505148806155</v>
      </c>
      <c r="H134" s="17">
        <f t="shared" si="43"/>
        <v>81.66122040680226</v>
      </c>
      <c r="I134" s="17">
        <f t="shared" si="43"/>
        <v>154.58085351787776</v>
      </c>
      <c r="J134" s="17">
        <f t="shared" si="43"/>
        <v>78.43109475620973</v>
      </c>
      <c r="K134" s="17">
        <f t="shared" si="43"/>
        <v>75.45677685210069</v>
      </c>
      <c r="L134" s="17">
        <f t="shared" si="43"/>
        <v>120.73139258800454</v>
      </c>
    </row>
    <row r="135" spans="2:12" ht="13.5">
      <c r="B135" s="17" t="s">
        <v>23</v>
      </c>
      <c r="C135" s="17">
        <f aca="true" t="shared" si="44" ref="C135:L135">C55*C78</f>
        <v>127.8599791013584</v>
      </c>
      <c r="D135" s="17">
        <f t="shared" si="44"/>
        <v>121.22542372881355</v>
      </c>
      <c r="E135" s="17">
        <f t="shared" si="44"/>
        <v>123.45733691806988</v>
      </c>
      <c r="F135" s="17">
        <f t="shared" si="44"/>
        <v>116.61130945525741</v>
      </c>
      <c r="G135" s="17">
        <f t="shared" si="44"/>
        <v>131.69276903926672</v>
      </c>
      <c r="H135" s="17">
        <f t="shared" si="44"/>
        <v>81.12748694009113</v>
      </c>
      <c r="I135" s="17">
        <f t="shared" si="44"/>
        <v>158.89319492502884</v>
      </c>
      <c r="J135" s="17">
        <f t="shared" si="44"/>
        <v>88.1828886844526</v>
      </c>
      <c r="K135" s="17">
        <f t="shared" si="44"/>
        <v>84.94920720236496</v>
      </c>
      <c r="L135" s="17">
        <f t="shared" si="44"/>
        <v>123.08712707752657</v>
      </c>
    </row>
    <row r="136" spans="2:12" ht="13.5">
      <c r="B136" s="17" t="s">
        <v>24</v>
      </c>
      <c r="C136" s="17">
        <f aca="true" t="shared" si="45" ref="C136:L136">C56*C78</f>
        <v>127.05329153605015</v>
      </c>
      <c r="D136" s="17">
        <f t="shared" si="45"/>
        <v>131.93389830508474</v>
      </c>
      <c r="E136" s="17">
        <f t="shared" si="45"/>
        <v>137.03608320362247</v>
      </c>
      <c r="F136" s="17">
        <f t="shared" si="45"/>
        <v>115.02476102729472</v>
      </c>
      <c r="G136" s="17">
        <f t="shared" si="45"/>
        <v>130.06189883444608</v>
      </c>
      <c r="H136" s="17">
        <f t="shared" si="45"/>
        <v>81.43247749249748</v>
      </c>
      <c r="I136" s="17">
        <f t="shared" si="45"/>
        <v>156.40530565167242</v>
      </c>
      <c r="J136" s="17">
        <f t="shared" si="45"/>
        <v>89.93321067157314</v>
      </c>
      <c r="K136" s="17">
        <f t="shared" si="45"/>
        <v>86.07542775239632</v>
      </c>
      <c r="L136" s="17">
        <f t="shared" si="45"/>
        <v>194.8192422834727</v>
      </c>
    </row>
    <row r="137" spans="2:12" ht="13.5">
      <c r="B137" s="17" t="s">
        <v>25</v>
      </c>
      <c r="C137" s="17">
        <f aca="true" t="shared" si="46" ref="C137:L137">C57*C78</f>
        <v>124.36433298502264</v>
      </c>
      <c r="D137" s="17">
        <f t="shared" si="46"/>
        <v>114.22372881355932</v>
      </c>
      <c r="E137" s="17">
        <f t="shared" si="46"/>
        <v>110.81505589358993</v>
      </c>
      <c r="F137" s="17">
        <f t="shared" si="46"/>
        <v>111.39836462052287</v>
      </c>
      <c r="G137" s="17">
        <f t="shared" si="46"/>
        <v>130.1978046848478</v>
      </c>
      <c r="H137" s="17">
        <f t="shared" si="46"/>
        <v>76.24763810158942</v>
      </c>
      <c r="I137" s="17">
        <f t="shared" si="46"/>
        <v>160.22006920415225</v>
      </c>
      <c r="J137" s="17">
        <f t="shared" si="46"/>
        <v>91.3501379944802</v>
      </c>
      <c r="K137" s="17">
        <f t="shared" si="46"/>
        <v>88.00609155245007</v>
      </c>
      <c r="L137" s="17">
        <f t="shared" si="46"/>
        <v>121.90925983276556</v>
      </c>
    </row>
    <row r="138" spans="2:12" ht="13.5">
      <c r="B138" s="17" t="s">
        <v>26</v>
      </c>
      <c r="C138" s="17">
        <f aca="true" t="shared" si="47" ref="C138:L138">C58*C78</f>
        <v>116.83524904214559</v>
      </c>
      <c r="D138" s="17">
        <f t="shared" si="47"/>
        <v>106.81016949152541</v>
      </c>
      <c r="E138" s="17">
        <f t="shared" si="47"/>
        <v>87.09126927975095</v>
      </c>
      <c r="F138" s="17">
        <f t="shared" si="47"/>
        <v>117.29125878152713</v>
      </c>
      <c r="G138" s="17">
        <f t="shared" si="47"/>
        <v>121.77164195994114</v>
      </c>
      <c r="H138" s="17">
        <f t="shared" si="47"/>
        <v>47.883516727798145</v>
      </c>
      <c r="I138" s="17">
        <f t="shared" si="47"/>
        <v>161.71280276816609</v>
      </c>
      <c r="J138" s="17">
        <f t="shared" si="47"/>
        <v>95.10082796688131</v>
      </c>
      <c r="K138" s="17">
        <f t="shared" si="47"/>
        <v>91.9478634775598</v>
      </c>
      <c r="L138" s="17">
        <f t="shared" si="47"/>
        <v>120.14245896562403</v>
      </c>
    </row>
    <row r="139" spans="2:12" ht="13.5">
      <c r="B139" s="17" t="s">
        <v>27</v>
      </c>
      <c r="C139" s="17">
        <f aca="true" t="shared" si="48" ref="C139:L139">C59*C78</f>
        <v>119.65865552072448</v>
      </c>
      <c r="D139" s="17">
        <f t="shared" si="48"/>
        <v>106.81016949152541</v>
      </c>
      <c r="E139" s="17">
        <f t="shared" si="48"/>
        <v>83.65756332248479</v>
      </c>
      <c r="F139" s="17">
        <f t="shared" si="48"/>
        <v>121.14430496372223</v>
      </c>
      <c r="G139" s="17">
        <f t="shared" si="48"/>
        <v>124.48975896797553</v>
      </c>
      <c r="H139" s="17">
        <f t="shared" si="48"/>
        <v>54.82205179504279</v>
      </c>
      <c r="I139" s="17">
        <f t="shared" si="48"/>
        <v>161.8786620530565</v>
      </c>
      <c r="J139" s="17">
        <f t="shared" si="48"/>
        <v>102.35216191352345</v>
      </c>
      <c r="K139" s="17">
        <f t="shared" si="48"/>
        <v>99.34874137776585</v>
      </c>
      <c r="L139" s="17">
        <f t="shared" si="48"/>
        <v>115.90213688448436</v>
      </c>
    </row>
    <row r="140" spans="2:12" ht="13.5">
      <c r="B140" s="17" t="s">
        <v>28</v>
      </c>
      <c r="C140" s="17">
        <f aca="true" t="shared" si="49" ref="C140:L140">C60*C78</f>
        <v>124.22988505747126</v>
      </c>
      <c r="D140" s="17">
        <f t="shared" si="49"/>
        <v>128.77627118644065</v>
      </c>
      <c r="E140" s="17">
        <f t="shared" si="49"/>
        <v>135.31923022498938</v>
      </c>
      <c r="F140" s="17">
        <f t="shared" si="49"/>
        <v>117.74455833237361</v>
      </c>
      <c r="G140" s="17">
        <f t="shared" si="49"/>
        <v>126.52834672400134</v>
      </c>
      <c r="H140" s="17">
        <f t="shared" si="49"/>
        <v>84.02489718795154</v>
      </c>
      <c r="I140" s="17">
        <f t="shared" si="49"/>
        <v>150.10265282583623</v>
      </c>
      <c r="J140" s="17">
        <f t="shared" si="49"/>
        <v>95.85096596136154</v>
      </c>
      <c r="K140" s="17">
        <f t="shared" si="49"/>
        <v>92.83275105258444</v>
      </c>
      <c r="L140" s="17">
        <f t="shared" si="49"/>
        <v>118.61123154743471</v>
      </c>
    </row>
    <row r="141" spans="2:12" ht="13.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ht="13.5">
      <c r="B142" s="17" t="s">
        <v>32</v>
      </c>
      <c r="C142" s="17">
        <f aca="true" t="shared" si="50" ref="C142:L142">C62*C78</f>
        <v>134.98571926158132</v>
      </c>
      <c r="D142" s="17">
        <f t="shared" si="50"/>
        <v>132.75762711864405</v>
      </c>
      <c r="E142" s="17">
        <f t="shared" si="50"/>
        <v>140.46978916088864</v>
      </c>
      <c r="F142" s="17">
        <f t="shared" si="50"/>
        <v>119.67108142347115</v>
      </c>
      <c r="G142" s="17">
        <f t="shared" si="50"/>
        <v>134.954509448908</v>
      </c>
      <c r="H142" s="17">
        <f t="shared" si="50"/>
        <v>78.23007669223072</v>
      </c>
      <c r="I142" s="17">
        <f t="shared" si="50"/>
        <v>161.71280276816609</v>
      </c>
      <c r="J142" s="17">
        <f t="shared" si="50"/>
        <v>97.01784728610855</v>
      </c>
      <c r="K142" s="17">
        <f t="shared" si="50"/>
        <v>95.08519215264715</v>
      </c>
      <c r="L142" s="17">
        <f t="shared" si="50"/>
        <v>98.58748838649737</v>
      </c>
    </row>
    <row r="143" spans="2:12" ht="13.5">
      <c r="B143" s="17" t="s">
        <v>18</v>
      </c>
      <c r="C143" s="17">
        <f aca="true" t="shared" si="51" ref="C143:L143">C63*C78</f>
        <v>125.57436433298503</v>
      </c>
      <c r="D143" s="17">
        <f t="shared" si="51"/>
        <v>130.2864406779661</v>
      </c>
      <c r="E143" s="17">
        <f t="shared" si="51"/>
        <v>135.94354039903777</v>
      </c>
      <c r="F143" s="17">
        <f t="shared" si="51"/>
        <v>120.91765518829898</v>
      </c>
      <c r="G143" s="17">
        <f t="shared" si="51"/>
        <v>126.12062917279619</v>
      </c>
      <c r="H143" s="17">
        <f t="shared" si="51"/>
        <v>74.8751806157608</v>
      </c>
      <c r="I143" s="17">
        <f t="shared" si="51"/>
        <v>154.58085351787776</v>
      </c>
      <c r="J143" s="17">
        <f t="shared" si="51"/>
        <v>94.26734130634773</v>
      </c>
      <c r="K143" s="17">
        <f t="shared" si="51"/>
        <v>91.70653050255308</v>
      </c>
      <c r="L143" s="17">
        <f t="shared" si="51"/>
        <v>109.30608031382265</v>
      </c>
    </row>
    <row r="144" spans="2:12" ht="13.5">
      <c r="B144" s="17" t="s">
        <v>19</v>
      </c>
      <c r="C144" s="17">
        <f aca="true" t="shared" si="52" ref="C144:L144">C64*C78</f>
        <v>138.75026123301984</v>
      </c>
      <c r="D144" s="17">
        <f t="shared" si="52"/>
        <v>133.16949152542372</v>
      </c>
      <c r="E144" s="17">
        <f t="shared" si="52"/>
        <v>149.21013159756615</v>
      </c>
      <c r="F144" s="17">
        <f t="shared" si="52"/>
        <v>118.65115743406658</v>
      </c>
      <c r="G144" s="17">
        <f t="shared" si="52"/>
        <v>141.20617856738713</v>
      </c>
      <c r="H144" s="17">
        <f t="shared" si="52"/>
        <v>85.47360231188172</v>
      </c>
      <c r="I144" s="17">
        <f t="shared" si="52"/>
        <v>166.02514417531717</v>
      </c>
      <c r="J144" s="17">
        <f t="shared" si="52"/>
        <v>94.10064397424102</v>
      </c>
      <c r="K144" s="17">
        <f t="shared" si="52"/>
        <v>90.338976977515</v>
      </c>
      <c r="L144" s="17">
        <f t="shared" si="52"/>
        <v>155.24290285950244</v>
      </c>
    </row>
    <row r="145" spans="2:12" ht="13.5">
      <c r="B145" s="17" t="s">
        <v>20</v>
      </c>
      <c r="C145" s="17">
        <f aca="true" t="shared" si="53" ref="C145:L145">C65*C78</f>
        <v>121.40647857889236</v>
      </c>
      <c r="D145" s="17">
        <f t="shared" si="53"/>
        <v>124.2457627118644</v>
      </c>
      <c r="E145" s="17">
        <f t="shared" si="53"/>
        <v>128.60789585396915</v>
      </c>
      <c r="F145" s="17">
        <f t="shared" si="53"/>
        <v>115.36473569042958</v>
      </c>
      <c r="G145" s="17">
        <f t="shared" si="53"/>
        <v>121.63573610953942</v>
      </c>
      <c r="H145" s="17">
        <f t="shared" si="53"/>
        <v>62.75180615760808</v>
      </c>
      <c r="I145" s="17">
        <f t="shared" si="53"/>
        <v>153.25397923875434</v>
      </c>
      <c r="J145" s="17">
        <f t="shared" si="53"/>
        <v>91.60018399264028</v>
      </c>
      <c r="K145" s="17">
        <f t="shared" si="53"/>
        <v>88.8909791274747</v>
      </c>
      <c r="L145" s="17">
        <f t="shared" si="53"/>
        <v>103.41674409001754</v>
      </c>
    </row>
    <row r="146" spans="2:12" ht="13.5">
      <c r="B146" s="17" t="s">
        <v>21</v>
      </c>
      <c r="C146" s="17">
        <f aca="true" t="shared" si="54" ref="C146:L146">C66*C78</f>
        <v>124.498780912574</v>
      </c>
      <c r="D146" s="17">
        <f t="shared" si="54"/>
        <v>114.77288135593218</v>
      </c>
      <c r="E146" s="17">
        <f t="shared" si="54"/>
        <v>112.68798641573511</v>
      </c>
      <c r="F146" s="17">
        <f t="shared" si="54"/>
        <v>113.32488771162042</v>
      </c>
      <c r="G146" s="17">
        <f t="shared" si="54"/>
        <v>129.11055788163404</v>
      </c>
      <c r="H146" s="17">
        <f t="shared" si="54"/>
        <v>57.41447149049682</v>
      </c>
      <c r="I146" s="17">
        <f t="shared" si="54"/>
        <v>164.86412918108422</v>
      </c>
      <c r="J146" s="17">
        <f t="shared" si="54"/>
        <v>99.685004599816</v>
      </c>
      <c r="K146" s="17">
        <f t="shared" si="54"/>
        <v>96.45274567768521</v>
      </c>
      <c r="L146" s="17">
        <f t="shared" si="54"/>
        <v>119.78909879219573</v>
      </c>
    </row>
    <row r="147" spans="2:12" ht="13.5">
      <c r="B147" s="17" t="s">
        <v>22</v>
      </c>
      <c r="C147" s="17">
        <f aca="true" t="shared" si="55" ref="C147:L147">C67*C78</f>
        <v>122.61650992685476</v>
      </c>
      <c r="D147" s="17">
        <f t="shared" si="55"/>
        <v>109.00677966101695</v>
      </c>
      <c r="E147" s="17">
        <f t="shared" si="55"/>
        <v>106.91311730578747</v>
      </c>
      <c r="F147" s="17">
        <f t="shared" si="55"/>
        <v>110.15179085569504</v>
      </c>
      <c r="G147" s="17">
        <f t="shared" si="55"/>
        <v>130.1978046848478</v>
      </c>
      <c r="H147" s="17">
        <f t="shared" si="55"/>
        <v>62.599310881404904</v>
      </c>
      <c r="I147" s="17">
        <f t="shared" si="55"/>
        <v>164.03483275663208</v>
      </c>
      <c r="J147" s="17">
        <f t="shared" si="55"/>
        <v>92.18362465501379</v>
      </c>
      <c r="K147" s="17">
        <f t="shared" si="55"/>
        <v>89.05186777747917</v>
      </c>
      <c r="L147" s="17">
        <f t="shared" si="55"/>
        <v>119.78909879219573</v>
      </c>
    </row>
    <row r="148" spans="2:12" ht="13.5">
      <c r="B148" s="17" t="s">
        <v>23</v>
      </c>
      <c r="C148" s="17">
        <f aca="true" t="shared" si="56" ref="C148:L148">C68*C78</f>
        <v>129.47335423197492</v>
      </c>
      <c r="D148" s="17">
        <f t="shared" si="56"/>
        <v>110.92881355932202</v>
      </c>
      <c r="E148" s="17">
        <f t="shared" si="56"/>
        <v>113.6244516768077</v>
      </c>
      <c r="F148" s="17">
        <f t="shared" si="56"/>
        <v>106.41206956121158</v>
      </c>
      <c r="G148" s="17">
        <f t="shared" si="56"/>
        <v>136.85719135453206</v>
      </c>
      <c r="H148" s="17">
        <f t="shared" si="56"/>
        <v>68.4703790152273</v>
      </c>
      <c r="I148" s="17">
        <f t="shared" si="56"/>
        <v>173.65467128027683</v>
      </c>
      <c r="J148" s="17">
        <f t="shared" si="56"/>
        <v>95.10082796688131</v>
      </c>
      <c r="K148" s="17">
        <f t="shared" si="56"/>
        <v>91.86741915255756</v>
      </c>
      <c r="L148" s="17">
        <f t="shared" si="56"/>
        <v>118.61123154743471</v>
      </c>
    </row>
    <row r="149" spans="2:12" ht="13.5">
      <c r="B149" s="17" t="s">
        <v>24</v>
      </c>
      <c r="C149" s="17">
        <f aca="true" t="shared" si="57" ref="C149:L149">C69*C78</f>
        <v>113.20515499825845</v>
      </c>
      <c r="D149" s="17">
        <f t="shared" si="57"/>
        <v>111.06610169491525</v>
      </c>
      <c r="E149" s="17">
        <f t="shared" si="57"/>
        <v>112.531908872223</v>
      </c>
      <c r="F149" s="17">
        <f t="shared" si="57"/>
        <v>99.15927674766786</v>
      </c>
      <c r="G149" s="17">
        <f t="shared" si="57"/>
        <v>118.10218399909472</v>
      </c>
      <c r="H149" s="17">
        <f t="shared" si="57"/>
        <v>62.599310881404904</v>
      </c>
      <c r="I149" s="17">
        <f t="shared" si="57"/>
        <v>147.61476355247981</v>
      </c>
      <c r="J149" s="17">
        <f t="shared" si="57"/>
        <v>91.3501379944802</v>
      </c>
      <c r="K149" s="17">
        <f t="shared" si="57"/>
        <v>88.8909791274747</v>
      </c>
      <c r="L149" s="17">
        <f t="shared" si="57"/>
        <v>116.49107050686487</v>
      </c>
    </row>
    <row r="150" spans="2:12" ht="13.5">
      <c r="B150" s="17" t="s">
        <v>25</v>
      </c>
      <c r="C150" s="17">
        <f aca="true" t="shared" si="58" ref="C150:L150">C70*C78</f>
        <v>132.43120863810518</v>
      </c>
      <c r="D150" s="17">
        <f t="shared" si="58"/>
        <v>132.2084745762712</v>
      </c>
      <c r="E150" s="17">
        <f t="shared" si="58"/>
        <v>144.0595726616669</v>
      </c>
      <c r="F150" s="17">
        <f t="shared" si="58"/>
        <v>107.43199355061616</v>
      </c>
      <c r="G150" s="17">
        <f t="shared" si="58"/>
        <v>135.6340387009166</v>
      </c>
      <c r="H150" s="17">
        <f t="shared" si="58"/>
        <v>85.6260975880849</v>
      </c>
      <c r="I150" s="17">
        <f t="shared" si="58"/>
        <v>162.04452133794695</v>
      </c>
      <c r="J150" s="17">
        <f t="shared" si="58"/>
        <v>97.51793928242869</v>
      </c>
      <c r="K150" s="17">
        <f t="shared" si="58"/>
        <v>94.2003045776225</v>
      </c>
      <c r="L150" s="17">
        <f t="shared" si="58"/>
        <v>122.02704655724166</v>
      </c>
    </row>
    <row r="151" spans="2:12" ht="13.5">
      <c r="B151" s="17" t="s">
        <v>26</v>
      </c>
      <c r="C151" s="17">
        <f aca="true" t="shared" si="59" ref="C151:L151">C71*C78</f>
        <v>130.01114594218043</v>
      </c>
      <c r="D151" s="17">
        <f t="shared" si="59"/>
        <v>116.8322033898305</v>
      </c>
      <c r="E151" s="17">
        <f t="shared" si="59"/>
        <v>119.08716569973113</v>
      </c>
      <c r="F151" s="17">
        <f t="shared" si="59"/>
        <v>108.22526776459749</v>
      </c>
      <c r="G151" s="17">
        <f t="shared" si="59"/>
        <v>136.17766210252347</v>
      </c>
      <c r="H151" s="17">
        <f t="shared" si="59"/>
        <v>68.85161720573524</v>
      </c>
      <c r="I151" s="17">
        <f t="shared" si="59"/>
        <v>167.18615916955017</v>
      </c>
      <c r="J151" s="17">
        <f t="shared" si="59"/>
        <v>99.18491260349585</v>
      </c>
      <c r="K151" s="17">
        <f t="shared" si="59"/>
        <v>95.88963540266954</v>
      </c>
      <c r="L151" s="17">
        <f t="shared" si="59"/>
        <v>128.03416950552287</v>
      </c>
    </row>
    <row r="152" spans="2:12" ht="13.5">
      <c r="B152" s="17" t="s">
        <v>27</v>
      </c>
      <c r="C152" s="17">
        <f aca="true" t="shared" si="60" ref="C152:L152">C72*C78</f>
        <v>123.28874956461163</v>
      </c>
      <c r="D152" s="17">
        <f t="shared" si="60"/>
        <v>109.83050847457626</v>
      </c>
      <c r="E152" s="17">
        <f t="shared" si="60"/>
        <v>110.97113343710201</v>
      </c>
      <c r="F152" s="17">
        <f t="shared" si="60"/>
        <v>100.85915006334217</v>
      </c>
      <c r="G152" s="17">
        <f t="shared" si="60"/>
        <v>128.2951227792237</v>
      </c>
      <c r="H152" s="17">
        <f t="shared" si="60"/>
        <v>53.83083249972212</v>
      </c>
      <c r="I152" s="17">
        <f t="shared" si="60"/>
        <v>168.51303344867358</v>
      </c>
      <c r="J152" s="17">
        <f t="shared" si="60"/>
        <v>97.35124195032198</v>
      </c>
      <c r="K152" s="17">
        <f t="shared" si="60"/>
        <v>94.28074890262475</v>
      </c>
      <c r="L152" s="17">
        <f t="shared" si="60"/>
        <v>119.20016516981522</v>
      </c>
    </row>
    <row r="153" spans="2:12" ht="13.5">
      <c r="B153" s="17" t="s">
        <v>28</v>
      </c>
      <c r="C153" s="17">
        <f aca="true" t="shared" si="61" ref="C153:L153">C73*C78</f>
        <v>128.12887495646115</v>
      </c>
      <c r="D153" s="17">
        <f t="shared" si="61"/>
        <v>117.93050847457627</v>
      </c>
      <c r="E153" s="17">
        <f t="shared" si="61"/>
        <v>127.67143059289656</v>
      </c>
      <c r="F153" s="17">
        <f t="shared" si="61"/>
        <v>105.05217090867212</v>
      </c>
      <c r="G153" s="17">
        <f t="shared" si="61"/>
        <v>134.00316849609595</v>
      </c>
      <c r="H153" s="17">
        <f t="shared" si="61"/>
        <v>75.25641880626875</v>
      </c>
      <c r="I153" s="17">
        <f t="shared" si="61"/>
        <v>167.51787773933103</v>
      </c>
      <c r="J153" s="17">
        <f t="shared" si="61"/>
        <v>102.43551057957681</v>
      </c>
      <c r="K153" s="17">
        <f t="shared" si="61"/>
        <v>99.59007435277256</v>
      </c>
      <c r="L153" s="17">
        <f t="shared" si="61"/>
        <v>119.0823784453391</v>
      </c>
    </row>
    <row r="154" spans="2:12" ht="13.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2007-02-27T00:55:49Z</dcterms:created>
  <dcterms:modified xsi:type="dcterms:W3CDTF">2007-02-27T00:55:58Z</dcterms:modified>
  <cp:category/>
  <cp:version/>
  <cp:contentType/>
  <cp:contentStatus/>
</cp:coreProperties>
</file>