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Desktop\"/>
    </mc:Choice>
  </mc:AlternateContent>
  <xr:revisionPtr revIDLastSave="0" documentId="13_ncr:1_{B2F85593-58EE-4F2E-9333-26CBCC7B58A7}" xr6:coauthVersionLast="47" xr6:coauthVersionMax="47" xr10:uidLastSave="{00000000-0000-0000-0000-000000000000}"/>
  <bookViews>
    <workbookView xWindow="30195" yWindow="0" windowWidth="24840" windowHeight="15585" xr2:uid="{E9B7FB46-51E1-4F86-B906-922F9CFF5C2F}"/>
  </bookViews>
  <sheets>
    <sheet name="計画様式" sheetId="7" r:id="rId1"/>
    <sheet name="記入見本" sheetId="8" r:id="rId2"/>
    <sheet name="データセット" sheetId="5" state="hidden" r:id="rId3"/>
  </sheets>
  <definedNames>
    <definedName name="_xlnm.Print_Area" localSheetId="1">記入見本!$A$1:$F$70</definedName>
    <definedName name="_xlnm.Print_Area" localSheetId="0">計画様式!$A$3:$F$73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7" l="1"/>
  <c r="AS2" i="7"/>
  <c r="AW2" i="7"/>
  <c r="AV2" i="7"/>
  <c r="AU2" i="7"/>
  <c r="AT2" i="7"/>
  <c r="AN2" i="7"/>
  <c r="AO2" i="7"/>
  <c r="AP2" i="7"/>
  <c r="AQ2" i="7"/>
  <c r="AK2" i="7"/>
  <c r="AF2" i="7"/>
  <c r="I2" i="7"/>
  <c r="K2" i="7"/>
  <c r="BE2" i="7"/>
  <c r="BD2" i="7"/>
  <c r="BC2" i="7"/>
  <c r="BB2" i="7"/>
  <c r="BA2" i="7"/>
  <c r="AZ2" i="7"/>
  <c r="AY2" i="7"/>
  <c r="AX2" i="7"/>
  <c r="AJ2" i="7"/>
  <c r="AI2" i="7"/>
  <c r="AM2" i="7"/>
  <c r="AL2" i="7"/>
  <c r="AH2" i="7"/>
  <c r="AG2" i="7"/>
  <c r="AE2" i="7"/>
  <c r="AD2" i="7"/>
  <c r="AC2" i="7"/>
  <c r="AB2" i="7"/>
  <c r="AA2" i="7"/>
  <c r="Z2" i="7"/>
  <c r="X2" i="7"/>
  <c r="W2" i="7"/>
  <c r="V2" i="7"/>
  <c r="U2" i="7"/>
  <c r="T2" i="7"/>
  <c r="S2" i="7"/>
  <c r="R2" i="7"/>
  <c r="Q2" i="7"/>
  <c r="P2" i="7"/>
  <c r="O2" i="7"/>
  <c r="N2" i="7"/>
  <c r="M2" i="7"/>
  <c r="L2" i="7"/>
  <c r="J2" i="7"/>
  <c r="H2" i="7"/>
  <c r="G2" i="7"/>
  <c r="F2" i="7"/>
  <c r="E2" i="7"/>
  <c r="D2" i="7"/>
  <c r="C2" i="7"/>
  <c r="B2" i="7"/>
  <c r="AR2" i="7"/>
  <c r="Y2" i="7"/>
</calcChain>
</file>

<file path=xl/sharedStrings.xml><?xml version="1.0" encoding="utf-8"?>
<sst xmlns="http://schemas.openxmlformats.org/spreadsheetml/2006/main" count="450" uniqueCount="283">
  <si>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</si>
  <si>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</si>
  <si>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</si>
  <si>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</si>
  <si>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</si>
  <si>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</si>
  <si>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</si>
  <si>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</si>
  <si>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</si>
  <si>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</si>
  <si>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</si>
  <si>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</si>
  <si>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</si>
  <si>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</si>
  <si>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</si>
  <si>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</si>
  <si>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</si>
  <si>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</si>
  <si>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</si>
  <si>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</si>
  <si>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</si>
  <si>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</si>
  <si>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</si>
  <si>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</si>
  <si>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</si>
  <si>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</si>
  <si>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</si>
  <si>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</si>
  <si>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</si>
  <si>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</si>
  <si>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</si>
  <si>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</si>
  <si>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</si>
  <si>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</si>
  <si>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</si>
  <si>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</si>
  <si>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</si>
  <si>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</si>
  <si>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</si>
  <si>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</si>
  <si>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</si>
  <si>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</si>
  <si>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</si>
  <si>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</si>
  <si>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</si>
  <si>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</si>
  <si>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</si>
  <si>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</si>
  <si>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</si>
  <si>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</si>
  <si>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</si>
  <si>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</si>
  <si>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</si>
  <si>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</si>
  <si>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</si>
  <si>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</si>
  <si>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</si>
  <si>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</si>
  <si>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</si>
  <si>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</si>
  <si>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</si>
  <si>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</si>
  <si>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</si>
  <si>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</si>
  <si>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</si>
  <si>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</si>
  <si>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インポート（ＣＳＶ取込）機能の活用</t>
    <phoneticPr fontId="1"/>
  </si>
  <si>
    <t>LIFE上での直接入力</t>
    <rPh sb="4" eb="5">
      <t>ウエ</t>
    </rPh>
    <rPh sb="7" eb="9">
      <t>チョクセツ</t>
    </rPh>
    <rPh sb="9" eb="11">
      <t>ニュウリョク</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</si>
  <si>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</si>
  <si>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</si>
  <si>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</si>
  <si>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</si>
  <si>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</si>
  <si>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</si>
  <si>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</si>
  <si>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</si>
  <si>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</si>
  <si>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</si>
  <si>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</si>
  <si>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</si>
  <si>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利用申請を行っている</t>
    <rPh sb="0" eb="2">
      <t>リヨウ</t>
    </rPh>
    <rPh sb="2" eb="4">
      <t>シンセイ</t>
    </rPh>
    <rPh sb="5" eb="6">
      <t>オコナ</t>
    </rPh>
    <phoneticPr fontId="1"/>
  </si>
  <si>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</si>
  <si>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</si>
  <si>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</si>
  <si>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</si>
  <si>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</si>
  <si>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</si>
  <si>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</si>
  <si>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</si>
  <si>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</si>
  <si>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</si>
  <si>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</si>
  <si>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</si>
  <si>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</si>
  <si>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</si>
  <si>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</si>
  <si>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</si>
  <si>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</si>
  <si>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</si>
  <si>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</si>
  <si>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</si>
  <si>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</si>
  <si>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</si>
  <si>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</si>
  <si>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</si>
  <si>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</si>
  <si>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</si>
  <si>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</si>
  <si>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</si>
  <si>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</si>
  <si>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</si>
  <si>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</si>
  <si>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</si>
  <si>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</si>
  <si>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</si>
  <si>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</si>
  <si>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</si>
  <si>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</si>
  <si>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</si>
  <si>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</si>
  <si>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</si>
  <si>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１５１～２００</t>
    <phoneticPr fontId="1"/>
  </si>
  <si>
    <t>09栃木県</t>
  </si>
  <si>
    <t>81名～90名</t>
  </si>
  <si>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</si>
  <si>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</si>
  <si>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</si>
  <si>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</si>
  <si>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</si>
  <si>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</si>
  <si>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</si>
  <si>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</si>
  <si>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</si>
  <si>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</si>
  <si>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</si>
  <si>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</si>
  <si>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</si>
  <si>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</si>
  <si>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</si>
  <si>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</si>
  <si>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</si>
  <si>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</si>
  <si>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</si>
  <si>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</si>
  <si>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</si>
  <si>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</si>
  <si>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</si>
  <si>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</si>
  <si>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</si>
  <si>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</si>
  <si>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20長野県</t>
  </si>
  <si>
    <t>361_地域密着型特定施設入居者生活介護（有料老人ホーム）</t>
  </si>
  <si>
    <t>21岐阜県</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</si>
  <si>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</si>
  <si>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</si>
  <si>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</si>
  <si>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</si>
  <si>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</si>
  <si>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</si>
  <si>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</si>
  <si>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</si>
  <si>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</si>
  <si>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</si>
  <si>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</si>
  <si>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</si>
  <si>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</si>
  <si>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</si>
  <si>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</si>
  <si>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</si>
  <si>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</si>
  <si>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</si>
  <si>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</si>
  <si>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</si>
  <si>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</si>
  <si>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</si>
  <si>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</si>
  <si>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</si>
  <si>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</si>
  <si>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</si>
  <si>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</si>
  <si>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</si>
  <si>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</si>
  <si>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</si>
  <si>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</si>
  <si>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</si>
  <si>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</si>
  <si>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</si>
  <si>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</si>
  <si>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</si>
  <si>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</si>
  <si>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</si>
  <si>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</si>
  <si>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</si>
  <si>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</si>
  <si>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</si>
  <si>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</si>
  <si>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</si>
  <si>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320_認知症対応型共同生活介護</t>
    <phoneticPr fontId="1"/>
  </si>
  <si>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</si>
  <si>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337_特定施設入居者生活介護（サービス付き高齢者向け住宅・外部サービス利用型）</t>
    <phoneticPr fontId="1"/>
  </si>
  <si>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</si>
  <si>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</si>
  <si>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362_地域密着型特定施設入居者生活介護（軽費老人ホーム）</t>
    <phoneticPr fontId="1"/>
  </si>
  <si>
    <t>310_居宅療養管理指導</t>
    <rPh sb="4" eb="6">
      <t>キョタク</t>
    </rPh>
    <rPh sb="6" eb="8">
      <t>リョウヨウ</t>
    </rPh>
    <rPh sb="8" eb="10">
      <t>カンリ</t>
    </rPh>
    <rPh sb="10" eb="12">
      <t>シドウ</t>
    </rPh>
    <phoneticPr fontId="1"/>
  </si>
  <si>
    <t>460_介護予防支援</t>
    <rPh sb="6" eb="8">
      <t>ヨボウ</t>
    </rPh>
    <phoneticPr fontId="1"/>
  </si>
  <si>
    <t>210_短期入所生活介護</t>
    <phoneticPr fontId="1"/>
  </si>
  <si>
    <t>利用者ごとの計画作成や記録に係る書類（例：アセスメントシート、サービス担当者会議録）</t>
    <rPh sb="19" eb="20">
      <t>レイ</t>
    </rPh>
    <rPh sb="35" eb="38">
      <t>タントウシャ</t>
    </rPh>
    <rPh sb="38" eb="41">
      <t>カイギロク</t>
    </rPh>
    <phoneticPr fontId="1"/>
  </si>
  <si>
    <t>講じていない</t>
    <rPh sb="0" eb="1">
      <t>コウ</t>
    </rPh>
    <phoneticPr fontId="1"/>
  </si>
  <si>
    <t>設置有無</t>
    <rPh sb="0" eb="2">
      <t>セッチ</t>
    </rPh>
    <rPh sb="2" eb="4">
      <t>ウム</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</si>
  <si>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</si>
  <si>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</si>
  <si>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利用開始済み</t>
    <rPh sb="0" eb="2">
      <t>リヨウ</t>
    </rPh>
    <rPh sb="2" eb="4">
      <t>カイシ</t>
    </rPh>
    <rPh sb="4" eb="5">
      <t>ズ</t>
    </rPh>
    <phoneticPr fontId="1"/>
  </si>
  <si>
    <t>令和７年度中に利用開始予定</t>
    <rPh sb="0" eb="2">
      <t>レイワ</t>
    </rPh>
    <rPh sb="3" eb="5">
      <t>ネンド</t>
    </rPh>
    <rPh sb="5" eb="6">
      <t>チュウ</t>
    </rPh>
    <rPh sb="7" eb="9">
      <t>リヨウ</t>
    </rPh>
    <rPh sb="9" eb="11">
      <t>カイシ</t>
    </rPh>
    <rPh sb="11" eb="13">
      <t>ヨテイ</t>
    </rPh>
    <phoneticPr fontId="1"/>
  </si>
  <si>
    <t>同システムでの連携先事業所数</t>
    <rPh sb="0" eb="1">
      <t>ドウ</t>
    </rPh>
    <rPh sb="7" eb="9">
      <t>レンケイ</t>
    </rPh>
    <rPh sb="9" eb="10">
      <t>サキ</t>
    </rPh>
    <rPh sb="10" eb="13">
      <t>ジギョウショ</t>
    </rPh>
    <rPh sb="13" eb="14">
      <t>スウ</t>
    </rPh>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</si>
  <si>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</si>
  <si>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「★一つ星」又は「★★二つ星」のいずれかを宣言している（同等の対策含む）</t>
    <rPh sb="28" eb="30">
      <t>ドウトウ</t>
    </rPh>
    <rPh sb="31" eb="33">
      <t>タイサク</t>
    </rPh>
    <rPh sb="33" eb="34">
      <t>フク</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</si>
  <si>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</si>
  <si>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⑧-1　LIFEの利用</t>
    <rPh sb="9" eb="11">
      <t>リヨウ</t>
    </rPh>
    <phoneticPr fontId="1"/>
  </si>
  <si>
    <t>⑧-2　データ登録している方法</t>
    <rPh sb="7" eb="9">
      <t>トウロク</t>
    </rPh>
    <rPh sb="13" eb="15">
      <t>ホウホウ</t>
    </rPh>
    <phoneticPr fontId="1"/>
  </si>
  <si>
    <t>⑨　セキュリティ対策</t>
    <rPh sb="8" eb="10">
      <t>タイサク</t>
    </rPh>
    <phoneticPr fontId="1"/>
  </si>
  <si>
    <t>委員会</t>
    <rPh sb="0" eb="3">
      <t>イインカイ</t>
    </rPh>
    <phoneticPr fontId="1"/>
  </si>
  <si>
    <t>設置している</t>
    <rPh sb="0" eb="2">
      <t>セッチ</t>
    </rPh>
    <phoneticPr fontId="1"/>
  </si>
  <si>
    <t>620_介護予防訪問入浴介護 </t>
    <phoneticPr fontId="1"/>
  </si>
  <si>
    <t>630_介護予防訪問看護 </t>
    <phoneticPr fontId="1"/>
  </si>
  <si>
    <t>640_介護予防訪問リハビリテーション </t>
    <phoneticPr fontId="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</si>
  <si>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</si>
  <si>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</si>
  <si>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</si>
  <si>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</si>
  <si>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</si>
  <si>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</si>
  <si>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</si>
  <si>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</si>
  <si>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</si>
  <si>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</si>
  <si>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</si>
  <si>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</si>
  <si>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</si>
  <si>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</si>
  <si>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</si>
  <si>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</si>
  <si>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</si>
  <si>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</si>
  <si>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</si>
  <si>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</si>
  <si>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</si>
  <si>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居宅サービス計画書</t>
    <rPh sb="0" eb="2">
      <t>キョタク</t>
    </rPh>
    <rPh sb="6" eb="9">
      <t>ケイカクショ</t>
    </rPh>
    <phoneticPr fontId="1"/>
  </si>
  <si>
    <t>サービス利用票</t>
    <rPh sb="4" eb="6">
      <t>リヨウ</t>
    </rPh>
    <rPh sb="6" eb="7">
      <t>ヒョウ</t>
    </rPh>
    <phoneticPr fontId="1"/>
  </si>
  <si>
    <t>居宅サービス計画書とサービス利用票のどちらも</t>
    <rPh sb="0" eb="2">
      <t>キョタク</t>
    </rPh>
    <rPh sb="6" eb="9">
      <t>ケイカクショ</t>
    </rPh>
    <rPh sb="14" eb="16">
      <t>リヨウ</t>
    </rPh>
    <rPh sb="16" eb="17">
      <t>ヒョウ</t>
    </rPh>
    <phoneticPr fontId="1"/>
  </si>
  <si>
    <t>990_軽費老人ホーム</t>
    <phoneticPr fontId="1"/>
  </si>
  <si>
    <t>980_養護老人ホーム</t>
    <phoneticPr fontId="1"/>
  </si>
  <si>
    <t>「ＳＥＣＵＲＩＴＹ　ＡＣＴＩＯＮ」宣言　　　択一</t>
    <rPh sb="17" eb="19">
      <t>センゲン</t>
    </rPh>
    <rPh sb="22" eb="24">
      <t>タクイツ</t>
    </rPh>
    <phoneticPr fontId="1"/>
  </si>
  <si>
    <t>事業所番号</t>
    <rPh sb="0" eb="5">
      <t>ジギョウショバンゴウ</t>
    </rPh>
    <phoneticPr fontId="1"/>
  </si>
  <si>
    <t>事業所名</t>
    <rPh sb="0" eb="4">
      <t>ジギョウショメイ</t>
    </rPh>
    <phoneticPr fontId="1"/>
  </si>
  <si>
    <t>都道府県</t>
    <rPh sb="0" eb="4">
      <t>トドウフケン</t>
    </rPh>
    <phoneticPr fontId="1"/>
  </si>
  <si>
    <t>住所</t>
    <rPh sb="0" eb="2">
      <t>ジュウショ</t>
    </rPh>
    <phoneticPr fontId="1"/>
  </si>
  <si>
    <t>サービス種別</t>
    <rPh sb="4" eb="6">
      <t>シュベツ</t>
    </rPh>
    <phoneticPr fontId="1"/>
  </si>
  <si>
    <t>利用者数</t>
    <rPh sb="0" eb="4">
      <t>リヨウシャスウ</t>
    </rPh>
    <phoneticPr fontId="1"/>
  </si>
  <si>
    <t>職員数</t>
    <rPh sb="0" eb="3">
      <t>ショクインスウ</t>
    </rPh>
    <phoneticPr fontId="1"/>
  </si>
  <si>
    <t>事業</t>
    <rPh sb="0" eb="2">
      <t>ジギョウ</t>
    </rPh>
    <phoneticPr fontId="1"/>
  </si>
  <si>
    <t>その他</t>
    <rPh sb="2" eb="3">
      <t>タ</t>
    </rPh>
    <phoneticPr fontId="1"/>
  </si>
  <si>
    <t>モバイルPC</t>
  </si>
  <si>
    <t>スマートフォン</t>
  </si>
  <si>
    <t>インカム</t>
  </si>
  <si>
    <t>介護サービス事業所におけるICT 機器・ソフトウェア導入に関する手引き</t>
  </si>
  <si>
    <t>介護ソフトを選定・導入する際のポイント集</t>
  </si>
  <si>
    <t>介護ロボットのパッケージ導入モデル</t>
  </si>
  <si>
    <t>介護現場で活用されるテクノロジー便覧</t>
  </si>
  <si>
    <t>職場の環境整備の見直し（整理整頓等）</t>
  </si>
  <si>
    <t>業務の明確化と役割分担の見直し（業務全体の流れの再構築、テクノロジーの活用等）</t>
  </si>
  <si>
    <t>業務手順書・マニュアルの作成（申し送り等の標準化等）</t>
  </si>
  <si>
    <t>記録・報告様式の見直し</t>
  </si>
  <si>
    <t>情報共有の方法の見直し</t>
  </si>
  <si>
    <t>ＯＪＴの仕組みづくり（研修の実施等）</t>
  </si>
  <si>
    <t>理念・行動指針の徹底</t>
  </si>
  <si>
    <t>削減枚数</t>
    <rPh sb="0" eb="4">
      <t>サクゲンマイスウ</t>
    </rPh>
    <phoneticPr fontId="1"/>
  </si>
  <si>
    <t>ケアプランデータ連携システム利用開始</t>
    <rPh sb="8" eb="10">
      <t>レンケイ</t>
    </rPh>
    <rPh sb="14" eb="18">
      <t>リヨウカイシ</t>
    </rPh>
    <phoneticPr fontId="1"/>
  </si>
  <si>
    <t>連携先事業所数</t>
    <rPh sb="0" eb="3">
      <t>レンケイサキ</t>
    </rPh>
    <rPh sb="3" eb="7">
      <t>ジギョウショスウ</t>
    </rPh>
    <phoneticPr fontId="1"/>
  </si>
  <si>
    <t>委員会設置</t>
    <rPh sb="0" eb="5">
      <t>イインカイセッチ</t>
    </rPh>
    <phoneticPr fontId="1"/>
  </si>
  <si>
    <t>LIFE利用</t>
    <rPh sb="4" eb="6">
      <t>リヨウ</t>
    </rPh>
    <phoneticPr fontId="1"/>
  </si>
  <si>
    <t>インポート（ＣＳＶ取込）機能の活用</t>
  </si>
  <si>
    <t>セキュリティ対策</t>
    <rPh sb="6" eb="8">
      <t>タイサク</t>
    </rPh>
    <phoneticPr fontId="1"/>
  </si>
  <si>
    <t>※鳥取県（介護生産性向上総合相談センター）主催のセミナーを受講した場合は、「その他」を選択し、自由記述欄に「鳥取県主催　生産性向上セミナー」と記載。</t>
    <rPh sb="1" eb="4">
      <t>トットリケン</t>
    </rPh>
    <rPh sb="5" eb="10">
      <t>カイゴセイサンセイ</t>
    </rPh>
    <rPh sb="10" eb="12">
      <t>コウジョウ</t>
    </rPh>
    <rPh sb="12" eb="16">
      <t>ソウゴウソウダン</t>
    </rPh>
    <rPh sb="21" eb="23">
      <t>シュサイ</t>
    </rPh>
    <rPh sb="29" eb="31">
      <t>ジュコウ</t>
    </rPh>
    <rPh sb="33" eb="35">
      <t>バアイ</t>
    </rPh>
    <rPh sb="40" eb="41">
      <t>タ</t>
    </rPh>
    <rPh sb="43" eb="45">
      <t>センタク</t>
    </rPh>
    <rPh sb="47" eb="49">
      <t>ジユウ</t>
    </rPh>
    <rPh sb="49" eb="51">
      <t>キジュツ</t>
    </rPh>
    <rPh sb="51" eb="52">
      <t>ラン</t>
    </rPh>
    <rPh sb="54" eb="57">
      <t>トットリケン</t>
    </rPh>
    <rPh sb="57" eb="59">
      <t>シュサイ</t>
    </rPh>
    <rPh sb="60" eb="65">
      <t>セイサンセイコウジョウ</t>
    </rPh>
    <rPh sb="71" eb="7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</si>
</sst>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1"/>
      <color rgb="FFFF0000"/>
      <name val="ＭＳ Ｐゴシック"/>
      <family val="3"/>
      <charset val="128"/>
    </font>
    <font>
      <sz val="11"/>
      <name val="ＭＳ Ｐゴシック"/>
      <family val="3"/>
      <charset val="128"/>
    </font>
    <font>
      <b/>
      <sz val="12"/>
      <color rgb="FFFF0000"/>
      <name val="ＭＳ Ｐゴシック"/>
      <family val="3"/>
      <charset val="128"/>
    </font>
    <font>
      <sz val="11"/>
      <color rgb="FFFF0000"/>
      <name val="ＭＳ Ｐゴシック"/>
      <family val="3"/>
      <charset val="128"/>
    </font>
    <font>
      <sz val="11"/>
      <color rgb="FFFF0000"/>
      <name val="游ゴシック"/>
      <family val="2"/>
      <charset val="128"/>
      <scheme val="minor"/>
    </font>
    <font>
      <sz val="11"/>
      <color rgb="FFFF0000"/>
      <name val="游ゴシック"/>
      <family val="3"/>
      <charset val="128"/>
      <scheme val="minor"/>
    </font>
    <font>
      <b/>
      <sz val="16"/>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9" fillId="0" borderId="0"/>
  </cellStyleXfs>
  <cellXfs count="101">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8" fillId="0" borderId="0" xfId="0" applyFont="1" applyAlignment="1"/>
    <xf numFmtId="0" fontId="20" fillId="0" borderId="0" xfId="0" applyFont="1">
      <alignment vertical="center"/>
    </xf>
    <xf numFmtId="0" fontId="8" fillId="0" borderId="0" xfId="0" applyFont="1">
      <alignment vertical="center"/>
    </xf>
    <xf numFmtId="0" fontId="21" fillId="0" borderId="0" xfId="0" applyFont="1">
      <alignment vertical="center"/>
    </xf>
    <xf numFmtId="0" fontId="5" fillId="0" borderId="0" xfId="0" applyFont="1" applyAlignment="1">
      <alignment horizontal="left" vertical="center"/>
    </xf>
    <xf numFmtId="0" fontId="22" fillId="0" borderId="0" xfId="0" applyFont="1">
      <alignment vertical="center"/>
    </xf>
    <xf numFmtId="0" fontId="23" fillId="0" borderId="0" xfId="0" applyFont="1">
      <alignment vertical="center"/>
    </xf>
    <xf numFmtId="0" fontId="19" fillId="0" borderId="0" xfId="0" applyFont="1">
      <alignment vertical="center"/>
    </xf>
    <xf numFmtId="0" fontId="15" fillId="0" borderId="1" xfId="0" applyFont="1" applyBorder="1" applyAlignment="1">
      <alignment horizontal="center" vertical="center"/>
    </xf>
    <xf numFmtId="0" fontId="24" fillId="0" borderId="1" xfId="0" applyFont="1" applyBorder="1" applyAlignment="1">
      <alignment horizontal="center" vertical="center"/>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5" fillId="0" borderId="0" xfId="0" applyFont="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19" fillId="0" borderId="2"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15" fillId="0" borderId="0" xfId="0" applyFont="1" applyAlignment="1">
      <alignment horizontal="left" vertical="center"/>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5" fillId="4" borderId="0" xfId="0" applyFont="1" applyFill="1" applyAlignment="1">
      <alignment horizontal="left" vertical="center" indent="8"/>
    </xf>
  </cellXfs>
  <cellStyles count="2">
    <cellStyle name="標準" xfId="0" builtinId="0"/>
    <cellStyle name="標準 2" xfId="1" xr:uid="{6D32CDE6-9F71-4E7F-8F03-9200C39B87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BF44-3B63-41FF-85F8-632C2058C18B}">
  <sheetPr>
    <pageSetUpPr fitToPage="1"/>
  </sheetPr>
  <dimension ref="A1:BE73"/>
  <sheetViews>
    <sheetView showGridLines="0" tabSelected="1" view="pageBreakPreview" topLeftCell="A3" zoomScale="92" zoomScaleNormal="100" zoomScaleSheetLayoutView="100" workbookViewId="0"/>
  </sheetViews>
  <sheetFormatPr defaultColWidth="8.75" defaultRowHeight="14" outlineLevelRow="1" x14ac:dyDescent="0.5500000000000000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57" ht="14.25" hidden="1" customHeight="1" outlineLevel="1" x14ac:dyDescent="0.55000000000000004">
      <c r="A1" s="3" t="s">
        <v>259</v>
      </c>
      <c r="B1" s="3" t="s">
        <v>252</v>
      </c>
      <c r="C1" s="3" t="s">
        <v>253</v>
      </c>
      <c r="D1" s="3" t="s">
        <v>254</v>
      </c>
      <c r="E1" s="3" t="s">
        <v>255</v>
      </c>
      <c r="F1" s="3" t="s">
        <v>256</v>
      </c>
      <c r="G1" s="3" t="s">
        <v>257</v>
      </c>
      <c r="H1" s="3" t="s">
        <v>258</v>
      </c>
      <c r="I1" s="3" t="s">
        <v>25</v>
      </c>
      <c r="J1" s="3" t="s">
        <v>27</v>
      </c>
      <c r="K1" s="3" t="s">
        <v>29</v>
      </c>
      <c r="L1" s="3" t="s">
        <v>31</v>
      </c>
      <c r="M1" s="3" t="s">
        <v>26</v>
      </c>
      <c r="N1" s="3" t="s">
        <v>28</v>
      </c>
      <c r="O1" s="3" t="s">
        <v>30</v>
      </c>
      <c r="P1" s="3" t="s">
        <v>260</v>
      </c>
      <c r="Q1" s="3" t="s">
        <v>193</v>
      </c>
      <c r="R1" s="3" t="s">
        <v>194</v>
      </c>
      <c r="S1" s="3" t="s">
        <v>195</v>
      </c>
      <c r="T1" s="3" t="s">
        <v>39</v>
      </c>
      <c r="U1" s="3" t="s">
        <v>261</v>
      </c>
      <c r="V1" s="3" t="s">
        <v>262</v>
      </c>
      <c r="W1" s="3" t="s">
        <v>263</v>
      </c>
      <c r="X1" s="3" t="s">
        <v>40</v>
      </c>
      <c r="Y1" s="3" t="s">
        <v>260</v>
      </c>
      <c r="Z1" s="3" t="s">
        <v>42</v>
      </c>
      <c r="AA1" s="3" t="s">
        <v>264</v>
      </c>
      <c r="AB1" s="3" t="s">
        <v>265</v>
      </c>
      <c r="AC1" s="3" t="s">
        <v>266</v>
      </c>
      <c r="AD1" s="3" t="s">
        <v>267</v>
      </c>
      <c r="AE1" s="3" t="s">
        <v>47</v>
      </c>
      <c r="AF1" s="3" t="s">
        <v>260</v>
      </c>
      <c r="AG1" s="3" t="s">
        <v>49</v>
      </c>
      <c r="AH1" s="3" t="s">
        <v>50</v>
      </c>
      <c r="AI1" s="3" t="s">
        <v>51</v>
      </c>
      <c r="AJ1" s="3" t="s">
        <v>260</v>
      </c>
      <c r="AK1" s="3" t="s">
        <v>268</v>
      </c>
      <c r="AL1" s="3" t="s">
        <v>269</v>
      </c>
      <c r="AM1" s="3" t="s">
        <v>270</v>
      </c>
      <c r="AN1" s="3" t="s">
        <v>271</v>
      </c>
      <c r="AO1" s="3" t="s">
        <v>272</v>
      </c>
      <c r="AP1" s="3" t="s">
        <v>273</v>
      </c>
      <c r="AQ1" s="3" t="s">
        <v>274</v>
      </c>
      <c r="AR1" s="3" t="s">
        <v>260</v>
      </c>
      <c r="AS1" s="3" t="s">
        <v>206</v>
      </c>
      <c r="AT1" s="3" t="s">
        <v>62</v>
      </c>
      <c r="AU1" s="3" t="s">
        <v>63</v>
      </c>
      <c r="AV1" s="3" t="s">
        <v>64</v>
      </c>
      <c r="AW1" s="3" t="s">
        <v>260</v>
      </c>
      <c r="AX1" s="3" t="s">
        <v>275</v>
      </c>
      <c r="AY1" s="3" t="s">
        <v>276</v>
      </c>
      <c r="AZ1" s="3" t="s">
        <v>277</v>
      </c>
      <c r="BA1" s="3" t="s">
        <v>278</v>
      </c>
      <c r="BB1" s="3" t="s">
        <v>279</v>
      </c>
      <c r="BC1" s="3" t="s">
        <v>280</v>
      </c>
      <c r="BD1" s="3" t="s">
        <v>67</v>
      </c>
      <c r="BE1" s="3" t="s">
        <v>281</v>
      </c>
    </row>
    <row r="2" spans="1:57" hidden="1" outlineLevel="1" x14ac:dyDescent="0.55000000000000004">
      <c r="A2" s="3" t="str">
        <f>IF(A7="",B8,B7)</f>
        <v>介護テクノロジー定着支援事業　</v>
      </c>
      <c r="B2" s="3" t="str">
        <f>IF(C12="","",C12)</f>
        <v/>
      </c>
      <c r="C2" s="3" t="str">
        <f>IF(C13="","",C13)</f>
        <v/>
      </c>
      <c r="D2" s="3" t="str">
        <f>IF(C14="","",C14)</f>
        <v>31鳥取県</v>
      </c>
      <c r="E2" s="3" t="str">
        <f>IF(C15="","",C15)</f>
        <v/>
      </c>
      <c r="F2" s="3" t="str">
        <f>IF(C16="","",C16)</f>
        <v/>
      </c>
      <c r="G2" s="3" t="str">
        <f>IF(C17="","",C17)</f>
        <v/>
      </c>
      <c r="H2" s="3" t="str">
        <f>IF(C18="","",C18)</f>
        <v/>
      </c>
      <c r="I2" s="3" t="str">
        <f>IF(C22="","",C22)</f>
        <v/>
      </c>
      <c r="J2" s="3" t="str">
        <f>IF(C23="","",C23)</f>
        <v/>
      </c>
      <c r="K2" s="3" t="str">
        <f>IF(C24="","",1)</f>
        <v/>
      </c>
      <c r="L2" s="3" t="str">
        <f>IF(C25="","",C25)</f>
        <v/>
      </c>
      <c r="M2" s="3" t="str">
        <f>IF(E22="","",E22)</f>
        <v/>
      </c>
      <c r="N2" s="3" t="str">
        <f>IF(E23="","",E23)</f>
        <v/>
      </c>
      <c r="O2" s="3" t="str">
        <f>IF(E24="","",E24)</f>
        <v/>
      </c>
      <c r="P2" s="3" t="str">
        <f>IF(C26="","",E26)</f>
        <v/>
      </c>
      <c r="Q2" s="3" t="str">
        <f>IF(C28="","",C28)</f>
        <v/>
      </c>
      <c r="R2" s="3" t="str">
        <f>IF(C29="","",C29)</f>
        <v/>
      </c>
      <c r="S2" s="3" t="str">
        <f>IF(C30="","",C30)</f>
        <v/>
      </c>
      <c r="T2" s="3" t="str">
        <f>IF(C31="","",C31)</f>
        <v/>
      </c>
      <c r="U2" s="3" t="str">
        <f>IF(E28="","",E28)</f>
        <v/>
      </c>
      <c r="V2" s="3" t="str">
        <f>IF(E29="","",E29)</f>
        <v/>
      </c>
      <c r="W2" s="3" t="str">
        <f>IF(E30="","",E30)</f>
        <v/>
      </c>
      <c r="X2" s="3" t="str">
        <f>IF(E31="","",E31)</f>
        <v/>
      </c>
      <c r="Y2" s="3" t="str">
        <f>IF(C32="","",E32)</f>
        <v/>
      </c>
      <c r="Z2" s="3" t="str">
        <f>IF(C34="","",C34)</f>
        <v/>
      </c>
      <c r="AA2" s="3" t="str">
        <f>IF(C35="","",C35)</f>
        <v/>
      </c>
      <c r="AB2" s="3" t="str">
        <f>IF(C36="","",C36)</f>
        <v/>
      </c>
      <c r="AC2" s="3" t="str">
        <f>IF(C37="","",C37)</f>
        <v/>
      </c>
      <c r="AD2" s="3" t="str">
        <f>IF(C38="","",C38)</f>
        <v/>
      </c>
      <c r="AE2" s="3" t="str">
        <f>IF(C39="","",C39)</f>
        <v/>
      </c>
      <c r="AF2" s="3" t="str">
        <f>IF(C40="","",E40)</f>
        <v/>
      </c>
      <c r="AG2" s="3" t="str">
        <f>IF(C42="","",C42)</f>
        <v/>
      </c>
      <c r="AH2" s="3" t="str">
        <f>IF(C43="","",C43)</f>
        <v/>
      </c>
      <c r="AI2" s="3" t="str">
        <f>IF(C44="","",C44)</f>
        <v/>
      </c>
      <c r="AJ2" s="3" t="str">
        <f>IF(C45="","",E45)</f>
        <v/>
      </c>
      <c r="AK2" s="3" t="str">
        <f>IF(C47="","",C47)</f>
        <v/>
      </c>
      <c r="AL2" s="3" t="str">
        <f>IF(C48="","",C48)</f>
        <v/>
      </c>
      <c r="AM2" s="3" t="str">
        <f>IF(C49="","",C49)</f>
        <v/>
      </c>
      <c r="AN2" s="3" t="str">
        <f>IF(C50="","",C50)</f>
        <v/>
      </c>
      <c r="AO2" s="3" t="str">
        <f>IF(C51="","",C51)</f>
        <v/>
      </c>
      <c r="AP2" s="3" t="str">
        <f>IF(C51="","",C52)</f>
        <v/>
      </c>
      <c r="AQ2" s="3" t="str">
        <f>IF(C53="","",C53)</f>
        <v/>
      </c>
      <c r="AR2" s="3" t="str">
        <f>IF(C54="","",E54)</f>
        <v/>
      </c>
      <c r="AS2" s="3" t="str">
        <f>IF(C56="","",C56)</f>
        <v/>
      </c>
      <c r="AT2" s="3" t="str">
        <f>IF(C57="","",C57)</f>
        <v/>
      </c>
      <c r="AU2" s="3" t="str">
        <f>IF(C58="","",C58)</f>
        <v/>
      </c>
      <c r="AV2" s="3" t="str">
        <f>IF(C59="","",C59)</f>
        <v/>
      </c>
      <c r="AW2" s="3" t="str">
        <f>IF(C60="","",E60)</f>
        <v/>
      </c>
      <c r="AX2" s="3" t="str">
        <f>IF(C61="","",C61)</f>
        <v/>
      </c>
      <c r="AY2" s="3" t="str">
        <f>IF(C63="","",C63)</f>
        <v/>
      </c>
      <c r="AZ2" s="3" t="str">
        <f>IF(C64="","",C64)</f>
        <v/>
      </c>
      <c r="BA2" s="3" t="str">
        <f>IF(C67="","",C67)</f>
        <v/>
      </c>
      <c r="BB2" s="3" t="str">
        <f>IF(C69="","",C69)</f>
        <v/>
      </c>
      <c r="BC2" s="3" t="str">
        <f>IF(C70="","",C70)</f>
        <v/>
      </c>
      <c r="BD2" s="3" t="str">
        <f>IF(E70="","",E70)</f>
        <v/>
      </c>
      <c r="BE2" s="3" t="str">
        <f>IF(C72="","",C72)</f>
        <v/>
      </c>
    </row>
    <row r="3" spans="1:57" ht="16.5" collapsed="1" x14ac:dyDescent="0.55000000000000004">
      <c r="A3" s="32"/>
      <c r="B3" s="33" t="s">
        <v>0</v>
      </c>
      <c r="C3" s="34"/>
      <c r="D3" s="35"/>
      <c r="E3" s="28"/>
    </row>
    <row r="4" spans="1:57" ht="16.5" x14ac:dyDescent="0.55000000000000004">
      <c r="A4" s="36"/>
      <c r="B4" s="33" t="s">
        <v>1</v>
      </c>
      <c r="C4" s="34"/>
      <c r="D4" s="35"/>
      <c r="E4" s="28"/>
    </row>
    <row r="5" spans="1:57" ht="16.5" x14ac:dyDescent="0.55000000000000004">
      <c r="A5" s="37"/>
      <c r="B5" s="33" t="s">
        <v>2</v>
      </c>
      <c r="C5" s="34"/>
      <c r="D5" s="35"/>
      <c r="E5" s="28"/>
    </row>
    <row r="6" spans="1:57" ht="22.5" customHeight="1" x14ac:dyDescent="0.2">
      <c r="A6" s="44"/>
      <c r="B6" s="28"/>
      <c r="C6" s="28"/>
      <c r="E6" s="28"/>
    </row>
    <row r="7" spans="1:57" ht="18" customHeight="1" x14ac:dyDescent="0.55000000000000004">
      <c r="A7" s="52"/>
      <c r="B7" s="42" t="s">
        <v>3</v>
      </c>
      <c r="C7" s="38"/>
      <c r="D7" s="78" t="s">
        <v>4</v>
      </c>
      <c r="E7" s="28"/>
    </row>
    <row r="8" spans="1:57" ht="18" customHeight="1" x14ac:dyDescent="0.55000000000000004">
      <c r="A8" s="52" t="s">
        <v>69</v>
      </c>
      <c r="B8" s="42" t="s">
        <v>5</v>
      </c>
      <c r="C8" s="38"/>
      <c r="D8" s="78"/>
      <c r="E8" s="28"/>
    </row>
    <row r="9" spans="1:57" ht="10.5" customHeight="1" x14ac:dyDescent="0.55000000000000004">
      <c r="A9" s="28"/>
      <c r="B9" s="28"/>
      <c r="C9" s="28"/>
      <c r="E9" s="28"/>
    </row>
    <row r="10" spans="1:57" x14ac:dyDescent="0.55000000000000004">
      <c r="A10" s="84" t="s">
        <v>6</v>
      </c>
      <c r="B10" s="85"/>
      <c r="C10" s="85"/>
      <c r="D10" s="85"/>
      <c r="E10" s="30"/>
      <c r="F10" s="31"/>
    </row>
    <row r="11" spans="1:57" ht="9.75" customHeight="1" x14ac:dyDescent="0.55000000000000004">
      <c r="A11" s="9"/>
      <c r="B11" s="9"/>
      <c r="C11" s="9"/>
      <c r="D11" s="9"/>
      <c r="E11" s="9"/>
      <c r="F11" s="9"/>
    </row>
    <row r="12" spans="1:57" x14ac:dyDescent="0.55000000000000004">
      <c r="A12" s="27" t="s">
        <v>7</v>
      </c>
      <c r="B12" s="4" t="s">
        <v>8</v>
      </c>
      <c r="C12" s="86"/>
      <c r="D12" s="87"/>
      <c r="E12" s="87"/>
      <c r="F12" s="88"/>
    </row>
    <row r="13" spans="1:57" x14ac:dyDescent="0.55000000000000004">
      <c r="A13" s="27" t="s">
        <v>9</v>
      </c>
      <c r="B13" s="4" t="s">
        <v>10</v>
      </c>
      <c r="C13" s="86"/>
      <c r="D13" s="87"/>
      <c r="E13" s="87"/>
      <c r="F13" s="88"/>
    </row>
    <row r="14" spans="1:57" x14ac:dyDescent="0.55000000000000004">
      <c r="A14" s="27" t="s">
        <v>11</v>
      </c>
      <c r="B14" s="4" t="s">
        <v>12</v>
      </c>
      <c r="C14" s="54" t="s">
        <v>171</v>
      </c>
      <c r="D14" s="55"/>
      <c r="E14" s="55"/>
      <c r="F14" s="56"/>
    </row>
    <row r="15" spans="1:57" x14ac:dyDescent="0.55000000000000004">
      <c r="A15" s="27" t="s">
        <v>14</v>
      </c>
      <c r="B15" s="5" t="s">
        <v>15</v>
      </c>
      <c r="C15" s="86"/>
      <c r="D15" s="87"/>
      <c r="E15" s="87"/>
      <c r="F15" s="88"/>
    </row>
    <row r="16" spans="1:57" x14ac:dyDescent="0.55000000000000004">
      <c r="A16" s="27" t="s">
        <v>16</v>
      </c>
      <c r="B16" s="5" t="s">
        <v>17</v>
      </c>
      <c r="C16" s="54"/>
      <c r="D16" s="55"/>
      <c r="E16" s="55"/>
      <c r="F16" s="56"/>
    </row>
    <row r="17" spans="1:9" x14ac:dyDescent="0.55000000000000004">
      <c r="A17" s="27" t="s">
        <v>18</v>
      </c>
      <c r="B17" s="5" t="s">
        <v>19</v>
      </c>
      <c r="C17" s="54"/>
      <c r="D17" s="55"/>
      <c r="E17" s="55"/>
      <c r="F17" s="56"/>
    </row>
    <row r="18" spans="1:9" x14ac:dyDescent="0.55000000000000004">
      <c r="A18" s="27" t="s">
        <v>20</v>
      </c>
      <c r="B18" s="5" t="s">
        <v>21</v>
      </c>
      <c r="C18" s="54"/>
      <c r="D18" s="55"/>
      <c r="E18" s="55"/>
      <c r="F18" s="56"/>
    </row>
    <row r="19" spans="1:9" ht="9.75" customHeight="1" x14ac:dyDescent="0.55000000000000004">
      <c r="A19" s="10"/>
      <c r="B19" s="10"/>
      <c r="C19" s="10"/>
      <c r="D19" s="10"/>
      <c r="E19" s="10"/>
      <c r="F19" s="10"/>
    </row>
    <row r="20" spans="1:9" x14ac:dyDescent="0.55000000000000004">
      <c r="A20" s="84" t="s">
        <v>22</v>
      </c>
      <c r="B20" s="85"/>
      <c r="C20" s="85"/>
      <c r="D20" s="85"/>
      <c r="E20" s="30"/>
      <c r="F20" s="31"/>
    </row>
    <row r="21" spans="1:9" x14ac:dyDescent="0.55000000000000004">
      <c r="A21" s="12" t="s">
        <v>23</v>
      </c>
      <c r="B21" s="12"/>
      <c r="C21" s="12"/>
      <c r="D21" s="12"/>
      <c r="E21" s="13"/>
      <c r="F21" s="13"/>
    </row>
    <row r="22" spans="1:9" x14ac:dyDescent="0.55000000000000004">
      <c r="A22" s="12"/>
      <c r="B22" s="14" t="s">
        <v>24</v>
      </c>
      <c r="C22" s="21"/>
      <c r="D22" s="16" t="s">
        <v>25</v>
      </c>
      <c r="E22" s="21"/>
      <c r="F22" s="17" t="s">
        <v>26</v>
      </c>
    </row>
    <row r="23" spans="1:9" x14ac:dyDescent="0.55000000000000004">
      <c r="A23" s="12"/>
      <c r="B23" s="15"/>
      <c r="C23" s="21"/>
      <c r="D23" s="16" t="s">
        <v>27</v>
      </c>
      <c r="E23" s="21"/>
      <c r="F23" s="17" t="s">
        <v>28</v>
      </c>
    </row>
    <row r="24" spans="1:9" x14ac:dyDescent="0.55000000000000004">
      <c r="A24" s="12"/>
      <c r="B24" s="15"/>
      <c r="C24" s="21"/>
      <c r="D24" s="16" t="s">
        <v>29</v>
      </c>
      <c r="E24" s="21"/>
      <c r="F24" s="17" t="s">
        <v>30</v>
      </c>
    </row>
    <row r="25" spans="1:9" x14ac:dyDescent="0.55000000000000004">
      <c r="A25" s="12"/>
      <c r="B25" s="15"/>
      <c r="C25" s="21"/>
      <c r="D25" s="16" t="s">
        <v>31</v>
      </c>
      <c r="E25" s="21"/>
      <c r="F25" s="17"/>
    </row>
    <row r="26" spans="1:9" x14ac:dyDescent="0.55000000000000004">
      <c r="A26" s="12"/>
      <c r="B26" s="15"/>
      <c r="C26" s="21"/>
      <c r="D26" s="16" t="s">
        <v>32</v>
      </c>
      <c r="E26" s="89" t="s">
        <v>33</v>
      </c>
      <c r="F26" s="90"/>
    </row>
    <row r="27" spans="1:9" x14ac:dyDescent="0.55000000000000004">
      <c r="A27" s="12" t="s">
        <v>34</v>
      </c>
      <c r="B27" s="12"/>
      <c r="C27" s="22"/>
      <c r="D27" s="13"/>
      <c r="E27" s="12"/>
      <c r="F27" s="13"/>
    </row>
    <row r="28" spans="1:9" x14ac:dyDescent="0.55000000000000004">
      <c r="B28" s="14" t="s">
        <v>24</v>
      </c>
      <c r="C28" s="21"/>
      <c r="D28" s="26" t="s">
        <v>193</v>
      </c>
      <c r="E28" s="21"/>
      <c r="F28" s="17" t="s">
        <v>35</v>
      </c>
      <c r="I28" s="40"/>
    </row>
    <row r="29" spans="1:9" ht="14.25" customHeight="1" x14ac:dyDescent="0.55000000000000004">
      <c r="A29" s="82" t="s">
        <v>36</v>
      </c>
      <c r="B29" s="83"/>
      <c r="C29" s="21"/>
      <c r="D29" s="26" t="s">
        <v>194</v>
      </c>
      <c r="E29" s="21"/>
      <c r="F29" s="17" t="s">
        <v>37</v>
      </c>
    </row>
    <row r="30" spans="1:9" x14ac:dyDescent="0.55000000000000004">
      <c r="A30" s="82"/>
      <c r="B30" s="83"/>
      <c r="C30" s="21"/>
      <c r="D30" s="41" t="s">
        <v>195</v>
      </c>
      <c r="E30" s="21"/>
      <c r="F30" s="17" t="s">
        <v>38</v>
      </c>
    </row>
    <row r="31" spans="1:9" x14ac:dyDescent="0.55000000000000004">
      <c r="A31" s="12"/>
      <c r="B31" s="14"/>
      <c r="C31" s="21"/>
      <c r="D31" s="26" t="s">
        <v>39</v>
      </c>
      <c r="E31" s="21"/>
      <c r="F31" s="17" t="s">
        <v>40</v>
      </c>
    </row>
    <row r="32" spans="1:9" x14ac:dyDescent="0.55000000000000004">
      <c r="A32" s="12"/>
      <c r="B32" s="14"/>
      <c r="C32" s="21"/>
      <c r="D32" s="17" t="s">
        <v>32</v>
      </c>
      <c r="E32" s="70" t="s">
        <v>33</v>
      </c>
      <c r="F32" s="71"/>
    </row>
    <row r="33" spans="1:7" x14ac:dyDescent="0.55000000000000004">
      <c r="A33" s="12" t="s">
        <v>41</v>
      </c>
      <c r="B33" s="12"/>
      <c r="C33" s="22"/>
      <c r="D33" s="13"/>
      <c r="E33" s="12"/>
      <c r="F33" s="13"/>
    </row>
    <row r="34" spans="1:7" x14ac:dyDescent="0.55000000000000004">
      <c r="A34" s="12"/>
      <c r="B34" s="14" t="s">
        <v>24</v>
      </c>
      <c r="C34" s="21"/>
      <c r="D34" s="67" t="s">
        <v>42</v>
      </c>
      <c r="E34" s="68"/>
      <c r="F34" s="69"/>
    </row>
    <row r="35" spans="1:7" x14ac:dyDescent="0.55000000000000004">
      <c r="A35" s="12"/>
      <c r="B35" s="14"/>
      <c r="C35" s="21"/>
      <c r="D35" s="67" t="s">
        <v>43</v>
      </c>
      <c r="E35" s="68"/>
      <c r="F35" s="69"/>
    </row>
    <row r="36" spans="1:7" x14ac:dyDescent="0.55000000000000004">
      <c r="A36" s="12"/>
      <c r="B36" s="14"/>
      <c r="C36" s="21"/>
      <c r="D36" s="67" t="s">
        <v>44</v>
      </c>
      <c r="E36" s="68"/>
      <c r="F36" s="69"/>
    </row>
    <row r="37" spans="1:7" x14ac:dyDescent="0.55000000000000004">
      <c r="A37" s="12"/>
      <c r="B37" s="14"/>
      <c r="C37" s="21"/>
      <c r="D37" s="67" t="s">
        <v>45</v>
      </c>
      <c r="E37" s="68"/>
      <c r="F37" s="69"/>
    </row>
    <row r="38" spans="1:7" x14ac:dyDescent="0.55000000000000004">
      <c r="A38" s="12"/>
      <c r="B38" s="14"/>
      <c r="C38" s="21"/>
      <c r="D38" s="67" t="s">
        <v>46</v>
      </c>
      <c r="E38" s="68"/>
      <c r="F38" s="69"/>
    </row>
    <row r="39" spans="1:7" x14ac:dyDescent="0.55000000000000004">
      <c r="A39" s="12"/>
      <c r="B39" s="14"/>
      <c r="C39" s="21"/>
      <c r="D39" s="67" t="s">
        <v>47</v>
      </c>
      <c r="E39" s="68"/>
      <c r="F39" s="69"/>
    </row>
    <row r="40" spans="1:7" x14ac:dyDescent="0.55000000000000004">
      <c r="A40" s="12"/>
      <c r="B40" s="15"/>
      <c r="C40" s="19"/>
      <c r="D40" s="17" t="s">
        <v>32</v>
      </c>
      <c r="E40" s="70" t="s">
        <v>33</v>
      </c>
      <c r="F40" s="71"/>
    </row>
    <row r="41" spans="1:7" x14ac:dyDescent="0.55000000000000004">
      <c r="A41" s="12" t="s">
        <v>48</v>
      </c>
      <c r="B41" s="12"/>
      <c r="C41" s="22"/>
      <c r="D41" s="13"/>
      <c r="E41" s="12"/>
      <c r="F41" s="13"/>
    </row>
    <row r="42" spans="1:7" ht="30" customHeight="1" x14ac:dyDescent="0.55000000000000004">
      <c r="A42" s="12"/>
      <c r="B42" s="14" t="s">
        <v>24</v>
      </c>
      <c r="C42" s="21"/>
      <c r="D42" s="67" t="s">
        <v>49</v>
      </c>
      <c r="E42" s="68"/>
      <c r="F42" s="69"/>
    </row>
    <row r="43" spans="1:7" ht="26.25" customHeight="1" x14ac:dyDescent="0.55000000000000004">
      <c r="A43" s="12"/>
      <c r="B43" s="14"/>
      <c r="C43" s="21"/>
      <c r="D43" s="67" t="s">
        <v>50</v>
      </c>
      <c r="E43" s="68"/>
      <c r="F43" s="69"/>
    </row>
    <row r="44" spans="1:7" x14ac:dyDescent="0.55000000000000004">
      <c r="A44" s="12"/>
      <c r="B44" s="14"/>
      <c r="C44" s="21"/>
      <c r="D44" s="67" t="s">
        <v>51</v>
      </c>
      <c r="E44" s="68"/>
      <c r="F44" s="69"/>
    </row>
    <row r="45" spans="1:7" x14ac:dyDescent="0.55000000000000004">
      <c r="A45" s="12"/>
      <c r="B45" s="15"/>
      <c r="C45" s="19"/>
      <c r="D45" s="17" t="s">
        <v>32</v>
      </c>
      <c r="E45" s="70" t="s">
        <v>33</v>
      </c>
      <c r="F45" s="71"/>
      <c r="G45" s="3" t="s">
        <v>282</v>
      </c>
    </row>
    <row r="46" spans="1:7" x14ac:dyDescent="0.55000000000000004">
      <c r="A46" s="12" t="s">
        <v>52</v>
      </c>
      <c r="B46" s="12"/>
      <c r="C46" s="22"/>
      <c r="D46" s="12"/>
      <c r="E46" s="13"/>
      <c r="F46" s="12"/>
    </row>
    <row r="47" spans="1:7" x14ac:dyDescent="0.55000000000000004">
      <c r="A47" s="12"/>
      <c r="B47" s="14" t="s">
        <v>24</v>
      </c>
      <c r="C47" s="21"/>
      <c r="D47" s="67" t="s">
        <v>53</v>
      </c>
      <c r="E47" s="68"/>
      <c r="F47" s="69"/>
    </row>
    <row r="48" spans="1:7" ht="14.25" customHeight="1" x14ac:dyDescent="0.55000000000000004">
      <c r="A48" s="12"/>
      <c r="B48" s="15"/>
      <c r="C48" s="21"/>
      <c r="D48" s="72" t="s">
        <v>54</v>
      </c>
      <c r="E48" s="73"/>
      <c r="F48" s="74"/>
    </row>
    <row r="49" spans="1:6" x14ac:dyDescent="0.55000000000000004">
      <c r="A49" s="12"/>
      <c r="B49" s="15"/>
      <c r="C49" s="21"/>
      <c r="D49" s="67" t="s">
        <v>55</v>
      </c>
      <c r="E49" s="68"/>
      <c r="F49" s="69"/>
    </row>
    <row r="50" spans="1:6" x14ac:dyDescent="0.55000000000000004">
      <c r="A50" s="12"/>
      <c r="B50" s="15"/>
      <c r="C50" s="21"/>
      <c r="D50" s="67" t="s">
        <v>56</v>
      </c>
      <c r="E50" s="68"/>
      <c r="F50" s="69"/>
    </row>
    <row r="51" spans="1:6" x14ac:dyDescent="0.55000000000000004">
      <c r="A51" s="12"/>
      <c r="B51" s="15"/>
      <c r="C51" s="21"/>
      <c r="D51" s="67" t="s">
        <v>57</v>
      </c>
      <c r="E51" s="68"/>
      <c r="F51" s="69"/>
    </row>
    <row r="52" spans="1:6" x14ac:dyDescent="0.55000000000000004">
      <c r="B52" s="7"/>
      <c r="C52" s="21"/>
      <c r="D52" s="60" t="s">
        <v>58</v>
      </c>
      <c r="E52" s="61"/>
      <c r="F52" s="62"/>
    </row>
    <row r="53" spans="1:6" x14ac:dyDescent="0.55000000000000004">
      <c r="B53" s="7"/>
      <c r="C53" s="21"/>
      <c r="D53" s="60" t="s">
        <v>59</v>
      </c>
      <c r="E53" s="61"/>
      <c r="F53" s="62"/>
    </row>
    <row r="54" spans="1:6" x14ac:dyDescent="0.55000000000000004">
      <c r="B54" s="8"/>
      <c r="C54" s="19"/>
      <c r="D54" s="18" t="s">
        <v>32</v>
      </c>
      <c r="E54" s="63" t="s">
        <v>33</v>
      </c>
      <c r="F54" s="64"/>
    </row>
    <row r="55" spans="1:6" x14ac:dyDescent="0.55000000000000004">
      <c r="A55" s="3" t="s">
        <v>60</v>
      </c>
      <c r="C55" s="25"/>
      <c r="D55" s="9"/>
      <c r="F55" s="9"/>
    </row>
    <row r="56" spans="1:6" x14ac:dyDescent="0.55000000000000004">
      <c r="B56" s="6" t="s">
        <v>24</v>
      </c>
      <c r="C56" s="21"/>
      <c r="D56" s="75" t="s">
        <v>206</v>
      </c>
      <c r="E56" s="76"/>
      <c r="F56" s="77"/>
    </row>
    <row r="57" spans="1:6" x14ac:dyDescent="0.55000000000000004">
      <c r="B57" s="7"/>
      <c r="C57" s="21"/>
      <c r="D57" s="60" t="s">
        <v>62</v>
      </c>
      <c r="E57" s="61"/>
      <c r="F57" s="62"/>
    </row>
    <row r="58" spans="1:6" x14ac:dyDescent="0.55000000000000004">
      <c r="B58" s="7"/>
      <c r="C58" s="21"/>
      <c r="D58" s="60" t="s">
        <v>63</v>
      </c>
      <c r="E58" s="61"/>
      <c r="F58" s="62"/>
    </row>
    <row r="59" spans="1:6" x14ac:dyDescent="0.55000000000000004">
      <c r="B59" s="7"/>
      <c r="C59" s="21"/>
      <c r="D59" s="60" t="s">
        <v>64</v>
      </c>
      <c r="E59" s="61"/>
      <c r="F59" s="62"/>
    </row>
    <row r="60" spans="1:6" ht="14.25" customHeight="1" x14ac:dyDescent="0.55000000000000004">
      <c r="C60" s="20"/>
      <c r="D60" s="18" t="s">
        <v>32</v>
      </c>
      <c r="E60" s="63" t="s">
        <v>33</v>
      </c>
      <c r="F60" s="64"/>
    </row>
    <row r="61" spans="1:6" ht="14.25" customHeight="1" x14ac:dyDescent="0.55000000000000004">
      <c r="A61" s="48" t="s">
        <v>65</v>
      </c>
      <c r="C61" s="79"/>
      <c r="D61" s="80"/>
      <c r="E61" s="80"/>
      <c r="F61" s="81"/>
    </row>
    <row r="62" spans="1:6" x14ac:dyDescent="0.55000000000000004">
      <c r="A62" s="3" t="s">
        <v>209</v>
      </c>
    </row>
    <row r="63" spans="1:6" x14ac:dyDescent="0.55000000000000004">
      <c r="B63" s="11" t="s">
        <v>210</v>
      </c>
      <c r="C63" s="54"/>
      <c r="D63" s="55"/>
      <c r="E63" s="55"/>
      <c r="F63" s="56"/>
    </row>
    <row r="64" spans="1:6" x14ac:dyDescent="0.55000000000000004">
      <c r="A64" s="65" t="s">
        <v>213</v>
      </c>
      <c r="B64" s="66"/>
      <c r="C64" s="54"/>
      <c r="D64" s="55"/>
      <c r="E64" s="55"/>
      <c r="F64" s="56"/>
    </row>
    <row r="65" spans="1:6" ht="7.5" customHeight="1" x14ac:dyDescent="0.55000000000000004">
      <c r="A65" s="11"/>
      <c r="B65" s="11"/>
      <c r="C65" s="40"/>
      <c r="D65" s="40"/>
      <c r="E65" s="40"/>
      <c r="F65" s="40"/>
    </row>
    <row r="66" spans="1:6" x14ac:dyDescent="0.55000000000000004">
      <c r="A66" s="3" t="s">
        <v>216</v>
      </c>
    </row>
    <row r="67" spans="1:6" x14ac:dyDescent="0.55000000000000004">
      <c r="B67" s="11" t="s">
        <v>208</v>
      </c>
      <c r="C67" s="54"/>
      <c r="D67" s="55"/>
      <c r="E67" s="55"/>
      <c r="F67" s="56"/>
    </row>
    <row r="68" spans="1:6" ht="13.15" customHeight="1" x14ac:dyDescent="0.55000000000000004">
      <c r="A68" s="3" t="s">
        <v>217</v>
      </c>
      <c r="C68" s="12"/>
      <c r="D68" s="13"/>
      <c r="E68" s="12"/>
      <c r="F68" s="13"/>
    </row>
    <row r="69" spans="1:6" x14ac:dyDescent="0.55000000000000004">
      <c r="B69" s="11" t="s">
        <v>13</v>
      </c>
      <c r="C69" s="54"/>
      <c r="D69" s="55"/>
      <c r="E69" s="55"/>
      <c r="F69" s="56"/>
    </row>
    <row r="70" spans="1:6" ht="12.75" customHeight="1" x14ac:dyDescent="0.55000000000000004">
      <c r="A70" s="57" t="s">
        <v>218</v>
      </c>
      <c r="B70" s="57"/>
      <c r="C70" s="21"/>
      <c r="D70" s="26" t="s">
        <v>66</v>
      </c>
      <c r="E70" s="19"/>
      <c r="F70" s="17" t="s">
        <v>67</v>
      </c>
    </row>
    <row r="71" spans="1:6" ht="13.5" customHeight="1" x14ac:dyDescent="0.55000000000000004">
      <c r="A71" s="29" t="s">
        <v>219</v>
      </c>
      <c r="C71" s="12"/>
      <c r="D71" s="12"/>
      <c r="E71" s="12"/>
      <c r="F71" s="12"/>
    </row>
    <row r="72" spans="1:6" ht="18.75" customHeight="1" x14ac:dyDescent="0.2">
      <c r="A72" s="58" t="s">
        <v>251</v>
      </c>
      <c r="B72" s="59"/>
      <c r="C72" s="54"/>
      <c r="D72" s="55"/>
      <c r="E72" s="55"/>
      <c r="F72" s="56"/>
    </row>
    <row r="73" spans="1:6" ht="5.25" customHeight="1" x14ac:dyDescent="0.55000000000000004"/>
  </sheetData>
  <mergeCells count="46">
    <mergeCell ref="D7:D8"/>
    <mergeCell ref="C61:F61"/>
    <mergeCell ref="A29:B30"/>
    <mergeCell ref="C17:F17"/>
    <mergeCell ref="A10:D10"/>
    <mergeCell ref="C13:F13"/>
    <mergeCell ref="C14:F14"/>
    <mergeCell ref="C15:F15"/>
    <mergeCell ref="C16:F16"/>
    <mergeCell ref="C12:F12"/>
    <mergeCell ref="D43:F43"/>
    <mergeCell ref="C18:F18"/>
    <mergeCell ref="A20:D20"/>
    <mergeCell ref="E26:F26"/>
    <mergeCell ref="E32:F32"/>
    <mergeCell ref="D34:F34"/>
    <mergeCell ref="D35:F35"/>
    <mergeCell ref="D36:F36"/>
    <mergeCell ref="D37:F37"/>
    <mergeCell ref="D38:F38"/>
    <mergeCell ref="E40:F40"/>
    <mergeCell ref="D39:F39"/>
    <mergeCell ref="D42:F42"/>
    <mergeCell ref="D57:F57"/>
    <mergeCell ref="D44:F44"/>
    <mergeCell ref="E45:F45"/>
    <mergeCell ref="D47:F47"/>
    <mergeCell ref="D48:F48"/>
    <mergeCell ref="D49:F49"/>
    <mergeCell ref="D50:F50"/>
    <mergeCell ref="D51:F51"/>
    <mergeCell ref="D52:F52"/>
    <mergeCell ref="D53:F53"/>
    <mergeCell ref="E54:F54"/>
    <mergeCell ref="D56:F56"/>
    <mergeCell ref="D58:F58"/>
    <mergeCell ref="D59:F59"/>
    <mergeCell ref="E60:F60"/>
    <mergeCell ref="C63:F63"/>
    <mergeCell ref="A64:B64"/>
    <mergeCell ref="C64:F64"/>
    <mergeCell ref="C69:F69"/>
    <mergeCell ref="A70:B70"/>
    <mergeCell ref="C72:F72"/>
    <mergeCell ref="A72:B72"/>
    <mergeCell ref="C67:F67"/>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14D02DB0-5C50-44C7-9B38-BB185546570D}">
          <x14:formula1>
            <xm:f>データセット!$G$2:$G$3</xm:f>
          </x14:formula1>
          <xm:sqref>C72:F72</xm:sqref>
        </x14:dataValidation>
        <x14:dataValidation type="list" allowBlank="1" showInputMessage="1" showErrorMessage="1" xr:uid="{20E7E93B-866E-4255-904B-033D3164AD0F}">
          <x14:formula1>
            <xm:f>データセット!$F$2:$F$5</xm:f>
          </x14:formula1>
          <xm:sqref>C63:F63</xm:sqref>
        </x14:dataValidation>
        <x14:dataValidation type="list" allowBlank="1" showInputMessage="1" showErrorMessage="1" xr:uid="{14589237-98F3-4B96-BD49-8153912F36A2}">
          <x14:formula1>
            <xm:f>データセット!$A$2:$A$48</xm:f>
          </x14:formula1>
          <xm:sqref>C14</xm:sqref>
        </x14:dataValidation>
        <x14:dataValidation type="list" allowBlank="1" showInputMessage="1" showErrorMessage="1" xr:uid="{C2C0D430-7C85-4BCE-BA36-BFF5153F8DE1}">
          <x14:formula1>
            <xm:f>データセット!$B$2:$B$3</xm:f>
          </x14:formula1>
          <xm:sqref>C22:C26 C47:C54 E70 A7:A8 E42:E44 E56:E59 E47:E53 C42:C45 E22:E25 C70 C56:C60 C34:C40</xm:sqref>
        </x14:dataValidation>
        <x14:dataValidation type="list" allowBlank="1" showInputMessage="1" showErrorMessage="1" xr:uid="{A793369E-F751-4DF6-8D91-5E0A83E46C97}">
          <x14:formula1>
            <xm:f>データセット!$D$2:$D$5</xm:f>
          </x14:formula1>
          <xm:sqref>C18:F18</xm:sqref>
        </x14:dataValidation>
        <x14:dataValidation type="list" allowBlank="1" showInputMessage="1" showErrorMessage="1" xr:uid="{CA2A99C3-8C40-414E-8B62-8C8FFBF4765F}">
          <x14:formula1>
            <xm:f>データセット!$E$2:$E$12</xm:f>
          </x14:formula1>
          <xm:sqref>C17:F17</xm:sqref>
        </x14:dataValidation>
        <x14:dataValidation type="list" allowBlank="1" showInputMessage="1" showErrorMessage="1" xr:uid="{868EFC52-B816-4E15-963B-EBAD6B0BEF91}">
          <x14:formula1>
            <xm:f>データセット!$B$5:$B$7</xm:f>
          </x14:formula1>
          <xm:sqref>C28:C32 E28:E31</xm:sqref>
        </x14:dataValidation>
        <x14:dataValidation type="list" allowBlank="1" showInputMessage="1" showErrorMessage="1" xr:uid="{8F0F8217-8221-4B15-A25F-B02984CA131B}">
          <x14:formula1>
            <xm:f>データセット!$G$9:$G$11</xm:f>
          </x14:formula1>
          <xm:sqref>C64:F64</xm:sqref>
        </x14:dataValidation>
        <x14:dataValidation type="list" allowBlank="1" showInputMessage="1" showErrorMessage="1" xr:uid="{C26173CC-62C1-4C76-A654-F6F5BF430928}">
          <x14:formula1>
            <xm:f>データセット!$M$2:$M$3</xm:f>
          </x14:formula1>
          <xm:sqref>C69:F69</xm:sqref>
        </x14:dataValidation>
        <x14:dataValidation type="list" allowBlank="1" showInputMessage="1" showErrorMessage="1" xr:uid="{64399181-5584-48DA-A064-6FA04884D6B1}">
          <x14:formula1>
            <xm:f>データセット!$N$6:$N$17</xm:f>
          </x14:formula1>
          <xm:sqref>C61:F61</xm:sqref>
        </x14:dataValidation>
        <x14:dataValidation type="list" allowBlank="1" showInputMessage="1" showErrorMessage="1" xr:uid="{6E987C33-6E7B-44B5-967C-22EC2BEA0F1F}">
          <x14:formula1>
            <xm:f>データセット!$P$2</xm:f>
          </x14:formula1>
          <xm:sqref>C67:F67</xm:sqref>
        </x14:dataValidation>
        <x14:dataValidation type="list" allowBlank="1" showInputMessage="1" showErrorMessage="1" xr:uid="{03C12ABA-1255-4E9C-9710-98F7CFCA794F}">
          <x14:formula1>
            <xm:f>データセット!$C$2:$C$67</xm:f>
          </x14:formula1>
          <xm:sqref>C16:F16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0000"/>
    <pageSetUpPr fitToPage="1"/>
  </sheetPr>
  <dimension ref="A1:F70"/>
  <sheetViews>
    <sheetView showGridLines="0" view="pageBreakPreview" zoomScale="80" zoomScaleNormal="100" zoomScaleSheetLayoutView="80" workbookViewId="0">
      <selection activeCell="J10" sqref="J10"/>
    </sheetView>
  </sheetViews>
  <sheetFormatPr defaultColWidth="8.75" defaultRowHeight="14" x14ac:dyDescent="0.5500000000000000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6" ht="16.5" x14ac:dyDescent="0.55000000000000004">
      <c r="A1" s="32"/>
      <c r="B1" s="33" t="s">
        <v>0</v>
      </c>
      <c r="C1" s="34"/>
      <c r="D1" s="35"/>
      <c r="E1" s="28"/>
    </row>
    <row r="2" spans="1:6" ht="16.5" x14ac:dyDescent="0.55000000000000004">
      <c r="A2" s="36"/>
      <c r="B2" s="33" t="s">
        <v>1</v>
      </c>
      <c r="C2" s="34"/>
      <c r="D2" s="35"/>
      <c r="E2" s="28"/>
    </row>
    <row r="3" spans="1:6" ht="16.5" x14ac:dyDescent="0.55000000000000004">
      <c r="A3" s="37"/>
      <c r="B3" s="33" t="s">
        <v>2</v>
      </c>
      <c r="C3" s="34"/>
      <c r="D3" s="35"/>
      <c r="E3" s="28"/>
    </row>
    <row r="4" spans="1:6" s="46" customFormat="1" ht="22.5" customHeight="1" x14ac:dyDescent="0.2">
      <c r="A4" s="44"/>
      <c r="B4" s="45"/>
      <c r="C4" s="45"/>
      <c r="E4" s="45"/>
    </row>
    <row r="5" spans="1:6" ht="19" x14ac:dyDescent="0.55000000000000004">
      <c r="A5" s="53"/>
      <c r="B5" s="42" t="s">
        <v>3</v>
      </c>
      <c r="C5" s="38"/>
      <c r="D5" s="78" t="s">
        <v>4</v>
      </c>
      <c r="E5" s="28"/>
    </row>
    <row r="6" spans="1:6" ht="19" x14ac:dyDescent="0.55000000000000004">
      <c r="A6" s="53" t="s">
        <v>69</v>
      </c>
      <c r="B6" s="42" t="s">
        <v>5</v>
      </c>
      <c r="C6" s="38"/>
      <c r="D6" s="78"/>
      <c r="E6" s="28"/>
    </row>
    <row r="7" spans="1:6" ht="8.25" customHeight="1" x14ac:dyDescent="0.55000000000000004">
      <c r="A7" s="38"/>
      <c r="B7" s="28"/>
      <c r="C7" s="39"/>
      <c r="D7" s="39"/>
      <c r="E7" s="28"/>
    </row>
    <row r="8" spans="1:6" x14ac:dyDescent="0.55000000000000004">
      <c r="A8" s="84" t="s">
        <v>6</v>
      </c>
      <c r="B8" s="85"/>
      <c r="C8" s="85"/>
      <c r="D8" s="85"/>
      <c r="E8" s="30"/>
      <c r="F8" s="31"/>
    </row>
    <row r="9" spans="1:6" ht="9.75" customHeight="1" x14ac:dyDescent="0.55000000000000004">
      <c r="A9" s="9"/>
      <c r="B9" s="9"/>
      <c r="C9" s="9"/>
      <c r="D9" s="9"/>
      <c r="E9" s="9"/>
      <c r="F9" s="9"/>
    </row>
    <row r="10" spans="1:6" x14ac:dyDescent="0.55000000000000004">
      <c r="A10" s="27" t="s">
        <v>7</v>
      </c>
      <c r="B10" s="4" t="s">
        <v>8</v>
      </c>
      <c r="C10" s="94" t="s">
        <v>70</v>
      </c>
      <c r="D10" s="95"/>
      <c r="E10" s="95"/>
      <c r="F10" s="96"/>
    </row>
    <row r="11" spans="1:6" x14ac:dyDescent="0.55000000000000004">
      <c r="A11" s="27" t="s">
        <v>9</v>
      </c>
      <c r="B11" s="4" t="s">
        <v>10</v>
      </c>
      <c r="C11" s="94" t="s">
        <v>71</v>
      </c>
      <c r="D11" s="95"/>
      <c r="E11" s="95"/>
      <c r="F11" s="96"/>
    </row>
    <row r="12" spans="1:6" x14ac:dyDescent="0.55000000000000004">
      <c r="A12" s="27" t="s">
        <v>11</v>
      </c>
      <c r="B12" s="4" t="s">
        <v>12</v>
      </c>
      <c r="C12" s="91" t="s">
        <v>72</v>
      </c>
      <c r="D12" s="92"/>
      <c r="E12" s="92"/>
      <c r="F12" s="93"/>
    </row>
    <row r="13" spans="1:6" x14ac:dyDescent="0.55000000000000004">
      <c r="A13" s="27" t="s">
        <v>14</v>
      </c>
      <c r="B13" s="5" t="s">
        <v>15</v>
      </c>
      <c r="C13" s="94" t="s">
        <v>73</v>
      </c>
      <c r="D13" s="95"/>
      <c r="E13" s="95"/>
      <c r="F13" s="96"/>
    </row>
    <row r="14" spans="1:6" x14ac:dyDescent="0.55000000000000004">
      <c r="A14" s="27" t="s">
        <v>16</v>
      </c>
      <c r="B14" s="5" t="s">
        <v>17</v>
      </c>
      <c r="C14" s="91" t="s">
        <v>74</v>
      </c>
      <c r="D14" s="92"/>
      <c r="E14" s="92"/>
      <c r="F14" s="93"/>
    </row>
    <row r="15" spans="1:6" x14ac:dyDescent="0.55000000000000004">
      <c r="A15" s="27" t="s">
        <v>18</v>
      </c>
      <c r="B15" s="5" t="s">
        <v>19</v>
      </c>
      <c r="C15" s="91" t="s">
        <v>76</v>
      </c>
      <c r="D15" s="92"/>
      <c r="E15" s="92"/>
      <c r="F15" s="93"/>
    </row>
    <row r="16" spans="1:6" x14ac:dyDescent="0.55000000000000004">
      <c r="A16" s="27" t="s">
        <v>20</v>
      </c>
      <c r="B16" s="5" t="s">
        <v>21</v>
      </c>
      <c r="C16" s="91" t="s">
        <v>75</v>
      </c>
      <c r="D16" s="92"/>
      <c r="E16" s="92"/>
      <c r="F16" s="93"/>
    </row>
    <row r="17" spans="1:6" ht="9.75" customHeight="1" x14ac:dyDescent="0.55000000000000004">
      <c r="A17" s="10"/>
      <c r="B17" s="10"/>
      <c r="C17" s="10"/>
      <c r="D17" s="10"/>
      <c r="E17" s="10"/>
      <c r="F17" s="10"/>
    </row>
    <row r="18" spans="1:6" x14ac:dyDescent="0.55000000000000004">
      <c r="A18" s="84" t="s">
        <v>22</v>
      </c>
      <c r="B18" s="85"/>
      <c r="C18" s="85"/>
      <c r="D18" s="85"/>
      <c r="E18" s="30"/>
      <c r="F18" s="31"/>
    </row>
    <row r="19" spans="1:6" x14ac:dyDescent="0.55000000000000004">
      <c r="A19" s="12" t="s">
        <v>23</v>
      </c>
      <c r="B19" s="12"/>
      <c r="C19" s="12"/>
      <c r="D19" s="12"/>
      <c r="E19" s="13"/>
      <c r="F19" s="13"/>
    </row>
    <row r="20" spans="1:6" x14ac:dyDescent="0.55000000000000004">
      <c r="A20" s="12"/>
      <c r="B20" s="14" t="s">
        <v>24</v>
      </c>
      <c r="C20" s="23" t="s">
        <v>69</v>
      </c>
      <c r="D20" s="16" t="s">
        <v>25</v>
      </c>
      <c r="E20" s="21"/>
      <c r="F20" s="17" t="s">
        <v>26</v>
      </c>
    </row>
    <row r="21" spans="1:6" x14ac:dyDescent="0.55000000000000004">
      <c r="A21" s="12"/>
      <c r="B21" s="15"/>
      <c r="C21" s="23"/>
      <c r="D21" s="16" t="s">
        <v>27</v>
      </c>
      <c r="E21" s="21"/>
      <c r="F21" s="17" t="s">
        <v>28</v>
      </c>
    </row>
    <row r="22" spans="1:6" x14ac:dyDescent="0.55000000000000004">
      <c r="A22" s="12"/>
      <c r="B22" s="15"/>
      <c r="C22" s="23"/>
      <c r="D22" s="16" t="s">
        <v>29</v>
      </c>
      <c r="E22" s="21"/>
      <c r="F22" s="17" t="s">
        <v>30</v>
      </c>
    </row>
    <row r="23" spans="1:6" x14ac:dyDescent="0.55000000000000004">
      <c r="A23" s="12"/>
      <c r="B23" s="15"/>
      <c r="C23" s="23" t="s">
        <v>69</v>
      </c>
      <c r="D23" s="16" t="s">
        <v>31</v>
      </c>
      <c r="E23" s="21"/>
      <c r="F23" s="17"/>
    </row>
    <row r="24" spans="1:6" x14ac:dyDescent="0.55000000000000004">
      <c r="A24" s="12"/>
      <c r="B24" s="15"/>
      <c r="C24" s="23"/>
      <c r="D24" s="16" t="s">
        <v>32</v>
      </c>
      <c r="E24" s="89" t="s">
        <v>33</v>
      </c>
      <c r="F24" s="90"/>
    </row>
    <row r="25" spans="1:6" x14ac:dyDescent="0.55000000000000004">
      <c r="A25" s="12" t="s">
        <v>34</v>
      </c>
      <c r="B25" s="12"/>
      <c r="C25" s="22"/>
      <c r="D25" s="13"/>
      <c r="E25" s="12"/>
      <c r="F25" s="13"/>
    </row>
    <row r="26" spans="1:6" x14ac:dyDescent="0.55000000000000004">
      <c r="A26" s="12"/>
      <c r="B26" s="14" t="s">
        <v>24</v>
      </c>
      <c r="C26" s="23" t="s">
        <v>69</v>
      </c>
      <c r="D26" s="26" t="s">
        <v>193</v>
      </c>
      <c r="E26" s="23"/>
      <c r="F26" s="17" t="s">
        <v>35</v>
      </c>
    </row>
    <row r="27" spans="1:6" x14ac:dyDescent="0.55000000000000004">
      <c r="A27" s="82" t="s">
        <v>36</v>
      </c>
      <c r="B27" s="83"/>
      <c r="C27" s="23" t="s">
        <v>69</v>
      </c>
      <c r="D27" s="26" t="s">
        <v>194</v>
      </c>
      <c r="E27" s="23"/>
      <c r="F27" s="17" t="s">
        <v>37</v>
      </c>
    </row>
    <row r="28" spans="1:6" x14ac:dyDescent="0.55000000000000004">
      <c r="A28" s="82"/>
      <c r="B28" s="83"/>
      <c r="C28" s="23" t="s">
        <v>69</v>
      </c>
      <c r="D28" s="41" t="s">
        <v>195</v>
      </c>
      <c r="E28" s="23"/>
      <c r="F28" s="17" t="s">
        <v>38</v>
      </c>
    </row>
    <row r="29" spans="1:6" x14ac:dyDescent="0.55000000000000004">
      <c r="A29" s="12"/>
      <c r="B29" s="14"/>
      <c r="C29" s="23"/>
      <c r="D29" s="26" t="s">
        <v>39</v>
      </c>
      <c r="E29" s="23" t="s">
        <v>77</v>
      </c>
      <c r="F29" s="17" t="s">
        <v>40</v>
      </c>
    </row>
    <row r="30" spans="1:6" x14ac:dyDescent="0.55000000000000004">
      <c r="A30" s="12"/>
      <c r="B30" s="14"/>
      <c r="C30" s="23" t="s">
        <v>69</v>
      </c>
      <c r="D30" s="17" t="s">
        <v>32</v>
      </c>
      <c r="E30" s="70" t="s">
        <v>78</v>
      </c>
      <c r="F30" s="71"/>
    </row>
    <row r="31" spans="1:6" x14ac:dyDescent="0.55000000000000004">
      <c r="A31" s="12" t="s">
        <v>41</v>
      </c>
      <c r="B31" s="12"/>
      <c r="C31" s="22"/>
      <c r="D31" s="13"/>
      <c r="E31" s="12"/>
      <c r="F31" s="13"/>
    </row>
    <row r="32" spans="1:6" x14ac:dyDescent="0.55000000000000004">
      <c r="A32" s="12"/>
      <c r="B32" s="14" t="s">
        <v>24</v>
      </c>
      <c r="C32" s="23" t="s">
        <v>69</v>
      </c>
      <c r="D32" s="67" t="s">
        <v>42</v>
      </c>
      <c r="E32" s="68"/>
      <c r="F32" s="69"/>
    </row>
    <row r="33" spans="1:6" x14ac:dyDescent="0.55000000000000004">
      <c r="A33" s="12"/>
      <c r="B33" s="14"/>
      <c r="C33" s="23" t="s">
        <v>69</v>
      </c>
      <c r="D33" s="67" t="s">
        <v>43</v>
      </c>
      <c r="E33" s="68"/>
      <c r="F33" s="69"/>
    </row>
    <row r="34" spans="1:6" x14ac:dyDescent="0.55000000000000004">
      <c r="A34" s="12"/>
      <c r="B34" s="14"/>
      <c r="C34" s="23"/>
      <c r="D34" s="67" t="s">
        <v>44</v>
      </c>
      <c r="E34" s="68"/>
      <c r="F34" s="69"/>
    </row>
    <row r="35" spans="1:6" x14ac:dyDescent="0.55000000000000004">
      <c r="A35" s="12"/>
      <c r="B35" s="14"/>
      <c r="C35" s="23"/>
      <c r="D35" s="67" t="s">
        <v>45</v>
      </c>
      <c r="E35" s="68"/>
      <c r="F35" s="69"/>
    </row>
    <row r="36" spans="1:6" x14ac:dyDescent="0.55000000000000004">
      <c r="A36" s="12"/>
      <c r="B36" s="14"/>
      <c r="C36" s="23"/>
      <c r="D36" s="67" t="s">
        <v>46</v>
      </c>
      <c r="E36" s="68"/>
      <c r="F36" s="69"/>
    </row>
    <row r="37" spans="1:6" x14ac:dyDescent="0.55000000000000004">
      <c r="A37" s="12"/>
      <c r="B37" s="14"/>
      <c r="C37" s="23" t="s">
        <v>69</v>
      </c>
      <c r="D37" s="67" t="s">
        <v>47</v>
      </c>
      <c r="E37" s="68"/>
      <c r="F37" s="69"/>
    </row>
    <row r="38" spans="1:6" x14ac:dyDescent="0.55000000000000004">
      <c r="A38" s="12"/>
      <c r="B38" s="15"/>
      <c r="C38" s="19"/>
      <c r="D38" s="17" t="s">
        <v>32</v>
      </c>
      <c r="E38" s="70" t="s">
        <v>33</v>
      </c>
      <c r="F38" s="71"/>
    </row>
    <row r="39" spans="1:6" x14ac:dyDescent="0.55000000000000004">
      <c r="A39" s="12" t="s">
        <v>48</v>
      </c>
      <c r="B39" s="12"/>
      <c r="C39" s="22"/>
      <c r="D39" s="13"/>
      <c r="E39" s="12"/>
      <c r="F39" s="13"/>
    </row>
    <row r="40" spans="1:6" ht="30" customHeight="1" x14ac:dyDescent="0.55000000000000004">
      <c r="A40" s="12"/>
      <c r="B40" s="14" t="s">
        <v>24</v>
      </c>
      <c r="C40" s="23" t="s">
        <v>69</v>
      </c>
      <c r="D40" s="67" t="s">
        <v>49</v>
      </c>
      <c r="E40" s="68"/>
      <c r="F40" s="69"/>
    </row>
    <row r="41" spans="1:6" ht="26.25" customHeight="1" x14ac:dyDescent="0.55000000000000004">
      <c r="A41" s="12"/>
      <c r="B41" s="14"/>
      <c r="C41" s="23"/>
      <c r="D41" s="67" t="s">
        <v>50</v>
      </c>
      <c r="E41" s="68"/>
      <c r="F41" s="69"/>
    </row>
    <row r="42" spans="1:6" x14ac:dyDescent="0.55000000000000004">
      <c r="A42" s="12"/>
      <c r="B42" s="14"/>
      <c r="C42" s="21"/>
      <c r="D42" s="67" t="s">
        <v>51</v>
      </c>
      <c r="E42" s="68"/>
      <c r="F42" s="69"/>
    </row>
    <row r="43" spans="1:6" x14ac:dyDescent="0.55000000000000004">
      <c r="A43" s="12"/>
      <c r="B43" s="15"/>
      <c r="C43" s="19"/>
      <c r="D43" s="17" t="s">
        <v>32</v>
      </c>
      <c r="E43" s="70" t="s">
        <v>33</v>
      </c>
      <c r="F43" s="71"/>
    </row>
    <row r="44" spans="1:6" x14ac:dyDescent="0.55000000000000004">
      <c r="A44" s="12" t="s">
        <v>52</v>
      </c>
      <c r="B44" s="12"/>
      <c r="C44" s="22"/>
      <c r="D44" s="12"/>
      <c r="E44" s="13"/>
      <c r="F44" s="12"/>
    </row>
    <row r="45" spans="1:6" x14ac:dyDescent="0.55000000000000004">
      <c r="A45" s="12"/>
      <c r="B45" s="14" t="s">
        <v>24</v>
      </c>
      <c r="C45" s="23" t="s">
        <v>69</v>
      </c>
      <c r="D45" s="67" t="s">
        <v>53</v>
      </c>
      <c r="E45" s="68"/>
      <c r="F45" s="69"/>
    </row>
    <row r="46" spans="1:6" x14ac:dyDescent="0.55000000000000004">
      <c r="A46" s="12"/>
      <c r="B46" s="15"/>
      <c r="C46" s="23" t="s">
        <v>69</v>
      </c>
      <c r="D46" s="67" t="s">
        <v>54</v>
      </c>
      <c r="E46" s="68"/>
      <c r="F46" s="69"/>
    </row>
    <row r="47" spans="1:6" x14ac:dyDescent="0.55000000000000004">
      <c r="A47" s="12"/>
      <c r="B47" s="15"/>
      <c r="C47" s="23"/>
      <c r="D47" s="67" t="s">
        <v>55</v>
      </c>
      <c r="E47" s="68"/>
      <c r="F47" s="69"/>
    </row>
    <row r="48" spans="1:6" x14ac:dyDescent="0.55000000000000004">
      <c r="A48" s="12"/>
      <c r="B48" s="15"/>
      <c r="C48" s="23" t="s">
        <v>69</v>
      </c>
      <c r="D48" s="67" t="s">
        <v>56</v>
      </c>
      <c r="E48" s="68"/>
      <c r="F48" s="69"/>
    </row>
    <row r="49" spans="1:6" x14ac:dyDescent="0.55000000000000004">
      <c r="A49" s="12"/>
      <c r="B49" s="15"/>
      <c r="C49" s="23" t="s">
        <v>69</v>
      </c>
      <c r="D49" s="67" t="s">
        <v>57</v>
      </c>
      <c r="E49" s="68"/>
      <c r="F49" s="69"/>
    </row>
    <row r="50" spans="1:6" x14ac:dyDescent="0.55000000000000004">
      <c r="B50" s="7"/>
      <c r="C50" s="23"/>
      <c r="D50" s="60" t="s">
        <v>58</v>
      </c>
      <c r="E50" s="61"/>
      <c r="F50" s="62"/>
    </row>
    <row r="51" spans="1:6" x14ac:dyDescent="0.55000000000000004">
      <c r="B51" s="7"/>
      <c r="C51" s="23"/>
      <c r="D51" s="60" t="s">
        <v>59</v>
      </c>
      <c r="E51" s="61"/>
      <c r="F51" s="62"/>
    </row>
    <row r="52" spans="1:6" x14ac:dyDescent="0.55000000000000004">
      <c r="B52" s="8"/>
      <c r="C52" s="24"/>
      <c r="D52" s="18" t="s">
        <v>32</v>
      </c>
      <c r="E52" s="63" t="s">
        <v>33</v>
      </c>
      <c r="F52" s="64"/>
    </row>
    <row r="53" spans="1:6" x14ac:dyDescent="0.55000000000000004">
      <c r="A53" s="3" t="s">
        <v>196</v>
      </c>
      <c r="C53" s="25"/>
      <c r="D53" s="9"/>
      <c r="F53" s="9"/>
    </row>
    <row r="54" spans="1:6" x14ac:dyDescent="0.55000000000000004">
      <c r="B54" s="6" t="s">
        <v>24</v>
      </c>
      <c r="C54" s="23" t="s">
        <v>69</v>
      </c>
      <c r="D54" s="75" t="s">
        <v>61</v>
      </c>
      <c r="E54" s="76"/>
      <c r="F54" s="77"/>
    </row>
    <row r="55" spans="1:6" x14ac:dyDescent="0.55000000000000004">
      <c r="B55" s="7"/>
      <c r="C55" s="23"/>
      <c r="D55" s="60" t="s">
        <v>62</v>
      </c>
      <c r="E55" s="61"/>
      <c r="F55" s="62"/>
    </row>
    <row r="56" spans="1:6" x14ac:dyDescent="0.55000000000000004">
      <c r="B56" s="7"/>
      <c r="C56" s="23" t="s">
        <v>69</v>
      </c>
      <c r="D56" s="60" t="s">
        <v>63</v>
      </c>
      <c r="E56" s="61"/>
      <c r="F56" s="62"/>
    </row>
    <row r="57" spans="1:6" x14ac:dyDescent="0.55000000000000004">
      <c r="B57" s="7"/>
      <c r="C57" s="23"/>
      <c r="D57" s="60" t="s">
        <v>64</v>
      </c>
      <c r="E57" s="61"/>
      <c r="F57" s="62"/>
    </row>
    <row r="58" spans="1:6" ht="14.25" customHeight="1" x14ac:dyDescent="0.55000000000000004">
      <c r="B58" s="7"/>
      <c r="C58" s="20"/>
      <c r="D58" s="18" t="s">
        <v>32</v>
      </c>
      <c r="E58" s="63" t="s">
        <v>33</v>
      </c>
      <c r="F58" s="64"/>
    </row>
    <row r="59" spans="1:6" ht="14.25" customHeight="1" x14ac:dyDescent="0.55000000000000004">
      <c r="B59" s="43" t="s">
        <v>65</v>
      </c>
      <c r="C59" s="97" t="s">
        <v>79</v>
      </c>
      <c r="D59" s="98"/>
      <c r="E59" s="98"/>
      <c r="F59" s="99"/>
    </row>
    <row r="60" spans="1:6" x14ac:dyDescent="0.55000000000000004">
      <c r="A60" s="3" t="s">
        <v>209</v>
      </c>
    </row>
    <row r="61" spans="1:6" x14ac:dyDescent="0.55000000000000004">
      <c r="B61" s="11" t="s">
        <v>210</v>
      </c>
      <c r="C61" s="91" t="s">
        <v>211</v>
      </c>
      <c r="D61" s="92"/>
      <c r="E61" s="92"/>
      <c r="F61" s="93"/>
    </row>
    <row r="62" spans="1:6" ht="14.25" customHeight="1" x14ac:dyDescent="0.55000000000000004">
      <c r="A62" s="65" t="s">
        <v>213</v>
      </c>
      <c r="B62" s="66"/>
      <c r="C62" s="91" t="s">
        <v>214</v>
      </c>
      <c r="D62" s="92"/>
      <c r="E62" s="92"/>
      <c r="F62" s="93"/>
    </row>
    <row r="63" spans="1:6" ht="14.25" customHeight="1" x14ac:dyDescent="0.55000000000000004">
      <c r="A63" s="11"/>
      <c r="B63" s="11"/>
      <c r="C63" s="40"/>
      <c r="D63" s="40"/>
      <c r="E63" s="40"/>
      <c r="F63" s="40"/>
    </row>
    <row r="64" spans="1:6" ht="13.15" customHeight="1" x14ac:dyDescent="0.55000000000000004">
      <c r="A64" s="3" t="s">
        <v>216</v>
      </c>
    </row>
    <row r="65" spans="1:6" x14ac:dyDescent="0.55000000000000004">
      <c r="B65" s="11" t="s">
        <v>208</v>
      </c>
      <c r="C65" s="91" t="s">
        <v>221</v>
      </c>
      <c r="D65" s="92"/>
      <c r="E65" s="92"/>
      <c r="F65" s="93"/>
    </row>
    <row r="66" spans="1:6" ht="13.15" customHeight="1" x14ac:dyDescent="0.55000000000000004">
      <c r="A66" s="3" t="s">
        <v>217</v>
      </c>
      <c r="C66" s="12"/>
      <c r="D66" s="13"/>
      <c r="E66" s="12"/>
      <c r="F66" s="13"/>
    </row>
    <row r="67" spans="1:6" ht="13.5" customHeight="1" x14ac:dyDescent="0.55000000000000004">
      <c r="B67" s="11" t="s">
        <v>13</v>
      </c>
      <c r="C67" s="91" t="s">
        <v>80</v>
      </c>
      <c r="D67" s="92"/>
      <c r="E67" s="92"/>
      <c r="F67" s="93"/>
    </row>
    <row r="68" spans="1:6" ht="18.75" customHeight="1" x14ac:dyDescent="0.55000000000000004">
      <c r="A68" s="100" t="s">
        <v>218</v>
      </c>
      <c r="B68" s="100"/>
      <c r="C68" s="23" t="s">
        <v>69</v>
      </c>
      <c r="D68" s="26" t="s">
        <v>66</v>
      </c>
      <c r="E68" s="19"/>
      <c r="F68" s="17" t="s">
        <v>67</v>
      </c>
    </row>
    <row r="69" spans="1:6" x14ac:dyDescent="0.55000000000000004">
      <c r="A69" s="29" t="s">
        <v>219</v>
      </c>
      <c r="C69" s="12"/>
      <c r="D69" s="12"/>
      <c r="E69" s="12"/>
      <c r="F69" s="12"/>
    </row>
    <row r="70" spans="1:6" x14ac:dyDescent="0.2">
      <c r="A70" s="58" t="s">
        <v>251</v>
      </c>
      <c r="B70" s="59"/>
      <c r="C70" s="91" t="s">
        <v>215</v>
      </c>
      <c r="D70" s="92"/>
      <c r="E70" s="92"/>
      <c r="F70" s="93"/>
    </row>
  </sheetData>
  <mergeCells count="46">
    <mergeCell ref="A70:B70"/>
    <mergeCell ref="C70:F70"/>
    <mergeCell ref="D5:D6"/>
    <mergeCell ref="D37:F37"/>
    <mergeCell ref="C59:F59"/>
    <mergeCell ref="A27:B28"/>
    <mergeCell ref="C65:F65"/>
    <mergeCell ref="D47:F47"/>
    <mergeCell ref="D33:F33"/>
    <mergeCell ref="D34:F34"/>
    <mergeCell ref="D35:F35"/>
    <mergeCell ref="D36:F36"/>
    <mergeCell ref="E38:F38"/>
    <mergeCell ref="D40:F40"/>
    <mergeCell ref="A68:B68"/>
    <mergeCell ref="D32:F32"/>
    <mergeCell ref="D41:F41"/>
    <mergeCell ref="D42:F42"/>
    <mergeCell ref="E43:F43"/>
    <mergeCell ref="C67:F67"/>
    <mergeCell ref="D50:F50"/>
    <mergeCell ref="D51:F51"/>
    <mergeCell ref="E52:F52"/>
    <mergeCell ref="D54:F54"/>
    <mergeCell ref="D45:F45"/>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 ref="D46:F46"/>
    <mergeCell ref="C62:F62"/>
    <mergeCell ref="D48:F48"/>
    <mergeCell ref="D49:F49"/>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r:uid="{9BA635F7-FB5F-4BC7-84A6-8A97C3F1A250}">
          <x14:formula1>
            <xm:f>データセット!$E$2:$E$12</xm:f>
          </x14:formula1>
          <xm:sqref>C15</xm:sqref>
        </x14:dataValidation>
        <x14:dataValidation type="list" allowBlank="1" showInputMessage="1" showErrorMessage="1" xr:uid="{8637F75A-0270-4946-AC62-BCD94FAE451F}">
          <x14:formula1>
            <xm:f>データセット!$D$2:$D$5</xm:f>
          </x14:formula1>
          <xm:sqref>C16</xm:sqref>
        </x14:dataValidation>
        <x14:dataValidation type="list" allowBlank="1" showInputMessage="1" showErrorMessage="1" xr:uid="{25BFC7DA-FA98-4526-BB43-ED98F460FFE1}">
          <x14:formula1>
            <xm:f>データセット!$B$2:$B$3</xm:f>
          </x14:formula1>
          <xm:sqref>C20:C24 C45:C52 C54:C58 A5:A6 E40:E42 C32:C38 E54:E57 E45:E51 C40:C43 E20:E23 E68 C68</xm:sqref>
        </x14:dataValidation>
        <x14:dataValidation type="list" allowBlank="1" showInputMessage="1" showErrorMessage="1" xr:uid="{00B53F7A-BADE-497C-ADD6-85BDBD08CAE5}">
          <x14:formula1>
            <xm:f>データセット!$A$2:$A$48</xm:f>
          </x14:formula1>
          <xm:sqref>C12</xm:sqref>
        </x14:dataValidation>
        <x14:dataValidation type="list" allowBlank="1" showInputMessage="1" showErrorMessage="1" xr:uid="{3BA52AB9-9F4B-4AB0-9DB9-3F5490181DBB}">
          <x14:formula1>
            <xm:f>データセット!$G$2:$G$3</xm:f>
          </x14:formula1>
          <xm:sqref>C70:F70</xm:sqref>
        </x14:dataValidation>
        <x14:dataValidation type="list" allowBlank="1" showInputMessage="1" showErrorMessage="1" xr:uid="{67355378-AD3E-4B3E-88C3-155D84C5488B}">
          <x14:formula1>
            <xm:f>データセット!$B$5:$B$7</xm:f>
          </x14:formula1>
          <xm:sqref>C26:C30 E26:E29</xm:sqref>
        </x14:dataValidation>
        <x14:dataValidation type="list" allowBlank="1" showInputMessage="1" showErrorMessage="1" xr:uid="{9CB1085A-FF18-4BE6-AA3E-67B3D5AA9E97}">
          <x14:formula1>
            <xm:f>データセット!$N$6:$N$17</xm:f>
          </x14:formula1>
          <xm:sqref>C59:F59</xm:sqref>
        </x14:dataValidation>
        <x14:dataValidation type="list" allowBlank="1" showInputMessage="1" showErrorMessage="1" xr:uid="{62C06BED-6A84-4575-BAC7-7FDBA6E58281}">
          <x14:formula1>
            <xm:f>データセット!$M$2:$M$3</xm:f>
          </x14:formula1>
          <xm:sqref>C67:F67</xm:sqref>
        </x14:dataValidation>
        <x14:dataValidation type="list" allowBlank="1" showInputMessage="1" showErrorMessage="1" xr:uid="{A6D2857C-AFD9-4B71-87DB-130E2F04E595}">
          <x14:formula1>
            <xm:f>データセット!$C$2:$C$41</xm:f>
          </x14:formula1>
          <xm:sqref>C14</xm:sqref>
        </x14:dataValidation>
        <x14:dataValidation type="list" allowBlank="1" showInputMessage="1" showErrorMessage="1" xr:uid="{515F6BA9-1DA4-4828-921A-F5FD8226A8D1}">
          <x14:formula1>
            <xm:f>データセット!$G$9:$G$11</xm:f>
          </x14:formula1>
          <xm:sqref>C62:F62</xm:sqref>
        </x14:dataValidation>
        <x14:dataValidation type="list" allowBlank="1" showInputMessage="1" showErrorMessage="1" xr:uid="{F35240C0-EA15-4626-A6FD-B9802D244C8B}">
          <x14:formula1>
            <xm:f>データセット!$F$2:$F$45</xm:f>
          </x14:formula1>
          <xm:sqref>C61:F61</xm:sqref>
        </x14:dataValidation>
        <x14:dataValidation type="list" allowBlank="1" showInputMessage="1" showErrorMessage="1" xr:uid="{EE0237C7-F82D-4607-AA1C-EDB4405B99B3}">
          <x14:formula1>
            <xm:f>データセット!$P$2</xm:f>
          </x14:formula1>
          <xm:sqref>C65:F65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P67"/>
  <sheetViews>
    <sheetView zoomScaleNormal="100" workbookViewId="0"/>
  </sheetViews>
  <sheetFormatPr defaultRowHeight="18" x14ac:dyDescent="0.55000000000000004"/>
  <cols>
    <col min="1" max="1" width="13.08203125" style="2" customWidth="1"/>
    <col min="3" max="3" width="75" bestFit="1" customWidth="1"/>
    <col min="6" max="6" width="14.5" customWidth="1"/>
  </cols>
  <sheetData>
    <row r="1" spans="1:16" x14ac:dyDescent="0.55000000000000004">
      <c r="A1" s="1" t="s">
        <v>81</v>
      </c>
      <c r="B1" t="s">
        <v>82</v>
      </c>
      <c r="C1" s="1" t="s">
        <v>17</v>
      </c>
      <c r="D1" t="s">
        <v>83</v>
      </c>
      <c r="E1" t="s">
        <v>84</v>
      </c>
      <c r="F1" t="s">
        <v>85</v>
      </c>
      <c r="G1" t="s">
        <v>86</v>
      </c>
      <c r="P1" s="49" t="s">
        <v>220</v>
      </c>
    </row>
    <row r="2" spans="1:16" x14ac:dyDescent="0.55000000000000004">
      <c r="A2" s="1" t="s">
        <v>87</v>
      </c>
      <c r="B2" t="s">
        <v>88</v>
      </c>
      <c r="C2" s="1" t="s">
        <v>74</v>
      </c>
      <c r="D2" s="1" t="s">
        <v>76</v>
      </c>
      <c r="E2" s="1" t="s">
        <v>76</v>
      </c>
      <c r="F2" s="1" t="s">
        <v>211</v>
      </c>
      <c r="G2" t="s">
        <v>215</v>
      </c>
      <c r="M2" t="s">
        <v>80</v>
      </c>
      <c r="P2" s="50" t="s">
        <v>221</v>
      </c>
    </row>
    <row r="3" spans="1:16" x14ac:dyDescent="0.55000000000000004">
      <c r="A3" s="1" t="s">
        <v>89</v>
      </c>
      <c r="B3" t="s">
        <v>90</v>
      </c>
      <c r="C3" s="1" t="s">
        <v>91</v>
      </c>
      <c r="D3" s="1" t="s">
        <v>92</v>
      </c>
      <c r="E3" s="1" t="s">
        <v>92</v>
      </c>
      <c r="F3" s="1" t="s">
        <v>212</v>
      </c>
      <c r="G3" s="1" t="s">
        <v>93</v>
      </c>
      <c r="M3" t="s">
        <v>94</v>
      </c>
    </row>
    <row r="4" spans="1:16" x14ac:dyDescent="0.55000000000000004">
      <c r="A4" s="1" t="s">
        <v>95</v>
      </c>
      <c r="C4" s="1" t="s">
        <v>96</v>
      </c>
      <c r="D4" s="1" t="s">
        <v>97</v>
      </c>
      <c r="E4" s="1" t="s">
        <v>97</v>
      </c>
      <c r="F4" s="1" t="s">
        <v>98</v>
      </c>
      <c r="I4" t="s">
        <v>68</v>
      </c>
    </row>
    <row r="5" spans="1:16" x14ac:dyDescent="0.55000000000000004">
      <c r="A5" s="1" t="s">
        <v>99</v>
      </c>
      <c r="B5" t="s">
        <v>100</v>
      </c>
      <c r="C5" s="1" t="s">
        <v>101</v>
      </c>
      <c r="D5" s="1" t="s">
        <v>102</v>
      </c>
      <c r="E5" s="1" t="s">
        <v>103</v>
      </c>
      <c r="F5" s="1"/>
      <c r="I5" t="s">
        <v>207</v>
      </c>
    </row>
    <row r="6" spans="1:16" x14ac:dyDescent="0.55000000000000004">
      <c r="A6" s="1" t="s">
        <v>104</v>
      </c>
      <c r="B6" t="s">
        <v>88</v>
      </c>
      <c r="C6" s="1" t="s">
        <v>105</v>
      </c>
      <c r="E6" s="1" t="s">
        <v>106</v>
      </c>
      <c r="G6" s="1" t="s">
        <v>107</v>
      </c>
      <c r="N6" t="s">
        <v>108</v>
      </c>
    </row>
    <row r="7" spans="1:16" x14ac:dyDescent="0.55000000000000004">
      <c r="A7" s="1" t="s">
        <v>109</v>
      </c>
      <c r="B7" t="s">
        <v>90</v>
      </c>
      <c r="C7" s="1" t="s">
        <v>110</v>
      </c>
      <c r="E7" s="1" t="s">
        <v>111</v>
      </c>
      <c r="G7" s="1" t="s">
        <v>112</v>
      </c>
      <c r="N7" t="s">
        <v>113</v>
      </c>
    </row>
    <row r="8" spans="1:16" x14ac:dyDescent="0.55000000000000004">
      <c r="A8" s="1" t="s">
        <v>114</v>
      </c>
      <c r="C8" s="1" t="s">
        <v>115</v>
      </c>
      <c r="E8" s="1" t="s">
        <v>116</v>
      </c>
      <c r="N8" t="s">
        <v>117</v>
      </c>
    </row>
    <row r="9" spans="1:16" x14ac:dyDescent="0.55000000000000004">
      <c r="A9" s="1" t="s">
        <v>118</v>
      </c>
      <c r="C9" s="1" t="s">
        <v>119</v>
      </c>
      <c r="E9" s="1" t="s">
        <v>120</v>
      </c>
      <c r="G9" t="s">
        <v>214</v>
      </c>
      <c r="N9" t="s">
        <v>121</v>
      </c>
    </row>
    <row r="10" spans="1:16" x14ac:dyDescent="0.55000000000000004">
      <c r="A10" s="1" t="s">
        <v>122</v>
      </c>
      <c r="C10" s="1" t="s">
        <v>205</v>
      </c>
      <c r="E10" s="1" t="s">
        <v>123</v>
      </c>
      <c r="N10" t="s">
        <v>124</v>
      </c>
    </row>
    <row r="11" spans="1:16" x14ac:dyDescent="0.55000000000000004">
      <c r="A11" s="1" t="s">
        <v>125</v>
      </c>
      <c r="C11" s="1" t="s">
        <v>126</v>
      </c>
      <c r="E11" s="1" t="s">
        <v>127</v>
      </c>
      <c r="N11" t="s">
        <v>128</v>
      </c>
    </row>
    <row r="12" spans="1:16" x14ac:dyDescent="0.55000000000000004">
      <c r="A12" s="1" t="s">
        <v>129</v>
      </c>
      <c r="C12" s="1" t="s">
        <v>130</v>
      </c>
      <c r="E12" s="1" t="s">
        <v>131</v>
      </c>
      <c r="N12" t="s">
        <v>132</v>
      </c>
    </row>
    <row r="13" spans="1:16" x14ac:dyDescent="0.55000000000000004">
      <c r="A13" s="1" t="s">
        <v>72</v>
      </c>
      <c r="C13" s="1" t="s">
        <v>133</v>
      </c>
      <c r="N13" t="s">
        <v>134</v>
      </c>
    </row>
    <row r="14" spans="1:16" x14ac:dyDescent="0.55000000000000004">
      <c r="A14" s="1" t="s">
        <v>135</v>
      </c>
      <c r="C14" s="51" t="s">
        <v>203</v>
      </c>
      <c r="N14" t="s">
        <v>136</v>
      </c>
    </row>
    <row r="15" spans="1:16" x14ac:dyDescent="0.55000000000000004">
      <c r="A15" s="1" t="s">
        <v>137</v>
      </c>
      <c r="C15" s="51" t="s">
        <v>197</v>
      </c>
      <c r="N15" t="s">
        <v>139</v>
      </c>
    </row>
    <row r="16" spans="1:16" x14ac:dyDescent="0.55000000000000004">
      <c r="A16" s="1" t="s">
        <v>140</v>
      </c>
      <c r="C16" s="51" t="s">
        <v>138</v>
      </c>
      <c r="N16" t="s">
        <v>142</v>
      </c>
    </row>
    <row r="17" spans="1:10" x14ac:dyDescent="0.55000000000000004">
      <c r="A17" s="1" t="s">
        <v>143</v>
      </c>
      <c r="C17" s="51" t="s">
        <v>141</v>
      </c>
    </row>
    <row r="18" spans="1:10" x14ac:dyDescent="0.55000000000000004">
      <c r="A18" s="1" t="s">
        <v>145</v>
      </c>
      <c r="C18" s="51" t="s">
        <v>198</v>
      </c>
      <c r="J18" t="s">
        <v>246</v>
      </c>
    </row>
    <row r="19" spans="1:10" x14ac:dyDescent="0.55000000000000004">
      <c r="A19" s="1" t="s">
        <v>147</v>
      </c>
      <c r="C19" s="51" t="s">
        <v>144</v>
      </c>
      <c r="J19" t="s">
        <v>247</v>
      </c>
    </row>
    <row r="20" spans="1:10" x14ac:dyDescent="0.55000000000000004">
      <c r="A20" s="1" t="s">
        <v>149</v>
      </c>
      <c r="C20" s="51" t="s">
        <v>146</v>
      </c>
      <c r="J20" t="s">
        <v>248</v>
      </c>
    </row>
    <row r="21" spans="1:10" x14ac:dyDescent="0.55000000000000004">
      <c r="A21" s="1" t="s">
        <v>150</v>
      </c>
      <c r="C21" s="51" t="s">
        <v>148</v>
      </c>
    </row>
    <row r="22" spans="1:10" x14ac:dyDescent="0.55000000000000004">
      <c r="A22" s="1" t="s">
        <v>152</v>
      </c>
      <c r="C22" s="51" t="s">
        <v>199</v>
      </c>
    </row>
    <row r="23" spans="1:10" x14ac:dyDescent="0.55000000000000004">
      <c r="A23" s="1" t="s">
        <v>153</v>
      </c>
      <c r="C23" s="51" t="s">
        <v>200</v>
      </c>
    </row>
    <row r="24" spans="1:10" x14ac:dyDescent="0.55000000000000004">
      <c r="A24" s="1" t="s">
        <v>155</v>
      </c>
      <c r="C24" s="51" t="s">
        <v>151</v>
      </c>
    </row>
    <row r="25" spans="1:10" x14ac:dyDescent="0.55000000000000004">
      <c r="A25" s="1" t="s">
        <v>157</v>
      </c>
      <c r="C25" s="51" t="s">
        <v>202</v>
      </c>
    </row>
    <row r="26" spans="1:10" x14ac:dyDescent="0.55000000000000004">
      <c r="A26" s="1" t="s">
        <v>159</v>
      </c>
      <c r="C26" s="51" t="s">
        <v>201</v>
      </c>
    </row>
    <row r="27" spans="1:10" x14ac:dyDescent="0.55000000000000004">
      <c r="A27" s="1" t="s">
        <v>161</v>
      </c>
      <c r="C27" s="51" t="s">
        <v>154</v>
      </c>
    </row>
    <row r="28" spans="1:10" x14ac:dyDescent="0.55000000000000004">
      <c r="A28" s="1" t="s">
        <v>163</v>
      </c>
      <c r="C28" s="51" t="s">
        <v>156</v>
      </c>
    </row>
    <row r="29" spans="1:10" x14ac:dyDescent="0.55000000000000004">
      <c r="A29" s="1" t="s">
        <v>165</v>
      </c>
      <c r="C29" s="51" t="s">
        <v>158</v>
      </c>
    </row>
    <row r="30" spans="1:10" x14ac:dyDescent="0.55000000000000004">
      <c r="A30" s="1" t="s">
        <v>167</v>
      </c>
      <c r="C30" s="51" t="s">
        <v>204</v>
      </c>
    </row>
    <row r="31" spans="1:10" x14ac:dyDescent="0.55000000000000004">
      <c r="A31" s="1" t="s">
        <v>169</v>
      </c>
      <c r="C31" s="1" t="s">
        <v>160</v>
      </c>
    </row>
    <row r="32" spans="1:10" x14ac:dyDescent="0.55000000000000004">
      <c r="A32" s="1" t="s">
        <v>171</v>
      </c>
      <c r="C32" s="1" t="s">
        <v>162</v>
      </c>
    </row>
    <row r="33" spans="1:3" x14ac:dyDescent="0.55000000000000004">
      <c r="A33" s="1" t="s">
        <v>173</v>
      </c>
      <c r="C33" s="1" t="s">
        <v>164</v>
      </c>
    </row>
    <row r="34" spans="1:3" x14ac:dyDescent="0.55000000000000004">
      <c r="A34" s="1" t="s">
        <v>175</v>
      </c>
      <c r="C34" s="1" t="s">
        <v>166</v>
      </c>
    </row>
    <row r="35" spans="1:3" x14ac:dyDescent="0.55000000000000004">
      <c r="A35" s="1" t="s">
        <v>177</v>
      </c>
      <c r="C35" s="1" t="s">
        <v>168</v>
      </c>
    </row>
    <row r="36" spans="1:3" x14ac:dyDescent="0.55000000000000004">
      <c r="A36" s="1" t="s">
        <v>179</v>
      </c>
      <c r="C36" s="1" t="s">
        <v>170</v>
      </c>
    </row>
    <row r="37" spans="1:3" x14ac:dyDescent="0.55000000000000004">
      <c r="A37" s="1" t="s">
        <v>181</v>
      </c>
      <c r="C37" s="1" t="s">
        <v>172</v>
      </c>
    </row>
    <row r="38" spans="1:3" x14ac:dyDescent="0.55000000000000004">
      <c r="A38" s="1" t="s">
        <v>182</v>
      </c>
      <c r="C38" s="1" t="s">
        <v>174</v>
      </c>
    </row>
    <row r="39" spans="1:3" x14ac:dyDescent="0.55000000000000004">
      <c r="A39" s="1" t="s">
        <v>183</v>
      </c>
      <c r="C39" s="1" t="s">
        <v>176</v>
      </c>
    </row>
    <row r="40" spans="1:3" x14ac:dyDescent="0.55000000000000004">
      <c r="A40" s="1" t="s">
        <v>184</v>
      </c>
      <c r="C40" s="1" t="s">
        <v>178</v>
      </c>
    </row>
    <row r="41" spans="1:3" x14ac:dyDescent="0.55000000000000004">
      <c r="A41" s="1" t="s">
        <v>185</v>
      </c>
      <c r="C41" s="1" t="s">
        <v>180</v>
      </c>
    </row>
    <row r="42" spans="1:3" x14ac:dyDescent="0.55000000000000004">
      <c r="A42" s="1" t="s">
        <v>186</v>
      </c>
      <c r="C42" s="47" t="s">
        <v>222</v>
      </c>
    </row>
    <row r="43" spans="1:3" x14ac:dyDescent="0.55000000000000004">
      <c r="A43" s="1" t="s">
        <v>187</v>
      </c>
      <c r="C43" s="47" t="s">
        <v>223</v>
      </c>
    </row>
    <row r="44" spans="1:3" x14ac:dyDescent="0.55000000000000004">
      <c r="A44" s="1" t="s">
        <v>188</v>
      </c>
      <c r="C44" s="47" t="s">
        <v>224</v>
      </c>
    </row>
    <row r="45" spans="1:3" x14ac:dyDescent="0.55000000000000004">
      <c r="A45" s="1" t="s">
        <v>189</v>
      </c>
      <c r="C45" s="47" t="s">
        <v>225</v>
      </c>
    </row>
    <row r="46" spans="1:3" x14ac:dyDescent="0.55000000000000004">
      <c r="A46" s="1" t="s">
        <v>190</v>
      </c>
      <c r="C46" s="47" t="s">
        <v>226</v>
      </c>
    </row>
    <row r="47" spans="1:3" x14ac:dyDescent="0.55000000000000004">
      <c r="A47" s="1" t="s">
        <v>191</v>
      </c>
      <c r="C47" s="47" t="s">
        <v>227</v>
      </c>
    </row>
    <row r="48" spans="1:3" x14ac:dyDescent="0.55000000000000004">
      <c r="A48" s="1" t="s">
        <v>192</v>
      </c>
      <c r="C48" s="47" t="s">
        <v>228</v>
      </c>
    </row>
    <row r="49" spans="3:3" x14ac:dyDescent="0.55000000000000004">
      <c r="C49" s="47" t="s">
        <v>229</v>
      </c>
    </row>
    <row r="50" spans="3:3" x14ac:dyDescent="0.55000000000000004">
      <c r="C50" s="47" t="s">
        <v>230</v>
      </c>
    </row>
    <row r="51" spans="3:3" x14ac:dyDescent="0.55000000000000004">
      <c r="C51" s="47" t="s">
        <v>231</v>
      </c>
    </row>
    <row r="52" spans="3:3" x14ac:dyDescent="0.55000000000000004">
      <c r="C52" s="47" t="s">
        <v>232</v>
      </c>
    </row>
    <row r="53" spans="3:3" x14ac:dyDescent="0.55000000000000004">
      <c r="C53" s="47" t="s">
        <v>233</v>
      </c>
    </row>
    <row r="54" spans="3:3" x14ac:dyDescent="0.55000000000000004">
      <c r="C54" s="47" t="s">
        <v>234</v>
      </c>
    </row>
    <row r="55" spans="3:3" x14ac:dyDescent="0.55000000000000004">
      <c r="C55" s="47" t="s">
        <v>235</v>
      </c>
    </row>
    <row r="56" spans="3:3" x14ac:dyDescent="0.55000000000000004">
      <c r="C56" s="47" t="s">
        <v>236</v>
      </c>
    </row>
    <row r="57" spans="3:3" x14ac:dyDescent="0.55000000000000004">
      <c r="C57" s="47" t="s">
        <v>237</v>
      </c>
    </row>
    <row r="58" spans="3:3" x14ac:dyDescent="0.55000000000000004">
      <c r="C58" s="47" t="s">
        <v>238</v>
      </c>
    </row>
    <row r="59" spans="3:3" x14ac:dyDescent="0.55000000000000004">
      <c r="C59" s="47" t="s">
        <v>239</v>
      </c>
    </row>
    <row r="60" spans="3:3" x14ac:dyDescent="0.55000000000000004">
      <c r="C60" s="47" t="s">
        <v>240</v>
      </c>
    </row>
    <row r="61" spans="3:3" x14ac:dyDescent="0.55000000000000004">
      <c r="C61" s="47" t="s">
        <v>241</v>
      </c>
    </row>
    <row r="62" spans="3:3" x14ac:dyDescent="0.55000000000000004">
      <c r="C62" s="47" t="s">
        <v>242</v>
      </c>
    </row>
    <row r="63" spans="3:3" x14ac:dyDescent="0.55000000000000004">
      <c r="C63" s="47" t="s">
        <v>243</v>
      </c>
    </row>
    <row r="64" spans="3:3" x14ac:dyDescent="0.55000000000000004">
      <c r="C64" s="47" t="s">
        <v>244</v>
      </c>
    </row>
    <row r="65" spans="3:3" x14ac:dyDescent="0.55000000000000004">
      <c r="C65" s="47" t="s">
        <v>245</v>
      </c>
    </row>
    <row r="66" spans="3:3" x14ac:dyDescent="0.55000000000000004">
      <c r="C66" s="47" t="s">
        <v>250</v>
      </c>
    </row>
    <row r="67" spans="3:3" x14ac:dyDescent="0.55000000000000004">
      <c r="C67" s="47" t="s">
        <v>249</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960827-16F9-4A62-8B75-577F6FE6C98A}">
  <ds:schemaRefs>
    <ds:schemaRef ds:uri="263dbbe5-076b-4606-a03b-9598f5f2f35a"/>
    <ds:schemaRef ds:uri="http://schemas.openxmlformats.org/package/2006/metadata/core-properties"/>
    <ds:schemaRef ds:uri="http://purl.org/dc/dcmitype/"/>
    <ds:schemaRef ds:uri="http://purl.org/dc/terms/"/>
    <ds:schemaRef ds:uri="http://schemas.microsoft.com/office/infopath/2007/PartnerControls"/>
    <ds:schemaRef ds:uri="8d20cc7b-431d-4ab5-a54b-24925921ebff"/>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9F9DF96-1365-475A-85DF-01ADC95BC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9AF175-C636-4E96-840C-63D57518C9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計画様式</vt:lpstr>
      <vt:lpstr>記入見本</vt:lpstr>
      <vt:lpstr>データセット</vt:lpstr>
      <vt:lpstr>記入見本!Print_Area</vt:lpstr>
      <vt:lpstr>計画様式!Print_Area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木下 祥吾</cp:lastModifiedBy>
  <cp:revision/>
  <cp:lastPrinted>2024-06-25T01:39:21Z</cp:lastPrinted>
  <dcterms:created xsi:type="dcterms:W3CDTF">2022-03-18T10:08:48Z</dcterms:created>
  <dcterms:modified xsi:type="dcterms:W3CDTF">2025-07-21T23:46:23Z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