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0.1.22.246\share\R7\01障がい\16情報AC\【100】R7手話パフォーマンス甲子園\■1_予選関係\3_予選結果通知\"/>
    </mc:Choice>
  </mc:AlternateContent>
  <xr:revisionPtr revIDLastSave="0" documentId="13_ncr:1_{BDD8E6B9-9C2A-4EE7-A51E-0ECB0CC7076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Area" localSheetId="0">Sheet1!$A$1:$AP$20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13" i="1" l="1"/>
  <c r="AG13" i="1"/>
  <c r="O13" i="1"/>
  <c r="L13" i="1"/>
  <c r="P13" i="1" l="1"/>
  <c r="AN14" i="1"/>
  <c r="AG14" i="1"/>
  <c r="AN12" i="1"/>
  <c r="AG12" i="1"/>
  <c r="O12" i="1"/>
  <c r="L12" i="1"/>
  <c r="AN11" i="1"/>
  <c r="AG11" i="1"/>
  <c r="O11" i="1"/>
  <c r="L11" i="1"/>
  <c r="AN10" i="1"/>
  <c r="AG10" i="1"/>
  <c r="O10" i="1"/>
  <c r="L10" i="1"/>
  <c r="P12" i="1" l="1"/>
  <c r="P11" i="1"/>
  <c r="P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鳥取県庁</author>
    <author>鳥取県</author>
  </authors>
  <commentList>
    <comment ref="S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■鳥取県に到着する移動手段
・飛行機/・JR/・バス/・車/・その他</t>
        </r>
      </text>
    </comment>
    <comment ref="V8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・鳥取空港
（鳥取砂丘コナン空港）
・米子空港
　(米子鬼太郎空港)
・JR倉吉駅
・会場
・宿泊先
・その他</t>
        </r>
      </text>
    </comment>
    <comment ref="AA8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■鳥取県内から出発する移動手段
飛行機/JR/バス/車/その他</t>
        </r>
      </text>
    </comment>
    <comment ref="AD8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・JR倉吉駅 
・鳥取空港（鳥取砂丘コナン空港）
・米子空港(米子鬼太郎空港)
・会場
・宿泊先
・その他</t>
        </r>
      </text>
    </comment>
    <comment ref="AI10" authorId="1" shapeId="0" xr:uid="{FD8F81C5-C9D0-486A-AAB7-6EC3F3AC877E}">
      <text>
        <r>
          <rPr>
            <b/>
            <sz val="9"/>
            <color indexed="81"/>
            <rFont val="MS P ゴシック"/>
            <family val="3"/>
            <charset val="128"/>
          </rPr>
          <t>リハーサルスケジュールを御参照ください。</t>
        </r>
      </text>
    </comment>
  </commentList>
</comments>
</file>

<file path=xl/sharedStrings.xml><?xml version="1.0" encoding="utf-8"?>
<sst xmlns="http://schemas.openxmlformats.org/spreadsheetml/2006/main" count="96" uniqueCount="78">
  <si>
    <t>学校名</t>
    <rPh sb="0" eb="2">
      <t>ガッコウ</t>
    </rPh>
    <rPh sb="2" eb="3">
      <t>メイ</t>
    </rPh>
    <phoneticPr fontId="3"/>
  </si>
  <si>
    <t>引率代表者</t>
    <rPh sb="4" eb="5">
      <t>シャ</t>
    </rPh>
    <phoneticPr fontId="3"/>
  </si>
  <si>
    <t>宿泊先</t>
    <rPh sb="0" eb="2">
      <t>シュクハク</t>
    </rPh>
    <rPh sb="2" eb="3">
      <t>サキ</t>
    </rPh>
    <phoneticPr fontId="3"/>
  </si>
  <si>
    <t>備　考</t>
    <rPh sb="0" eb="1">
      <t>ソナエ</t>
    </rPh>
    <rPh sb="2" eb="3">
      <t>コウ</t>
    </rPh>
    <phoneticPr fontId="3"/>
  </si>
  <si>
    <t>氏名</t>
    <rPh sb="0" eb="2">
      <t>シメイ</t>
    </rPh>
    <phoneticPr fontId="3"/>
  </si>
  <si>
    <t>職名</t>
    <rPh sb="0" eb="2">
      <t>ショクメイ</t>
    </rPh>
    <phoneticPr fontId="3"/>
  </si>
  <si>
    <t>メールアドレス</t>
    <phoneticPr fontId="3"/>
  </si>
  <si>
    <t>緊急メールアドレス</t>
    <rPh sb="0" eb="2">
      <t>キンキュウ</t>
    </rPh>
    <phoneticPr fontId="3"/>
  </si>
  <si>
    <t>生徒</t>
    <rPh sb="0" eb="2">
      <t>セイト</t>
    </rPh>
    <phoneticPr fontId="3"/>
  </si>
  <si>
    <t>引率</t>
    <rPh sb="0" eb="2">
      <t>インソツ</t>
    </rPh>
    <phoneticPr fontId="3"/>
  </si>
  <si>
    <t>合計</t>
    <rPh sb="0" eb="2">
      <t>ゴウケイ</t>
    </rPh>
    <phoneticPr fontId="3"/>
  </si>
  <si>
    <t>到着日</t>
    <rPh sb="0" eb="3">
      <t>トウチャクビ</t>
    </rPh>
    <phoneticPr fontId="3"/>
  </si>
  <si>
    <t>交通費</t>
    <rPh sb="0" eb="3">
      <t>コウツウヒ</t>
    </rPh>
    <phoneticPr fontId="3"/>
  </si>
  <si>
    <t>宿泊費</t>
    <rPh sb="0" eb="2">
      <t>シュクハク</t>
    </rPh>
    <rPh sb="2" eb="3">
      <t>ヒ</t>
    </rPh>
    <phoneticPr fontId="3"/>
  </si>
  <si>
    <t>出発日</t>
    <rPh sb="0" eb="3">
      <t>シュッパツビ</t>
    </rPh>
    <phoneticPr fontId="3"/>
  </si>
  <si>
    <t>移動手段</t>
    <rPh sb="0" eb="2">
      <t>イドウ</t>
    </rPh>
    <rPh sb="2" eb="4">
      <t>シュダン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</si>
  <si>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</si>
  <si>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</si>
  <si>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</si>
  <si>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要否</t>
    <rPh sb="0" eb="2">
      <t>ヨウヒ</t>
    </rPh>
    <phoneticPr fontId="3"/>
  </si>
  <si>
    <t>車種</t>
    <rPh sb="0" eb="2">
      <t>シャシュ</t>
    </rPh>
    <phoneticPr fontId="3"/>
  </si>
  <si>
    <t>台数</t>
    <rPh sb="0" eb="2">
      <t>ダイスウ</t>
    </rPh>
    <phoneticPr fontId="3"/>
  </si>
  <si>
    <t>10:00</t>
    <phoneticPr fontId="3"/>
  </si>
  <si>
    <t>○</t>
  </si>
  <si>
    <t>車</t>
    <rPh sb="0" eb="1">
      <t>クルマ</t>
    </rPh>
    <phoneticPr fontId="3"/>
  </si>
  <si>
    <t>車２台</t>
    <rPh sb="0" eb="1">
      <t>クルマ</t>
    </rPh>
    <rPh sb="2" eb="3">
      <t>ダイ</t>
    </rPh>
    <phoneticPr fontId="3"/>
  </si>
  <si>
    <t>10:00</t>
    <phoneticPr fontId="3"/>
  </si>
  <si>
    <t>17:00</t>
    <phoneticPr fontId="3"/>
  </si>
  <si>
    <t>飛行機</t>
    <rPh sb="0" eb="3">
      <t>ヒコウキ</t>
    </rPh>
    <phoneticPr fontId="3"/>
  </si>
  <si>
    <t>11:00</t>
    <phoneticPr fontId="3"/>
  </si>
  <si>
    <t>×</t>
  </si>
  <si>
    <t>9:30</t>
    <phoneticPr fontId="3"/>
  </si>
  <si>
    <t>都道府県名</t>
    <rPh sb="0" eb="4">
      <t>トドウフケン</t>
    </rPh>
    <rPh sb="4" eb="5">
      <t>ナ</t>
    </rPh>
    <phoneticPr fontId="3"/>
  </si>
  <si>
    <t>緊急携帯電話</t>
    <rPh sb="0" eb="2">
      <t>キンキュウ</t>
    </rPh>
    <rPh sb="2" eb="4">
      <t>ケイタイ</t>
    </rPh>
    <rPh sb="4" eb="6">
      <t>デンワ</t>
    </rPh>
    <phoneticPr fontId="3"/>
  </si>
  <si>
    <t>電話</t>
    <rPh sb="0" eb="2">
      <t>デンワ</t>
    </rPh>
    <phoneticPr fontId="2"/>
  </si>
  <si>
    <t>同行者席の希望数</t>
    <rPh sb="0" eb="3">
      <t>ドウコウシャ</t>
    </rPh>
    <rPh sb="3" eb="4">
      <t>セキ</t>
    </rPh>
    <rPh sb="7" eb="8">
      <t>スウ</t>
    </rPh>
    <phoneticPr fontId="3"/>
  </si>
  <si>
    <t>要配慮生徒数</t>
    <rPh sb="0" eb="1">
      <t>ヨウ</t>
    </rPh>
    <rPh sb="1" eb="3">
      <t>ハイリョ</t>
    </rPh>
    <rPh sb="3" eb="5">
      <t>セイト</t>
    </rPh>
    <rPh sb="5" eb="6">
      <t>スウ</t>
    </rPh>
    <phoneticPr fontId="3"/>
  </si>
  <si>
    <t>到着
時間</t>
    <rPh sb="0" eb="2">
      <t>トウチャク</t>
    </rPh>
    <rPh sb="3" eb="5">
      <t>ジカン</t>
    </rPh>
    <phoneticPr fontId="3"/>
  </si>
  <si>
    <t>到着
場所</t>
    <rPh sb="0" eb="2">
      <t>トウチャク</t>
    </rPh>
    <rPh sb="3" eb="5">
      <t>バショ</t>
    </rPh>
    <phoneticPr fontId="3"/>
  </si>
  <si>
    <t>旅程（往路）</t>
    <rPh sb="0" eb="2">
      <t>リョテイ</t>
    </rPh>
    <rPh sb="3" eb="5">
      <t>オウロ</t>
    </rPh>
    <phoneticPr fontId="2"/>
  </si>
  <si>
    <t>旅程（復路）</t>
    <rPh sb="0" eb="2">
      <t>リョテイ</t>
    </rPh>
    <rPh sb="3" eb="5">
      <t>フクロ</t>
    </rPh>
    <phoneticPr fontId="2"/>
  </si>
  <si>
    <t>出発
場所</t>
    <rPh sb="0" eb="2">
      <t>シュッパツ</t>
    </rPh>
    <rPh sb="3" eb="5">
      <t>バショ</t>
    </rPh>
    <phoneticPr fontId="3"/>
  </si>
  <si>
    <t>出発
時間</t>
    <rPh sb="0" eb="2">
      <t>シュッパツ</t>
    </rPh>
    <rPh sb="3" eb="5">
      <t>ジカン</t>
    </rPh>
    <phoneticPr fontId="3"/>
  </si>
  <si>
    <t>２　スケジュール表</t>
    <rPh sb="8" eb="9">
      <t>ヒョウ</t>
    </rPh>
    <phoneticPr fontId="2"/>
  </si>
  <si>
    <t>　　様式１号-2によりスケジュール表を作成・添付してください。</t>
    <rPh sb="2" eb="4">
      <t>ヨウシキ</t>
    </rPh>
    <rPh sb="5" eb="6">
      <t>ゴウ</t>
    </rPh>
    <rPh sb="17" eb="18">
      <t>ヒョウ</t>
    </rPh>
    <rPh sb="19" eb="21">
      <t>サクセイ</t>
    </rPh>
    <rPh sb="22" eb="24">
      <t>テンプ</t>
    </rPh>
    <phoneticPr fontId="2"/>
  </si>
  <si>
    <t>【様式第１号-1】</t>
    <rPh sb="1" eb="3">
      <t>ヨウシキ</t>
    </rPh>
    <rPh sb="3" eb="4">
      <t>ダイ</t>
    </rPh>
    <rPh sb="5" eb="6">
      <t>ゴウ</t>
    </rPh>
    <phoneticPr fontId="3"/>
  </si>
  <si>
    <t>JR,</t>
  </si>
  <si>
    <t>JR,</t>
    <phoneticPr fontId="3"/>
  </si>
  <si>
    <t>大型バス</t>
    <rPh sb="0" eb="2">
      <t>オオガタ</t>
    </rPh>
    <phoneticPr fontId="3"/>
  </si>
  <si>
    <t>18:30</t>
    <phoneticPr fontId="3"/>
  </si>
  <si>
    <t>17:00</t>
    <phoneticPr fontId="3"/>
  </si>
  <si>
    <t>助成金申請予定額</t>
    <rPh sb="0" eb="2">
      <t>ジョセイ</t>
    </rPh>
    <rPh sb="2" eb="3">
      <t>キン</t>
    </rPh>
    <rPh sb="3" eb="5">
      <t>シンセイ</t>
    </rPh>
    <rPh sb="5" eb="7">
      <t>ヨテイ</t>
    </rPh>
    <rPh sb="7" eb="8">
      <t>ガク</t>
    </rPh>
    <phoneticPr fontId="3"/>
  </si>
  <si>
    <t>大型バス</t>
    <rPh sb="0" eb="2">
      <t>オオガタ</t>
    </rPh>
    <phoneticPr fontId="2"/>
  </si>
  <si>
    <t>大型バス１台</t>
    <rPh sb="0" eb="2">
      <t>オオガタ</t>
    </rPh>
    <rPh sb="5" eb="6">
      <t>ダイ</t>
    </rPh>
    <phoneticPr fontId="3"/>
  </si>
  <si>
    <t>○ホテル</t>
    <phoneticPr fontId="2"/>
  </si>
  <si>
    <t>△ホテル</t>
    <phoneticPr fontId="2"/>
  </si>
  <si>
    <t>□ホテル</t>
    <phoneticPr fontId="2"/>
  </si>
  <si>
    <t>なし</t>
    <phoneticPr fontId="3"/>
  </si>
  <si>
    <t>米子空港</t>
    <rPh sb="0" eb="2">
      <t>ヨナゴ</t>
    </rPh>
    <rPh sb="2" eb="4">
      <t>クウコウ</t>
    </rPh>
    <phoneticPr fontId="3"/>
  </si>
  <si>
    <t>大会会場</t>
    <rPh sb="0" eb="2">
      <t>タイカイ</t>
    </rPh>
    <rPh sb="2" eb="4">
      <t>カイジョウ</t>
    </rPh>
    <phoneticPr fontId="3"/>
  </si>
  <si>
    <t>大会会場</t>
    <rPh sb="0" eb="4">
      <t>タイカイカイジョウ</t>
    </rPh>
    <phoneticPr fontId="3"/>
  </si>
  <si>
    <t>大会会場</t>
    <rPh sb="0" eb="4">
      <t>タイカイカイジョウ</t>
    </rPh>
    <phoneticPr fontId="2"/>
  </si>
  <si>
    <t>倉吉駅</t>
    <rPh sb="0" eb="3">
      <t>クラヨシエキ</t>
    </rPh>
    <phoneticPr fontId="3"/>
  </si>
  <si>
    <t>※同行者席の希望数は、出場するチームの保護者等、出場生徒及び引率を除いたチーム関係者の同行者をさします。</t>
    <rPh sb="1" eb="4">
      <t>ドウコウシャ</t>
    </rPh>
    <rPh sb="4" eb="5">
      <t>セキ</t>
    </rPh>
    <rPh sb="6" eb="9">
      <t>キボウスウ</t>
    </rPh>
    <rPh sb="11" eb="13">
      <t>シュツジョウ</t>
    </rPh>
    <rPh sb="19" eb="23">
      <t>ホゴシャトウ</t>
    </rPh>
    <rPh sb="24" eb="26">
      <t>シュツジョウ</t>
    </rPh>
    <rPh sb="26" eb="28">
      <t>セイト</t>
    </rPh>
    <rPh sb="28" eb="29">
      <t>オヨ</t>
    </rPh>
    <rPh sb="30" eb="32">
      <t>インソツ</t>
    </rPh>
    <rPh sb="33" eb="34">
      <t>ノゾ</t>
    </rPh>
    <rPh sb="39" eb="42">
      <t>カンケイシャ</t>
    </rPh>
    <rPh sb="43" eb="46">
      <t>ドウコウシャ</t>
    </rPh>
    <phoneticPr fontId="2"/>
  </si>
  <si>
    <t>来場者数</t>
    <rPh sb="0" eb="3">
      <t>ライジョウシャ</t>
    </rPh>
    <rPh sb="3" eb="4">
      <t>スウ</t>
    </rPh>
    <phoneticPr fontId="3"/>
  </si>
  <si>
    <t>１ チーム行動スケジュール</t>
    <rPh sb="5" eb="7">
      <t>コウドウ</t>
    </rPh>
    <phoneticPr fontId="2"/>
  </si>
  <si>
    <t>■第12回全国高校生手話パフォーマンス甲子園</t>
    <phoneticPr fontId="3"/>
  </si>
  <si>
    <t>※JR倉吉駅、会場（エースパック未来中心）、宿泊先の間等を必要に応じてバス等で送迎します。ただし、9月１３日（土）、９月１４日（日）に限る。</t>
    <rPh sb="3" eb="5">
      <t>クラヨシ</t>
    </rPh>
    <rPh sb="5" eb="6">
      <t>エキ</t>
    </rPh>
    <rPh sb="7" eb="9">
      <t>カイジョウ</t>
    </rPh>
    <rPh sb="16" eb="20">
      <t>ミライチュウシン</t>
    </rPh>
    <rPh sb="22" eb="24">
      <t>シュクハク</t>
    </rPh>
    <rPh sb="24" eb="25">
      <t>サキ</t>
    </rPh>
    <rPh sb="26" eb="27">
      <t>アイダ</t>
    </rPh>
    <rPh sb="27" eb="28">
      <t>トウ</t>
    </rPh>
    <rPh sb="29" eb="31">
      <t>ヒツヨウ</t>
    </rPh>
    <rPh sb="32" eb="33">
      <t>オウ</t>
    </rPh>
    <rPh sb="37" eb="38">
      <t>トウ</t>
    </rPh>
    <rPh sb="39" eb="41">
      <t>ソウゲイ</t>
    </rPh>
    <rPh sb="50" eb="51">
      <t>ガツ</t>
    </rPh>
    <rPh sb="53" eb="54">
      <t>ニチ</t>
    </rPh>
    <rPh sb="55" eb="56">
      <t>ド</t>
    </rPh>
    <rPh sb="59" eb="60">
      <t>ガツ</t>
    </rPh>
    <rPh sb="62" eb="63">
      <t>ニチ</t>
    </rPh>
    <rPh sb="64" eb="65">
      <t>ニチ</t>
    </rPh>
    <rPh sb="67" eb="68">
      <t>カギ</t>
    </rPh>
    <phoneticPr fontId="2"/>
  </si>
  <si>
    <t>来場時間</t>
    <rPh sb="0" eb="4">
      <t>ライジョウジカン</t>
    </rPh>
    <phoneticPr fontId="3"/>
  </si>
  <si>
    <t>指定集合時間</t>
    <rPh sb="0" eb="4">
      <t>シテイシュウゴウ</t>
    </rPh>
    <rPh sb="4" eb="6">
      <t>ジカン</t>
    </rPh>
    <phoneticPr fontId="3"/>
  </si>
  <si>
    <t xml:space="preserve">9/13練習会場の利用（60分間） </t>
    <rPh sb="4" eb="6">
      <t>レンシュウ</t>
    </rPh>
    <rPh sb="6" eb="8">
      <t>カイジョウ</t>
    </rPh>
    <rPh sb="9" eb="11">
      <t>リヨウ</t>
    </rPh>
    <rPh sb="14" eb="15">
      <t>フン</t>
    </rPh>
    <rPh sb="15" eb="16">
      <t>アイダ</t>
    </rPh>
    <phoneticPr fontId="3"/>
  </si>
  <si>
    <t>のぼり
有無
（任意）</t>
    <rPh sb="4" eb="6">
      <t>ウム</t>
    </rPh>
    <rPh sb="8" eb="10">
      <t>ニンイ</t>
    </rPh>
    <phoneticPr fontId="3"/>
  </si>
  <si>
    <t>9/13交流会
参加人数</t>
    <rPh sb="4" eb="6">
      <t>コウリュウ</t>
    </rPh>
    <rPh sb="6" eb="7">
      <t>カイ</t>
    </rPh>
    <rPh sb="8" eb="10">
      <t>サンカ</t>
    </rPh>
    <rPh sb="10" eb="11">
      <t>ニン</t>
    </rPh>
    <rPh sb="11" eb="12">
      <t>スウ</t>
    </rPh>
    <phoneticPr fontId="3"/>
  </si>
  <si>
    <t>9/14会場駐車場の利用</t>
    <rPh sb="4" eb="6">
      <t>カイジョウ</t>
    </rPh>
    <rPh sb="6" eb="9">
      <t>チュウシャジョウ</t>
    </rPh>
    <rPh sb="10" eb="12">
      <t>リヨウ</t>
    </rPh>
    <phoneticPr fontId="3"/>
  </si>
  <si>
    <r>
      <t>9/13リハーサル
（</t>
    </r>
    <r>
      <rPr>
        <sz val="9"/>
        <color rgb="FFFF0000"/>
        <rFont val="Meiryo UI"/>
        <family val="3"/>
        <charset val="128"/>
      </rPr>
      <t>10分間</t>
    </r>
    <r>
      <rPr>
        <sz val="9"/>
        <color theme="1"/>
        <rFont val="Meiryo UI"/>
        <family val="3"/>
        <charset val="128"/>
      </rPr>
      <t>）</t>
    </r>
    <rPh sb="13" eb="15">
      <t>フンカン</t>
    </rPh>
    <phoneticPr fontId="3"/>
  </si>
  <si>
    <t>11:00～12:00</t>
    <phoneticPr fontId="2"/>
  </si>
  <si>
    <t>○</t>
    <phoneticPr fontId="2"/>
  </si>
  <si>
    <t>練習時間
（希望時間）</t>
    <rPh sb="0" eb="4">
      <t>レンシュウジカン</t>
    </rPh>
    <rPh sb="6" eb="8">
      <t>キボウ</t>
    </rPh>
    <rPh sb="8" eb="10">
      <t>ジカン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</si>
</sst>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10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u/>
      <sz val="8"/>
      <color rgb="FFFF0000"/>
      <name val="Meiryo UI"/>
      <family val="3"/>
      <charset val="128"/>
    </font>
    <font>
      <sz val="9"/>
      <color rgb="FF0000FF"/>
      <name val="Meiryo UI"/>
      <family val="3"/>
      <charset val="128"/>
    </font>
    <font>
      <sz val="10"/>
      <color rgb="FF0000FF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E5FFE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6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vertical="center" shrinkToFi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7" fillId="0" borderId="1" xfId="2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56" fontId="16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56" fontId="16" fillId="0" borderId="1" xfId="0" applyNumberFormat="1" applyFont="1" applyBorder="1" applyAlignment="1">
      <alignment horizontal="center" vertical="center" wrapText="1"/>
    </xf>
    <xf numFmtId="38" fontId="16" fillId="0" borderId="1" xfId="1" applyFont="1" applyBorder="1" applyAlignment="1">
      <alignment horizontal="right" vertical="center" shrinkToFit="1"/>
    </xf>
    <xf numFmtId="38" fontId="18" fillId="3" borderId="1" xfId="1" applyFont="1" applyFill="1" applyBorder="1" applyAlignment="1">
      <alignment horizontal="right" vertical="center" shrinkToFit="1"/>
    </xf>
    <xf numFmtId="20" fontId="11" fillId="0" borderId="1" xfId="0" applyNumberFormat="1" applyFont="1" applyBorder="1" applyAlignment="1">
      <alignment horizontal="center" vertical="center" wrapText="1"/>
    </xf>
    <xf numFmtId="20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38" fontId="16" fillId="0" borderId="1" xfId="1" applyFont="1" applyFill="1" applyBorder="1" applyAlignment="1">
      <alignment horizontal="right" vertical="center" shrinkToFit="1"/>
    </xf>
    <xf numFmtId="0" fontId="13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21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 shrinkToFit="1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49" fontId="16" fillId="0" borderId="5" xfId="0" applyNumberFormat="1" applyFont="1" applyBorder="1" applyAlignment="1">
      <alignment horizontal="center" vertical="center"/>
    </xf>
    <xf numFmtId="56" fontId="16" fillId="0" borderId="5" xfId="0" applyNumberFormat="1" applyFont="1" applyBorder="1" applyAlignment="1">
      <alignment horizontal="center" vertical="center"/>
    </xf>
    <xf numFmtId="38" fontId="16" fillId="0" borderId="5" xfId="1" applyFont="1" applyBorder="1" applyAlignment="1">
      <alignment horizontal="right" vertical="center" shrinkToFit="1"/>
    </xf>
    <xf numFmtId="38" fontId="16" fillId="0" borderId="5" xfId="1" applyFont="1" applyFill="1" applyBorder="1" applyAlignment="1">
      <alignment horizontal="right" vertical="center" shrinkToFit="1"/>
    </xf>
    <xf numFmtId="38" fontId="18" fillId="3" borderId="5" xfId="1" applyFont="1" applyFill="1" applyBorder="1" applyAlignment="1">
      <alignment horizontal="right" vertical="center" shrinkToFit="1"/>
    </xf>
    <xf numFmtId="20" fontId="11" fillId="0" borderId="5" xfId="0" applyNumberFormat="1" applyFont="1" applyBorder="1" applyAlignment="1">
      <alignment horizontal="center" vertical="center" wrapText="1"/>
    </xf>
    <xf numFmtId="20" fontId="11" fillId="0" borderId="5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 wrapText="1"/>
    </xf>
    <xf numFmtId="0" fontId="10" fillId="0" borderId="14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0" fillId="0" borderId="15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 shrinkToFit="1"/>
    </xf>
    <xf numFmtId="0" fontId="11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56" fontId="11" fillId="0" borderId="15" xfId="0" applyNumberFormat="1" applyFont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/>
    </xf>
    <xf numFmtId="38" fontId="11" fillId="0" borderId="15" xfId="1" applyFont="1" applyBorder="1" applyAlignment="1">
      <alignment horizontal="right" vertical="center" shrinkToFit="1"/>
    </xf>
    <xf numFmtId="38" fontId="11" fillId="0" borderId="15" xfId="1" applyFont="1" applyFill="1" applyBorder="1" applyAlignment="1">
      <alignment horizontal="right" vertical="center" shrinkToFit="1"/>
    </xf>
    <xf numFmtId="38" fontId="18" fillId="3" borderId="16" xfId="1" applyFont="1" applyFill="1" applyBorder="1" applyAlignment="1">
      <alignment horizontal="right" vertical="center" shrinkToFit="1"/>
    </xf>
    <xf numFmtId="20" fontId="11" fillId="0" borderId="17" xfId="0" applyNumberFormat="1" applyFont="1" applyBorder="1" applyAlignment="1">
      <alignment horizontal="center" vertical="center" wrapText="1"/>
    </xf>
    <xf numFmtId="20" fontId="11" fillId="0" borderId="15" xfId="0" applyNumberFormat="1" applyFont="1" applyBorder="1" applyAlignment="1">
      <alignment horizontal="center" vertical="center"/>
    </xf>
    <xf numFmtId="0" fontId="19" fillId="3" borderId="1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center" wrapText="1"/>
    </xf>
    <xf numFmtId="0" fontId="22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center" vertical="center" wrapText="1" shrinkToFit="1"/>
    </xf>
    <xf numFmtId="0" fontId="22" fillId="0" borderId="0" xfId="0" applyFont="1" applyAlignment="1">
      <alignment horizontal="left"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38" fontId="10" fillId="2" borderId="1" xfId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 shrinkToFi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38" fontId="10" fillId="2" borderId="5" xfId="1" applyFont="1" applyFill="1" applyBorder="1" applyAlignment="1">
      <alignment horizontal="center" vertical="center" shrinkToFit="1"/>
    </xf>
    <xf numFmtId="38" fontId="10" fillId="2" borderId="13" xfId="1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P19"/>
  <sheetViews>
    <sheetView tabSelected="1" view="pageBreakPreview" topLeftCell="S5" zoomScale="120" zoomScaleNormal="70" zoomScaleSheetLayoutView="74" workbookViewId="0">
      <selection activeCell="AK10" sqref="AK10"/>
    </sheetView>
  </sheetViews>
  <sheetFormatPr defaultRowHeight="13"/>
  <cols>
    <col min="1" max="1" width="1.453125" customWidth="1"/>
    <col min="2" max="2" width="5.453125" customWidth="1"/>
    <col min="3" max="3" width="15" customWidth="1"/>
    <col min="5" max="5" width="8.36328125" customWidth="1"/>
    <col min="10" max="16" width="3.453125" customWidth="1"/>
    <col min="17" max="17" width="5.453125" customWidth="1"/>
    <col min="18" max="18" width="3.36328125" customWidth="1"/>
    <col min="19" max="19" width="8.6328125" customWidth="1"/>
    <col min="20" max="20" width="8.26953125" customWidth="1"/>
    <col min="21" max="21" width="6.90625" customWidth="1"/>
    <col min="22" max="22" width="8" customWidth="1"/>
    <col min="24" max="26" width="4.36328125" customWidth="1"/>
    <col min="27" max="28" width="7.7265625" customWidth="1"/>
    <col min="29" max="29" width="5.7265625" customWidth="1"/>
    <col min="30" max="30" width="7.90625" customWidth="1"/>
    <col min="31" max="33" width="6.08984375" customWidth="1"/>
    <col min="34" max="36" width="6.36328125" customWidth="1"/>
    <col min="37" max="37" width="9.26953125" customWidth="1"/>
    <col min="38" max="40" width="4.6328125" customWidth="1"/>
    <col min="41" max="41" width="8.7265625" customWidth="1"/>
    <col min="42" max="42" width="11.08984375" customWidth="1"/>
  </cols>
  <sheetData>
    <row r="1" spans="2:42" ht="47" customHeight="1"/>
    <row r="2" spans="2:42" ht="29" customHeight="1">
      <c r="B2" s="71" t="s">
        <v>45</v>
      </c>
      <c r="C2" s="7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2:42" ht="14.25" customHeight="1">
      <c r="B3" s="99" t="s">
        <v>66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2:42" ht="15"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2:42" ht="2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2:42" ht="31.5" customHeight="1">
      <c r="B6" s="4" t="s">
        <v>65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2:42" ht="20.25" customHeight="1">
      <c r="B7" s="81" t="s">
        <v>32</v>
      </c>
      <c r="C7" s="81" t="s">
        <v>0</v>
      </c>
      <c r="D7" s="82" t="s">
        <v>1</v>
      </c>
      <c r="E7" s="82"/>
      <c r="F7" s="82"/>
      <c r="G7" s="82"/>
      <c r="H7" s="82"/>
      <c r="I7" s="82"/>
      <c r="J7" s="83" t="s">
        <v>64</v>
      </c>
      <c r="K7" s="84"/>
      <c r="L7" s="84"/>
      <c r="M7" s="84"/>
      <c r="N7" s="84"/>
      <c r="O7" s="84"/>
      <c r="P7" s="85"/>
      <c r="Q7" s="86" t="s">
        <v>35</v>
      </c>
      <c r="R7" s="74" t="s">
        <v>36</v>
      </c>
      <c r="S7" s="87" t="s">
        <v>39</v>
      </c>
      <c r="T7" s="87"/>
      <c r="U7" s="87"/>
      <c r="V7" s="87"/>
      <c r="W7" s="96" t="s">
        <v>2</v>
      </c>
      <c r="X7" s="88" t="s">
        <v>73</v>
      </c>
      <c r="Y7" s="92"/>
      <c r="Z7" s="89"/>
      <c r="AA7" s="87" t="s">
        <v>40</v>
      </c>
      <c r="AB7" s="87"/>
      <c r="AC7" s="87"/>
      <c r="AD7" s="87"/>
      <c r="AE7" s="94" t="s">
        <v>51</v>
      </c>
      <c r="AF7" s="94"/>
      <c r="AG7" s="94"/>
      <c r="AH7" s="86" t="s">
        <v>74</v>
      </c>
      <c r="AI7" s="86"/>
      <c r="AJ7" s="88" t="s">
        <v>70</v>
      </c>
      <c r="AK7" s="89"/>
      <c r="AL7" s="107" t="s">
        <v>72</v>
      </c>
      <c r="AM7" s="107"/>
      <c r="AN7" s="107"/>
      <c r="AO7" s="101" t="s">
        <v>71</v>
      </c>
      <c r="AP7" s="104" t="s">
        <v>3</v>
      </c>
    </row>
    <row r="8" spans="2:42" s="1" customFormat="1" ht="20.25" customHeight="1">
      <c r="B8" s="81"/>
      <c r="C8" s="81"/>
      <c r="D8" s="77" t="s">
        <v>4</v>
      </c>
      <c r="E8" s="77" t="s">
        <v>5</v>
      </c>
      <c r="F8" s="77" t="s">
        <v>34</v>
      </c>
      <c r="G8" s="77" t="s">
        <v>6</v>
      </c>
      <c r="H8" s="77" t="s">
        <v>33</v>
      </c>
      <c r="I8" s="77" t="s">
        <v>7</v>
      </c>
      <c r="J8" s="78" t="s">
        <v>8</v>
      </c>
      <c r="K8" s="78"/>
      <c r="L8" s="78"/>
      <c r="M8" s="78" t="s">
        <v>9</v>
      </c>
      <c r="N8" s="78"/>
      <c r="O8" s="78"/>
      <c r="P8" s="79" t="s">
        <v>10</v>
      </c>
      <c r="Q8" s="86"/>
      <c r="R8" s="75"/>
      <c r="S8" s="78" t="s">
        <v>15</v>
      </c>
      <c r="T8" s="78" t="s">
        <v>11</v>
      </c>
      <c r="U8" s="95" t="s">
        <v>37</v>
      </c>
      <c r="V8" s="95" t="s">
        <v>38</v>
      </c>
      <c r="W8" s="97"/>
      <c r="X8" s="90"/>
      <c r="Y8" s="93"/>
      <c r="Z8" s="91"/>
      <c r="AA8" s="78" t="s">
        <v>15</v>
      </c>
      <c r="AB8" s="79" t="s">
        <v>14</v>
      </c>
      <c r="AC8" s="95" t="s">
        <v>42</v>
      </c>
      <c r="AD8" s="95" t="s">
        <v>41</v>
      </c>
      <c r="AE8" s="105" t="s">
        <v>12</v>
      </c>
      <c r="AF8" s="105" t="s">
        <v>13</v>
      </c>
      <c r="AG8" s="105" t="s">
        <v>10</v>
      </c>
      <c r="AH8" s="86"/>
      <c r="AI8" s="86"/>
      <c r="AJ8" s="90"/>
      <c r="AK8" s="91"/>
      <c r="AL8" s="79" t="s">
        <v>8</v>
      </c>
      <c r="AM8" s="79" t="s">
        <v>9</v>
      </c>
      <c r="AN8" s="79" t="s">
        <v>10</v>
      </c>
      <c r="AO8" s="102"/>
      <c r="AP8" s="102"/>
    </row>
    <row r="9" spans="2:42" s="1" customFormat="1" ht="20.25" customHeight="1">
      <c r="B9" s="81"/>
      <c r="C9" s="81"/>
      <c r="D9" s="77"/>
      <c r="E9" s="77"/>
      <c r="F9" s="77"/>
      <c r="G9" s="77"/>
      <c r="H9" s="77"/>
      <c r="I9" s="77"/>
      <c r="J9" s="5" t="s">
        <v>16</v>
      </c>
      <c r="K9" s="5" t="s">
        <v>17</v>
      </c>
      <c r="L9" s="5" t="s">
        <v>18</v>
      </c>
      <c r="M9" s="5" t="s">
        <v>16</v>
      </c>
      <c r="N9" s="5" t="s">
        <v>17</v>
      </c>
      <c r="O9" s="5" t="s">
        <v>18</v>
      </c>
      <c r="P9" s="80"/>
      <c r="Q9" s="86"/>
      <c r="R9" s="76"/>
      <c r="S9" s="78"/>
      <c r="T9" s="78"/>
      <c r="U9" s="80"/>
      <c r="V9" s="80"/>
      <c r="W9" s="98"/>
      <c r="X9" s="7" t="s">
        <v>19</v>
      </c>
      <c r="Y9" s="5" t="s">
        <v>20</v>
      </c>
      <c r="Z9" s="7" t="s">
        <v>21</v>
      </c>
      <c r="AA9" s="78"/>
      <c r="AB9" s="80"/>
      <c r="AC9" s="80"/>
      <c r="AD9" s="80"/>
      <c r="AE9" s="106"/>
      <c r="AF9" s="106"/>
      <c r="AG9" s="106"/>
      <c r="AH9" s="6" t="s">
        <v>68</v>
      </c>
      <c r="AI9" s="8" t="s">
        <v>69</v>
      </c>
      <c r="AJ9" s="5" t="s">
        <v>19</v>
      </c>
      <c r="AK9" s="72" t="s">
        <v>77</v>
      </c>
      <c r="AL9" s="80"/>
      <c r="AM9" s="80"/>
      <c r="AN9" s="80"/>
      <c r="AO9" s="103"/>
      <c r="AP9" s="103"/>
    </row>
    <row r="10" spans="2:42" ht="25.5" customHeight="1">
      <c r="B10" s="9"/>
      <c r="C10" s="9"/>
      <c r="D10" s="10"/>
      <c r="E10" s="10"/>
      <c r="F10" s="11"/>
      <c r="G10" s="12"/>
      <c r="H10" s="11"/>
      <c r="I10" s="13"/>
      <c r="J10" s="14"/>
      <c r="K10" s="14"/>
      <c r="L10" s="15">
        <f>SUM(J10:K10)</f>
        <v>0</v>
      </c>
      <c r="M10" s="14"/>
      <c r="N10" s="14"/>
      <c r="O10" s="14">
        <f>SUM(M10:N10)</f>
        <v>0</v>
      </c>
      <c r="P10" s="14">
        <f>L10+O10</f>
        <v>0</v>
      </c>
      <c r="Q10" s="16"/>
      <c r="R10" s="14"/>
      <c r="S10" s="14" t="s">
        <v>28</v>
      </c>
      <c r="T10" s="17">
        <v>44817</v>
      </c>
      <c r="U10" s="18" t="s">
        <v>22</v>
      </c>
      <c r="V10" s="15" t="s">
        <v>58</v>
      </c>
      <c r="W10" s="15" t="s">
        <v>54</v>
      </c>
      <c r="X10" s="15" t="s">
        <v>30</v>
      </c>
      <c r="Y10" s="15"/>
      <c r="Z10" s="15"/>
      <c r="AA10" s="14" t="s">
        <v>28</v>
      </c>
      <c r="AB10" s="19">
        <v>44818</v>
      </c>
      <c r="AC10" s="18" t="s">
        <v>49</v>
      </c>
      <c r="AD10" s="15" t="s">
        <v>58</v>
      </c>
      <c r="AE10" s="20">
        <v>250000</v>
      </c>
      <c r="AF10" s="20">
        <v>85000</v>
      </c>
      <c r="AG10" s="21">
        <f>SUM(AE10:AF10)</f>
        <v>335000</v>
      </c>
      <c r="AH10" s="22"/>
      <c r="AI10" s="23"/>
      <c r="AJ10" s="16" t="s">
        <v>76</v>
      </c>
      <c r="AK10" s="15" t="s">
        <v>75</v>
      </c>
      <c r="AL10" s="24"/>
      <c r="AM10" s="24"/>
      <c r="AN10" s="26">
        <f>SUM(AL10:AM10)</f>
        <v>0</v>
      </c>
      <c r="AO10" s="16" t="s">
        <v>76</v>
      </c>
      <c r="AP10" s="27"/>
    </row>
    <row r="11" spans="2:42" ht="25.5" customHeight="1">
      <c r="B11" s="9"/>
      <c r="C11" s="9"/>
      <c r="D11" s="10"/>
      <c r="E11" s="10"/>
      <c r="F11" s="11"/>
      <c r="G11" s="12"/>
      <c r="H11" s="11"/>
      <c r="I11" s="13"/>
      <c r="J11" s="14"/>
      <c r="K11" s="14"/>
      <c r="L11" s="15">
        <f>SUM(J11:K11)</f>
        <v>0</v>
      </c>
      <c r="M11" s="14"/>
      <c r="N11" s="14"/>
      <c r="O11" s="14">
        <f>SUM(M11:N11)</f>
        <v>0</v>
      </c>
      <c r="P11" s="14">
        <f t="shared" ref="P11:P12" si="0">L11+O11</f>
        <v>0</v>
      </c>
      <c r="Q11" s="16"/>
      <c r="R11" s="14"/>
      <c r="S11" s="15" t="s">
        <v>47</v>
      </c>
      <c r="T11" s="17">
        <v>44817</v>
      </c>
      <c r="U11" s="18" t="s">
        <v>26</v>
      </c>
      <c r="V11" s="15" t="s">
        <v>62</v>
      </c>
      <c r="W11" s="15" t="s">
        <v>55</v>
      </c>
      <c r="X11" s="15" t="s">
        <v>30</v>
      </c>
      <c r="Y11" s="15"/>
      <c r="Z11" s="15"/>
      <c r="AA11" s="15" t="s">
        <v>46</v>
      </c>
      <c r="AB11" s="19">
        <v>44818</v>
      </c>
      <c r="AC11" s="18" t="s">
        <v>22</v>
      </c>
      <c r="AD11" s="15" t="s">
        <v>62</v>
      </c>
      <c r="AE11" s="20">
        <v>100000</v>
      </c>
      <c r="AF11" s="28">
        <v>30000</v>
      </c>
      <c r="AG11" s="21">
        <f>SUM(AE11:AF11)</f>
        <v>130000</v>
      </c>
      <c r="AH11" s="22"/>
      <c r="AI11" s="23"/>
      <c r="AJ11" s="29"/>
      <c r="AK11" s="25"/>
      <c r="AL11" s="29"/>
      <c r="AM11" s="29"/>
      <c r="AN11" s="26">
        <f>SUM(AL11:AM11)</f>
        <v>0</v>
      </c>
      <c r="AO11" s="24"/>
      <c r="AP11" s="27"/>
    </row>
    <row r="12" spans="2:42" ht="25.5" customHeight="1">
      <c r="B12" s="9"/>
      <c r="C12" s="9"/>
      <c r="D12" s="10"/>
      <c r="E12" s="10"/>
      <c r="F12" s="11"/>
      <c r="G12" s="12"/>
      <c r="H12" s="11"/>
      <c r="I12" s="13"/>
      <c r="J12" s="14"/>
      <c r="K12" s="14"/>
      <c r="L12" s="15">
        <f>SUM(J12:K12)</f>
        <v>0</v>
      </c>
      <c r="M12" s="14"/>
      <c r="N12" s="14"/>
      <c r="O12" s="14">
        <f>SUM(M12:N12)</f>
        <v>0</v>
      </c>
      <c r="P12" s="14">
        <f t="shared" si="0"/>
        <v>0</v>
      </c>
      <c r="Q12" s="16"/>
      <c r="R12" s="14"/>
      <c r="S12" s="15" t="s">
        <v>53</v>
      </c>
      <c r="T12" s="17">
        <v>44818</v>
      </c>
      <c r="U12" s="18" t="s">
        <v>29</v>
      </c>
      <c r="V12" s="15" t="s">
        <v>59</v>
      </c>
      <c r="W12" s="15" t="s">
        <v>56</v>
      </c>
      <c r="X12" s="15" t="s">
        <v>23</v>
      </c>
      <c r="Y12" s="15" t="s">
        <v>52</v>
      </c>
      <c r="Z12" s="15">
        <v>1</v>
      </c>
      <c r="AA12" s="15" t="s">
        <v>48</v>
      </c>
      <c r="AB12" s="17">
        <v>44818</v>
      </c>
      <c r="AC12" s="18" t="s">
        <v>27</v>
      </c>
      <c r="AD12" s="15" t="s">
        <v>61</v>
      </c>
      <c r="AE12" s="20">
        <v>250000</v>
      </c>
      <c r="AF12" s="28">
        <v>85000</v>
      </c>
      <c r="AG12" s="21">
        <f>SUM(AE12:AF12)</f>
        <v>335000</v>
      </c>
      <c r="AH12" s="22"/>
      <c r="AI12" s="23"/>
      <c r="AJ12" s="30"/>
      <c r="AK12" s="25"/>
      <c r="AL12" s="29"/>
      <c r="AM12" s="29"/>
      <c r="AN12" s="26">
        <f>SUM(AL12:AM12)</f>
        <v>0</v>
      </c>
      <c r="AO12" s="24"/>
      <c r="AP12" s="27"/>
    </row>
    <row r="13" spans="2:42" ht="25.5" customHeight="1" thickBot="1">
      <c r="B13" s="31"/>
      <c r="C13" s="31"/>
      <c r="D13" s="32"/>
      <c r="E13" s="32"/>
      <c r="F13" s="33"/>
      <c r="G13" s="34"/>
      <c r="H13" s="33"/>
      <c r="I13" s="35"/>
      <c r="J13" s="36"/>
      <c r="K13" s="36"/>
      <c r="L13" s="37">
        <f>SUM(J13:K13)</f>
        <v>0</v>
      </c>
      <c r="M13" s="36"/>
      <c r="N13" s="36"/>
      <c r="O13" s="36">
        <f>SUM(M13:N13)</f>
        <v>0</v>
      </c>
      <c r="P13" s="36">
        <f t="shared" ref="P13" si="1">L13+O13</f>
        <v>0</v>
      </c>
      <c r="Q13" s="38"/>
      <c r="R13" s="36"/>
      <c r="S13" s="37" t="s">
        <v>25</v>
      </c>
      <c r="T13" s="17">
        <v>44818</v>
      </c>
      <c r="U13" s="39" t="s">
        <v>31</v>
      </c>
      <c r="V13" s="37" t="s">
        <v>60</v>
      </c>
      <c r="W13" s="37" t="s">
        <v>57</v>
      </c>
      <c r="X13" s="37" t="s">
        <v>23</v>
      </c>
      <c r="Y13" s="37" t="s">
        <v>24</v>
      </c>
      <c r="Z13" s="37">
        <v>2</v>
      </c>
      <c r="AA13" s="37" t="s">
        <v>25</v>
      </c>
      <c r="AB13" s="40">
        <v>44818</v>
      </c>
      <c r="AC13" s="39" t="s">
        <v>50</v>
      </c>
      <c r="AD13" s="37" t="s">
        <v>61</v>
      </c>
      <c r="AE13" s="41">
        <v>0</v>
      </c>
      <c r="AF13" s="42">
        <v>0</v>
      </c>
      <c r="AG13" s="43">
        <f>SUM(AE13:AF13)</f>
        <v>0</v>
      </c>
      <c r="AH13" s="44"/>
      <c r="AI13" s="45"/>
      <c r="AJ13" s="46"/>
      <c r="AK13" s="47"/>
      <c r="AL13" s="46"/>
      <c r="AM13" s="46"/>
      <c r="AN13" s="48">
        <f>SUM(AL13:AM13)</f>
        <v>0</v>
      </c>
      <c r="AO13" s="49"/>
      <c r="AP13" s="50"/>
    </row>
    <row r="14" spans="2:42" ht="62.25" customHeight="1" thickBot="1">
      <c r="B14" s="51"/>
      <c r="C14" s="52"/>
      <c r="D14" s="53"/>
      <c r="E14" s="53"/>
      <c r="F14" s="54"/>
      <c r="G14" s="55"/>
      <c r="H14" s="54"/>
      <c r="I14" s="56"/>
      <c r="J14" s="57"/>
      <c r="K14" s="57"/>
      <c r="L14" s="58"/>
      <c r="M14" s="57"/>
      <c r="N14" s="57"/>
      <c r="O14" s="57"/>
      <c r="P14" s="57"/>
      <c r="Q14" s="59"/>
      <c r="R14" s="57"/>
      <c r="S14" s="58"/>
      <c r="T14" s="60"/>
      <c r="U14" s="61"/>
      <c r="V14" s="58"/>
      <c r="W14" s="58"/>
      <c r="X14" s="58"/>
      <c r="Y14" s="58"/>
      <c r="Z14" s="58"/>
      <c r="AA14" s="58"/>
      <c r="AB14" s="60"/>
      <c r="AC14" s="61"/>
      <c r="AD14" s="58"/>
      <c r="AE14" s="62"/>
      <c r="AF14" s="63"/>
      <c r="AG14" s="64">
        <f>SUM(AE14:AF14)</f>
        <v>0</v>
      </c>
      <c r="AH14" s="65"/>
      <c r="AI14" s="66"/>
      <c r="AJ14" s="59"/>
      <c r="AK14" s="58"/>
      <c r="AL14" s="59"/>
      <c r="AM14" s="59"/>
      <c r="AN14" s="67">
        <f>SUM(AL14:AM14)</f>
        <v>0</v>
      </c>
      <c r="AO14" s="68"/>
      <c r="AP14" s="69"/>
    </row>
    <row r="15" spans="2:42" ht="1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</row>
    <row r="16" spans="2:42" ht="18" customHeight="1">
      <c r="B16" s="73" t="s">
        <v>67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</row>
    <row r="17" spans="2:42" ht="18" customHeight="1">
      <c r="B17" s="73" t="s">
        <v>63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</row>
    <row r="18" spans="2:42" ht="18" customHeight="1">
      <c r="B18" s="70" t="s">
        <v>43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</row>
    <row r="19" spans="2:42" ht="18" customHeight="1">
      <c r="B19" s="70" t="s">
        <v>44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</row>
  </sheetData>
  <mergeCells count="42">
    <mergeCell ref="B3:S4"/>
    <mergeCell ref="AO7:AO9"/>
    <mergeCell ref="AP7:AP9"/>
    <mergeCell ref="AA8:AA9"/>
    <mergeCell ref="AB8:AB9"/>
    <mergeCell ref="AC8:AC9"/>
    <mergeCell ref="AD8:AD9"/>
    <mergeCell ref="AE8:AE9"/>
    <mergeCell ref="AF8:AF9"/>
    <mergeCell ref="AA7:AD7"/>
    <mergeCell ref="AL7:AN7"/>
    <mergeCell ref="AG8:AG9"/>
    <mergeCell ref="AL8:AL9"/>
    <mergeCell ref="AM8:AM9"/>
    <mergeCell ref="AN8:AN9"/>
    <mergeCell ref="H8:H9"/>
    <mergeCell ref="S7:V7"/>
    <mergeCell ref="AH7:AI8"/>
    <mergeCell ref="AJ7:AK8"/>
    <mergeCell ref="X7:Z8"/>
    <mergeCell ref="AE7:AG7"/>
    <mergeCell ref="S8:S9"/>
    <mergeCell ref="T8:T9"/>
    <mergeCell ref="U8:U9"/>
    <mergeCell ref="V8:V9"/>
    <mergeCell ref="W7:W9"/>
    <mergeCell ref="B16:AB16"/>
    <mergeCell ref="B17:AA17"/>
    <mergeCell ref="R7:R9"/>
    <mergeCell ref="I8:I9"/>
    <mergeCell ref="J8:L8"/>
    <mergeCell ref="M8:O8"/>
    <mergeCell ref="P8:P9"/>
    <mergeCell ref="B7:B9"/>
    <mergeCell ref="C7:C9"/>
    <mergeCell ref="D7:I7"/>
    <mergeCell ref="J7:P7"/>
    <mergeCell ref="Q7:Q9"/>
    <mergeCell ref="D8:D9"/>
    <mergeCell ref="E8:E9"/>
    <mergeCell ref="F8:F9"/>
    <mergeCell ref="G8:G9"/>
  </mergeCells>
  <phoneticPr fontId="2"/>
  <dataValidations count="1">
    <dataValidation type="list" allowBlank="1" showInputMessage="1" showErrorMessage="1" sqref="X10:X14" xr:uid="{00000000-0002-0000-0000-000000000000}">
      <formula1>"○,×"</formula1>
    </dataValidation>
  </dataValidations>
  <printOptions horizontalCentered="1"/>
  <pageMargins left="0.11811023622047245" right="0.11811023622047245" top="0.55118110236220474" bottom="0.35433070866141736" header="0.31496062992125984" footer="0.31496062992125984"/>
  <pageSetup paperSize="9" scale="55" orientation="landscape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藤谷 麟歌</cp:lastModifiedBy>
  <cp:lastPrinted>2024-07-30T08:02:57Z</cp:lastPrinted>
  <dcterms:created xsi:type="dcterms:W3CDTF">2019-07-22T12:40:16Z</dcterms:created>
  <dcterms:modified xsi:type="dcterms:W3CDTF">2025-07-22T08:15:53Z</dcterms:modified>
</cp:coreProperties>
</file>