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1.26.111\share\disk2\課共有\【内部作業用】\02人口生計教育担当\【人口移動調査】\【02年報】\令和７年\年報（１０月～９月）\紙ベース統計表（第1表～第15表）\ホームページのみ掲載用\"/>
    </mc:Choice>
  </mc:AlternateContent>
  <xr:revisionPtr revIDLastSave="0" documentId="13_ncr:1_{6A1FB9F4-9A4B-4A49-BA54-FED3D4DD237B}" xr6:coauthVersionLast="47" xr6:coauthVersionMax="47" xr10:uidLastSave="{00000000-0000-0000-0000-000000000000}"/>
  <bookViews>
    <workbookView xWindow="19090" yWindow="-110" windowWidth="19420" windowHeight="10300" xr2:uid="{00000000-000D-0000-FFFF-FFFF00000000}"/>
  </bookViews>
  <sheets>
    <sheet name="県計" sheetId="1" r:id="rId1"/>
    <sheet name="鳥取市" sheetId="2" r:id="rId2"/>
    <sheet name="米子市" sheetId="3" r:id="rId3"/>
    <sheet name="倉吉市" sheetId="7" r:id="rId4"/>
    <sheet name="境港市" sheetId="8" r:id="rId5"/>
    <sheet name="岩美町" sheetId="9" r:id="rId6"/>
    <sheet name="若桜町" sheetId="10" r:id="rId7"/>
    <sheet name="智頭町" sheetId="11" r:id="rId8"/>
    <sheet name="八頭町" sheetId="12" r:id="rId9"/>
    <sheet name="三朝町" sheetId="13" r:id="rId10"/>
    <sheet name="湯梨浜町" sheetId="14" r:id="rId11"/>
    <sheet name="琴浦町" sheetId="15" r:id="rId12"/>
    <sheet name="北栄町" sheetId="16" r:id="rId13"/>
    <sheet name="日吉津村" sheetId="17" r:id="rId14"/>
    <sheet name="大山町" sheetId="18" r:id="rId15"/>
    <sheet name="南部町" sheetId="19" r:id="rId16"/>
    <sheet name="伯耆町" sheetId="20" r:id="rId17"/>
    <sheet name="日南町" sheetId="21" r:id="rId18"/>
    <sheet name="日野町" sheetId="22" r:id="rId19"/>
    <sheet name="江府町" sheetId="23" r:id="rId20"/>
  </sheets>
  <definedNames>
    <definedName name="_xlnm.Print_Area" localSheetId="5">岩美町!$A$1:$K$31</definedName>
    <definedName name="_xlnm.Print_Area" localSheetId="4">境港市!$A$1:$K$31</definedName>
    <definedName name="_xlnm.Print_Area" localSheetId="11">琴浦町!$A$1:$K$31</definedName>
    <definedName name="_xlnm.Print_Area" localSheetId="0">県計!$A$1:$K$32</definedName>
    <definedName name="_xlnm.Print_Area" localSheetId="19">江府町!$A$1:$K$31</definedName>
    <definedName name="_xlnm.Print_Area" localSheetId="9">三朝町!$A$1:$K$31</definedName>
    <definedName name="_xlnm.Print_Area" localSheetId="6">若桜町!$A$1:$K$31</definedName>
    <definedName name="_xlnm.Print_Area" localSheetId="3">倉吉市!$A$1:$K$31</definedName>
    <definedName name="_xlnm.Print_Area" localSheetId="14">大山町!$A$1:$K$31</definedName>
    <definedName name="_xlnm.Print_Area" localSheetId="7">智頭町!$A$1:$K$31</definedName>
    <definedName name="_xlnm.Print_Area" localSheetId="1">鳥取市!$A$1:$K$31</definedName>
    <definedName name="_xlnm.Print_Area" localSheetId="10">湯梨浜町!$A$1:$K$31</definedName>
    <definedName name="_xlnm.Print_Area" localSheetId="15">南部町!$A$1:$K$31</definedName>
    <definedName name="_xlnm.Print_Area" localSheetId="13">日吉津村!$A$1:$K$31</definedName>
    <definedName name="_xlnm.Print_Area" localSheetId="17">日南町!$A$1:$K$31</definedName>
    <definedName name="_xlnm.Print_Area" localSheetId="18">日野町!$A$1:$K$31</definedName>
    <definedName name="_xlnm.Print_Area" localSheetId="16">伯耆町!$A$1:$K$31</definedName>
    <definedName name="_xlnm.Print_Area" localSheetId="8">八頭町!$A$1:$K$31</definedName>
    <definedName name="_xlnm.Print_Area" localSheetId="2">米子市!$A$1:$K$31</definedName>
    <definedName name="_xlnm.Print_Area" localSheetId="12">北栄町!$A$1:$K$31</definedName>
  </definedNames>
  <calcPr calcId="181029" forceFullCalc="1"/>
</workbook>
</file>

<file path=xl/calcChain.xml><?xml version="1.0" encoding="utf-8"?>
<calcChain xmlns="http://schemas.openxmlformats.org/spreadsheetml/2006/main">
  <c r="B31" i="19" l="1"/>
  <c r="B30" i="19"/>
  <c r="B29" i="19"/>
  <c r="B28" i="19"/>
  <c r="B27" i="19"/>
  <c r="B26" i="19"/>
  <c r="B25" i="19"/>
  <c r="B24" i="19"/>
  <c r="B23" i="19"/>
  <c r="B22" i="19"/>
  <c r="B21" i="19"/>
  <c r="B20" i="19"/>
  <c r="I18" i="19"/>
  <c r="F18" i="19"/>
  <c r="E18" i="19"/>
  <c r="D18" i="19"/>
  <c r="I17" i="19"/>
  <c r="F17" i="19"/>
  <c r="E17" i="19"/>
  <c r="D17" i="19"/>
  <c r="I16" i="19"/>
  <c r="F16" i="19"/>
  <c r="E16" i="19"/>
  <c r="D16" i="19"/>
  <c r="I15" i="19"/>
  <c r="F15" i="19"/>
  <c r="E15" i="19"/>
  <c r="D15" i="19"/>
  <c r="I14" i="19"/>
  <c r="F14" i="19"/>
  <c r="E14" i="19"/>
  <c r="D14" i="19"/>
  <c r="I13" i="19"/>
  <c r="F13" i="19"/>
  <c r="E13" i="19"/>
  <c r="D13" i="19"/>
  <c r="I12" i="19"/>
  <c r="F12" i="19"/>
  <c r="E12" i="19"/>
  <c r="D12" i="19"/>
  <c r="I11" i="19"/>
  <c r="F11" i="19"/>
  <c r="E11" i="19"/>
  <c r="D11" i="19"/>
  <c r="I10" i="19"/>
  <c r="F10" i="19"/>
  <c r="E10" i="19"/>
  <c r="D10" i="19"/>
  <c r="I9" i="19"/>
  <c r="F9" i="19"/>
  <c r="E9" i="19"/>
  <c r="D9" i="19"/>
  <c r="I8" i="19"/>
  <c r="F8" i="19"/>
  <c r="E8" i="19"/>
  <c r="D8" i="19"/>
  <c r="I7" i="19"/>
  <c r="F7" i="19"/>
  <c r="E7" i="19"/>
  <c r="D7" i="19"/>
  <c r="K6" i="19"/>
  <c r="K31" i="19" s="1"/>
  <c r="J6" i="19"/>
  <c r="H6" i="19"/>
  <c r="G6" i="19"/>
  <c r="G31" i="19" s="1"/>
  <c r="B31" i="20"/>
  <c r="B30" i="20"/>
  <c r="B29" i="20"/>
  <c r="B28" i="20"/>
  <c r="B27" i="20"/>
  <c r="B26" i="20"/>
  <c r="B25" i="20"/>
  <c r="B24" i="20"/>
  <c r="B23" i="20"/>
  <c r="B22" i="20"/>
  <c r="B21" i="20"/>
  <c r="B20" i="20"/>
  <c r="I18" i="20"/>
  <c r="F18" i="20"/>
  <c r="E18" i="20"/>
  <c r="D18" i="20"/>
  <c r="I17" i="20"/>
  <c r="F17" i="20"/>
  <c r="E17" i="20"/>
  <c r="D17" i="20"/>
  <c r="I16" i="20"/>
  <c r="F16" i="20"/>
  <c r="E16" i="20"/>
  <c r="D16" i="20"/>
  <c r="I15" i="20"/>
  <c r="F15" i="20"/>
  <c r="E15" i="20"/>
  <c r="D15" i="20"/>
  <c r="I14" i="20"/>
  <c r="F14" i="20"/>
  <c r="E14" i="20"/>
  <c r="D14" i="20"/>
  <c r="I13" i="20"/>
  <c r="F13" i="20"/>
  <c r="E13" i="20"/>
  <c r="D13" i="20"/>
  <c r="I12" i="20"/>
  <c r="F12" i="20"/>
  <c r="E12" i="20"/>
  <c r="D12" i="20"/>
  <c r="I11" i="20"/>
  <c r="F11" i="20"/>
  <c r="E11" i="20"/>
  <c r="D11" i="20"/>
  <c r="I10" i="20"/>
  <c r="F10" i="20"/>
  <c r="E10" i="20"/>
  <c r="D10" i="20"/>
  <c r="I9" i="20"/>
  <c r="F9" i="20"/>
  <c r="E9" i="20"/>
  <c r="D9" i="20"/>
  <c r="I8" i="20"/>
  <c r="F8" i="20"/>
  <c r="E8" i="20"/>
  <c r="D8" i="20"/>
  <c r="I7" i="20"/>
  <c r="F7" i="20"/>
  <c r="E7" i="20"/>
  <c r="D7" i="20"/>
  <c r="K6" i="20"/>
  <c r="K29" i="20" s="1"/>
  <c r="J6" i="20"/>
  <c r="J31" i="20" s="1"/>
  <c r="H6" i="20"/>
  <c r="H29" i="20" s="1"/>
  <c r="G6" i="20"/>
  <c r="G31" i="20" s="1"/>
  <c r="B31" i="21"/>
  <c r="B30" i="21"/>
  <c r="B29" i="21"/>
  <c r="B28" i="21"/>
  <c r="B27" i="21"/>
  <c r="B26" i="21"/>
  <c r="B25" i="21"/>
  <c r="B24" i="21"/>
  <c r="B23" i="21"/>
  <c r="B22" i="21"/>
  <c r="B21" i="21"/>
  <c r="B20" i="21"/>
  <c r="I18" i="21"/>
  <c r="F18" i="21"/>
  <c r="E18" i="21"/>
  <c r="D18" i="21"/>
  <c r="I17" i="21"/>
  <c r="F17" i="21"/>
  <c r="E17" i="21"/>
  <c r="D17" i="21"/>
  <c r="I16" i="21"/>
  <c r="F16" i="21"/>
  <c r="E16" i="21"/>
  <c r="D16" i="21"/>
  <c r="I15" i="21"/>
  <c r="F15" i="21"/>
  <c r="E15" i="21"/>
  <c r="D15" i="21"/>
  <c r="I14" i="21"/>
  <c r="F14" i="21"/>
  <c r="E14" i="21"/>
  <c r="D14" i="21"/>
  <c r="I13" i="21"/>
  <c r="F13" i="21"/>
  <c r="E13" i="21"/>
  <c r="D13" i="21"/>
  <c r="I12" i="21"/>
  <c r="F12" i="21"/>
  <c r="E12" i="21"/>
  <c r="D12" i="21"/>
  <c r="I11" i="21"/>
  <c r="F11" i="21"/>
  <c r="E11" i="21"/>
  <c r="D11" i="21"/>
  <c r="I10" i="21"/>
  <c r="F10" i="21"/>
  <c r="E10" i="21"/>
  <c r="D10" i="21"/>
  <c r="I9" i="21"/>
  <c r="F9" i="21"/>
  <c r="E9" i="21"/>
  <c r="D9" i="21"/>
  <c r="I8" i="21"/>
  <c r="F8" i="21"/>
  <c r="E8" i="21"/>
  <c r="D8" i="21"/>
  <c r="I7" i="21"/>
  <c r="F7" i="21"/>
  <c r="E7" i="21"/>
  <c r="D7" i="21"/>
  <c r="K6" i="21"/>
  <c r="K29" i="21" s="1"/>
  <c r="J6" i="21"/>
  <c r="J27" i="21" s="1"/>
  <c r="H6" i="21"/>
  <c r="G6" i="21"/>
  <c r="G29" i="21" s="1"/>
  <c r="B31" i="22"/>
  <c r="B30" i="22"/>
  <c r="B29" i="22"/>
  <c r="B28" i="22"/>
  <c r="B27" i="22"/>
  <c r="B26" i="22"/>
  <c r="B25" i="22"/>
  <c r="B24" i="22"/>
  <c r="B23" i="22"/>
  <c r="B22" i="22"/>
  <c r="B21" i="22"/>
  <c r="B20" i="22"/>
  <c r="I18" i="22"/>
  <c r="F18" i="22"/>
  <c r="E18" i="22"/>
  <c r="D18" i="22"/>
  <c r="I17" i="22"/>
  <c r="F17" i="22"/>
  <c r="E17" i="22"/>
  <c r="D17" i="22"/>
  <c r="I16" i="22"/>
  <c r="F16" i="22"/>
  <c r="E16" i="22"/>
  <c r="D16" i="22"/>
  <c r="I15" i="22"/>
  <c r="F15" i="22"/>
  <c r="E15" i="22"/>
  <c r="D15" i="22"/>
  <c r="I14" i="22"/>
  <c r="F14" i="22"/>
  <c r="E14" i="22"/>
  <c r="D14" i="22"/>
  <c r="I13" i="22"/>
  <c r="F13" i="22"/>
  <c r="E13" i="22"/>
  <c r="D13" i="22"/>
  <c r="I12" i="22"/>
  <c r="F12" i="22"/>
  <c r="E12" i="22"/>
  <c r="D12" i="22"/>
  <c r="I11" i="22"/>
  <c r="F11" i="22"/>
  <c r="E11" i="22"/>
  <c r="D11" i="22"/>
  <c r="I10" i="22"/>
  <c r="F10" i="22"/>
  <c r="E10" i="22"/>
  <c r="D10" i="22"/>
  <c r="I9" i="22"/>
  <c r="F9" i="22"/>
  <c r="E9" i="22"/>
  <c r="D9" i="22"/>
  <c r="I8" i="22"/>
  <c r="F8" i="22"/>
  <c r="E8" i="22"/>
  <c r="D8" i="22"/>
  <c r="I7" i="22"/>
  <c r="F7" i="22"/>
  <c r="E7" i="22"/>
  <c r="D7" i="22"/>
  <c r="K6" i="22"/>
  <c r="K22" i="22" s="1"/>
  <c r="J6" i="22"/>
  <c r="H6" i="22"/>
  <c r="H29" i="22" s="1"/>
  <c r="G6" i="22"/>
  <c r="G31" i="22" s="1"/>
  <c r="B31" i="23"/>
  <c r="B30" i="23"/>
  <c r="B29" i="23"/>
  <c r="B28" i="23"/>
  <c r="B27" i="23"/>
  <c r="B26" i="23"/>
  <c r="B25" i="23"/>
  <c r="B24" i="23"/>
  <c r="B23" i="23"/>
  <c r="B22" i="23"/>
  <c r="B21" i="23"/>
  <c r="B20" i="23"/>
  <c r="I18" i="23"/>
  <c r="F18" i="23"/>
  <c r="E18" i="23"/>
  <c r="D18" i="23"/>
  <c r="I17" i="23"/>
  <c r="F17" i="23"/>
  <c r="E17" i="23"/>
  <c r="D17" i="23"/>
  <c r="I16" i="23"/>
  <c r="F16" i="23"/>
  <c r="E16" i="23"/>
  <c r="D16" i="23"/>
  <c r="I15" i="23"/>
  <c r="F15" i="23"/>
  <c r="E15" i="23"/>
  <c r="D15" i="23"/>
  <c r="I14" i="23"/>
  <c r="F14" i="23"/>
  <c r="E14" i="23"/>
  <c r="D14" i="23"/>
  <c r="I13" i="23"/>
  <c r="F13" i="23"/>
  <c r="E13" i="23"/>
  <c r="D13" i="23"/>
  <c r="I12" i="23"/>
  <c r="F12" i="23"/>
  <c r="E12" i="23"/>
  <c r="D12" i="23"/>
  <c r="I11" i="23"/>
  <c r="F11" i="23"/>
  <c r="E11" i="23"/>
  <c r="D11" i="23"/>
  <c r="I10" i="23"/>
  <c r="F10" i="23"/>
  <c r="E10" i="23"/>
  <c r="D10" i="23"/>
  <c r="I9" i="23"/>
  <c r="F9" i="23"/>
  <c r="E9" i="23"/>
  <c r="D9" i="23"/>
  <c r="I8" i="23"/>
  <c r="F8" i="23"/>
  <c r="E8" i="23"/>
  <c r="D8" i="23"/>
  <c r="I7" i="23"/>
  <c r="F7" i="23"/>
  <c r="E7" i="23"/>
  <c r="D7" i="23"/>
  <c r="K6" i="23"/>
  <c r="J6" i="23"/>
  <c r="H6" i="23"/>
  <c r="H28" i="23" s="1"/>
  <c r="G6" i="23"/>
  <c r="G30" i="23" s="1"/>
  <c r="B31" i="10"/>
  <c r="B30" i="10"/>
  <c r="B29" i="10"/>
  <c r="B28" i="10"/>
  <c r="B27" i="10"/>
  <c r="B26" i="10"/>
  <c r="B25" i="10"/>
  <c r="B24" i="10"/>
  <c r="B23" i="10"/>
  <c r="B22" i="10"/>
  <c r="B21" i="10"/>
  <c r="B20" i="10"/>
  <c r="I18" i="10"/>
  <c r="F18" i="10"/>
  <c r="E18" i="10"/>
  <c r="D18" i="10"/>
  <c r="I17" i="10"/>
  <c r="F17" i="10"/>
  <c r="E17" i="10"/>
  <c r="D17" i="10"/>
  <c r="I16" i="10"/>
  <c r="F16" i="10"/>
  <c r="E16" i="10"/>
  <c r="D16" i="10"/>
  <c r="I15" i="10"/>
  <c r="F15" i="10"/>
  <c r="E15" i="10"/>
  <c r="D15" i="10"/>
  <c r="I14" i="10"/>
  <c r="F14" i="10"/>
  <c r="E14" i="10"/>
  <c r="D14" i="10"/>
  <c r="I13" i="10"/>
  <c r="F13" i="10"/>
  <c r="E13" i="10"/>
  <c r="D13" i="10"/>
  <c r="I12" i="10"/>
  <c r="F12" i="10"/>
  <c r="E12" i="10"/>
  <c r="D12" i="10"/>
  <c r="I11" i="10"/>
  <c r="F11" i="10"/>
  <c r="E11" i="10"/>
  <c r="D11" i="10"/>
  <c r="I10" i="10"/>
  <c r="F10" i="10"/>
  <c r="E10" i="10"/>
  <c r="D10" i="10"/>
  <c r="I9" i="10"/>
  <c r="F9" i="10"/>
  <c r="E9" i="10"/>
  <c r="D9" i="10"/>
  <c r="I8" i="10"/>
  <c r="F8" i="10"/>
  <c r="E8" i="10"/>
  <c r="D8" i="10"/>
  <c r="I7" i="10"/>
  <c r="F7" i="10"/>
  <c r="E7" i="10"/>
  <c r="D7" i="10"/>
  <c r="K6" i="10"/>
  <c r="K28" i="10" s="1"/>
  <c r="J6" i="10"/>
  <c r="H6" i="10"/>
  <c r="H29" i="10" s="1"/>
  <c r="G6" i="10"/>
  <c r="G28" i="10" s="1"/>
  <c r="B31" i="11"/>
  <c r="B30" i="11"/>
  <c r="B29" i="11"/>
  <c r="B28" i="11"/>
  <c r="B27" i="11"/>
  <c r="B26" i="11"/>
  <c r="B25" i="11"/>
  <c r="B24" i="11"/>
  <c r="B23" i="11"/>
  <c r="B22" i="11"/>
  <c r="B21" i="11"/>
  <c r="B20" i="11"/>
  <c r="I18" i="11"/>
  <c r="F18" i="11"/>
  <c r="E18" i="11"/>
  <c r="D18" i="11"/>
  <c r="I17" i="11"/>
  <c r="F17" i="11"/>
  <c r="E17" i="11"/>
  <c r="D17" i="11"/>
  <c r="I16" i="11"/>
  <c r="F16" i="11"/>
  <c r="E16" i="11"/>
  <c r="D16" i="11"/>
  <c r="I15" i="11"/>
  <c r="F15" i="11"/>
  <c r="E15" i="11"/>
  <c r="D15" i="11"/>
  <c r="I14" i="11"/>
  <c r="F14" i="11"/>
  <c r="E14" i="11"/>
  <c r="D14" i="11"/>
  <c r="I13" i="11"/>
  <c r="F13" i="11"/>
  <c r="E13" i="11"/>
  <c r="D13" i="11"/>
  <c r="I12" i="11"/>
  <c r="F12" i="11"/>
  <c r="E12" i="11"/>
  <c r="D12" i="11"/>
  <c r="I11" i="11"/>
  <c r="F11" i="11"/>
  <c r="E11" i="11"/>
  <c r="D11" i="11"/>
  <c r="I10" i="11"/>
  <c r="F10" i="11"/>
  <c r="E10" i="11"/>
  <c r="D10" i="11"/>
  <c r="I9" i="11"/>
  <c r="F9" i="11"/>
  <c r="E9" i="11"/>
  <c r="D9" i="11"/>
  <c r="I8" i="11"/>
  <c r="F8" i="11"/>
  <c r="E8" i="11"/>
  <c r="D8" i="11"/>
  <c r="I7" i="11"/>
  <c r="F7" i="11"/>
  <c r="E7" i="11"/>
  <c r="D7" i="11"/>
  <c r="K6" i="11"/>
  <c r="J6" i="11"/>
  <c r="H6" i="11"/>
  <c r="H28" i="11" s="1"/>
  <c r="G6" i="11"/>
  <c r="B31" i="12"/>
  <c r="B30" i="12"/>
  <c r="B29" i="12"/>
  <c r="B28" i="12"/>
  <c r="B27" i="12"/>
  <c r="B26" i="12"/>
  <c r="B25" i="12"/>
  <c r="B24" i="12"/>
  <c r="B23" i="12"/>
  <c r="B22" i="12"/>
  <c r="B21" i="12"/>
  <c r="B20" i="12"/>
  <c r="I18" i="12"/>
  <c r="F18" i="12"/>
  <c r="E18" i="12"/>
  <c r="D18" i="12"/>
  <c r="I17" i="12"/>
  <c r="F17" i="12"/>
  <c r="E17" i="12"/>
  <c r="D17" i="12"/>
  <c r="I16" i="12"/>
  <c r="F16" i="12"/>
  <c r="E16" i="12"/>
  <c r="D16" i="12"/>
  <c r="I15" i="12"/>
  <c r="F15" i="12"/>
  <c r="E15" i="12"/>
  <c r="D15" i="12"/>
  <c r="I14" i="12"/>
  <c r="F14" i="12"/>
  <c r="E14" i="12"/>
  <c r="D14" i="12"/>
  <c r="I13" i="12"/>
  <c r="F13" i="12"/>
  <c r="E13" i="12"/>
  <c r="D13" i="12"/>
  <c r="I12" i="12"/>
  <c r="F12" i="12"/>
  <c r="E12" i="12"/>
  <c r="D12" i="12"/>
  <c r="I11" i="12"/>
  <c r="F11" i="12"/>
  <c r="E11" i="12"/>
  <c r="D11" i="12"/>
  <c r="I10" i="12"/>
  <c r="F10" i="12"/>
  <c r="E10" i="12"/>
  <c r="D10" i="12"/>
  <c r="I9" i="12"/>
  <c r="F9" i="12"/>
  <c r="E9" i="12"/>
  <c r="D9" i="12"/>
  <c r="I8" i="12"/>
  <c r="F8" i="12"/>
  <c r="E8" i="12"/>
  <c r="D8" i="12"/>
  <c r="I7" i="12"/>
  <c r="F7" i="12"/>
  <c r="E7" i="12"/>
  <c r="D7" i="12"/>
  <c r="K6" i="12"/>
  <c r="K26" i="12" s="1"/>
  <c r="J6" i="12"/>
  <c r="J29" i="12" s="1"/>
  <c r="H6" i="12"/>
  <c r="H21" i="12" s="1"/>
  <c r="G6" i="12"/>
  <c r="G29" i="12" s="1"/>
  <c r="B31" i="13"/>
  <c r="B30" i="13"/>
  <c r="B29" i="13"/>
  <c r="B28" i="13"/>
  <c r="B27" i="13"/>
  <c r="B26" i="13"/>
  <c r="B25" i="13"/>
  <c r="B24" i="13"/>
  <c r="B23" i="13"/>
  <c r="B22" i="13"/>
  <c r="B21" i="13"/>
  <c r="B20" i="13"/>
  <c r="I18" i="13"/>
  <c r="F18" i="13"/>
  <c r="E18" i="13"/>
  <c r="D18" i="13"/>
  <c r="I17" i="13"/>
  <c r="F17" i="13"/>
  <c r="E17" i="13"/>
  <c r="D17" i="13"/>
  <c r="I16" i="13"/>
  <c r="F16" i="13"/>
  <c r="E16" i="13"/>
  <c r="D16" i="13"/>
  <c r="I15" i="13"/>
  <c r="F15" i="13"/>
  <c r="E15" i="13"/>
  <c r="D15" i="13"/>
  <c r="I14" i="13"/>
  <c r="F14" i="13"/>
  <c r="E14" i="13"/>
  <c r="D14" i="13"/>
  <c r="I13" i="13"/>
  <c r="F13" i="13"/>
  <c r="E13" i="13"/>
  <c r="D13" i="13"/>
  <c r="I12" i="13"/>
  <c r="F12" i="13"/>
  <c r="E12" i="13"/>
  <c r="D12" i="13"/>
  <c r="I11" i="13"/>
  <c r="F11" i="13"/>
  <c r="E11" i="13"/>
  <c r="D11" i="13"/>
  <c r="I10" i="13"/>
  <c r="F10" i="13"/>
  <c r="E10" i="13"/>
  <c r="D10" i="13"/>
  <c r="I9" i="13"/>
  <c r="F9" i="13"/>
  <c r="E9" i="13"/>
  <c r="D9" i="13"/>
  <c r="I8" i="13"/>
  <c r="F8" i="13"/>
  <c r="E8" i="13"/>
  <c r="D8" i="13"/>
  <c r="I7" i="13"/>
  <c r="F7" i="13"/>
  <c r="E7" i="13"/>
  <c r="D7" i="13"/>
  <c r="K6" i="13"/>
  <c r="J6" i="13"/>
  <c r="J30" i="13" s="1"/>
  <c r="H6" i="13"/>
  <c r="G6" i="13"/>
  <c r="G29" i="13" s="1"/>
  <c r="B31" i="14"/>
  <c r="B30" i="14"/>
  <c r="B29" i="14"/>
  <c r="B28" i="14"/>
  <c r="B27" i="14"/>
  <c r="B26" i="14"/>
  <c r="B25" i="14"/>
  <c r="B24" i="14"/>
  <c r="B23" i="14"/>
  <c r="B22" i="14"/>
  <c r="B21" i="14"/>
  <c r="B20" i="14"/>
  <c r="I18" i="14"/>
  <c r="F18" i="14"/>
  <c r="E18" i="14"/>
  <c r="D18" i="14"/>
  <c r="I17" i="14"/>
  <c r="F17" i="14"/>
  <c r="E17" i="14"/>
  <c r="D17" i="14"/>
  <c r="I16" i="14"/>
  <c r="F16" i="14"/>
  <c r="E16" i="14"/>
  <c r="D16" i="14"/>
  <c r="I15" i="14"/>
  <c r="F15" i="14"/>
  <c r="E15" i="14"/>
  <c r="D15" i="14"/>
  <c r="I14" i="14"/>
  <c r="F14" i="14"/>
  <c r="E14" i="14"/>
  <c r="D14" i="14"/>
  <c r="I13" i="14"/>
  <c r="F13" i="14"/>
  <c r="E13" i="14"/>
  <c r="D13" i="14"/>
  <c r="I12" i="14"/>
  <c r="F12" i="14"/>
  <c r="E12" i="14"/>
  <c r="D12" i="14"/>
  <c r="I11" i="14"/>
  <c r="F11" i="14"/>
  <c r="E11" i="14"/>
  <c r="D11" i="14"/>
  <c r="I10" i="14"/>
  <c r="F10" i="14"/>
  <c r="E10" i="14"/>
  <c r="D10" i="14"/>
  <c r="I9" i="14"/>
  <c r="F9" i="14"/>
  <c r="E9" i="14"/>
  <c r="D9" i="14"/>
  <c r="I8" i="14"/>
  <c r="F8" i="14"/>
  <c r="E8" i="14"/>
  <c r="D8" i="14"/>
  <c r="I7" i="14"/>
  <c r="F7" i="14"/>
  <c r="E7" i="14"/>
  <c r="D7" i="14"/>
  <c r="K6" i="14"/>
  <c r="K29" i="14" s="1"/>
  <c r="J6" i="14"/>
  <c r="J21" i="14" s="1"/>
  <c r="H6" i="14"/>
  <c r="H31" i="14" s="1"/>
  <c r="G6" i="14"/>
  <c r="G29" i="14" s="1"/>
  <c r="B31" i="15"/>
  <c r="B30" i="15"/>
  <c r="B29" i="15"/>
  <c r="B28" i="15"/>
  <c r="B27" i="15"/>
  <c r="B26" i="15"/>
  <c r="B25" i="15"/>
  <c r="B24" i="15"/>
  <c r="B23" i="15"/>
  <c r="B22" i="15"/>
  <c r="B21" i="15"/>
  <c r="B20" i="15"/>
  <c r="I18" i="15"/>
  <c r="F18" i="15"/>
  <c r="E18" i="15"/>
  <c r="D18" i="15"/>
  <c r="I17" i="15"/>
  <c r="F17" i="15"/>
  <c r="E17" i="15"/>
  <c r="D17" i="15"/>
  <c r="I16" i="15"/>
  <c r="F16" i="15"/>
  <c r="E16" i="15"/>
  <c r="D16" i="15"/>
  <c r="I15" i="15"/>
  <c r="F15" i="15"/>
  <c r="E15" i="15"/>
  <c r="D15" i="15"/>
  <c r="I14" i="15"/>
  <c r="F14" i="15"/>
  <c r="E14" i="15"/>
  <c r="D14" i="15"/>
  <c r="I13" i="15"/>
  <c r="F13" i="15"/>
  <c r="E13" i="15"/>
  <c r="D13" i="15"/>
  <c r="I12" i="15"/>
  <c r="F12" i="15"/>
  <c r="E12" i="15"/>
  <c r="D12" i="15"/>
  <c r="I11" i="15"/>
  <c r="F11" i="15"/>
  <c r="E11" i="15"/>
  <c r="D11" i="15"/>
  <c r="I10" i="15"/>
  <c r="F10" i="15"/>
  <c r="E10" i="15"/>
  <c r="D10" i="15"/>
  <c r="I9" i="15"/>
  <c r="F9" i="15"/>
  <c r="E9" i="15"/>
  <c r="D9" i="15"/>
  <c r="I8" i="15"/>
  <c r="F8" i="15"/>
  <c r="E8" i="15"/>
  <c r="D8" i="15"/>
  <c r="I7" i="15"/>
  <c r="F7" i="15"/>
  <c r="E7" i="15"/>
  <c r="D7" i="15"/>
  <c r="K6" i="15"/>
  <c r="K29" i="15" s="1"/>
  <c r="J6" i="15"/>
  <c r="J30" i="15" s="1"/>
  <c r="H6" i="15"/>
  <c r="H30" i="15" s="1"/>
  <c r="G6" i="15"/>
  <c r="G31" i="15" s="1"/>
  <c r="B31" i="16"/>
  <c r="B30" i="16"/>
  <c r="B29" i="16"/>
  <c r="B28" i="16"/>
  <c r="B27" i="16"/>
  <c r="B26" i="16"/>
  <c r="B25" i="16"/>
  <c r="B24" i="16"/>
  <c r="B23" i="16"/>
  <c r="B22" i="16"/>
  <c r="B21" i="16"/>
  <c r="B20" i="16"/>
  <c r="I18" i="16"/>
  <c r="F18" i="16"/>
  <c r="E18" i="16"/>
  <c r="D18" i="16"/>
  <c r="I17" i="16"/>
  <c r="F17" i="16"/>
  <c r="E17" i="16"/>
  <c r="D17" i="16"/>
  <c r="I16" i="16"/>
  <c r="F16" i="16"/>
  <c r="E16" i="16"/>
  <c r="D16" i="16"/>
  <c r="I15" i="16"/>
  <c r="F15" i="16"/>
  <c r="E15" i="16"/>
  <c r="D15" i="16"/>
  <c r="I14" i="16"/>
  <c r="F14" i="16"/>
  <c r="E14" i="16"/>
  <c r="D14" i="16"/>
  <c r="I13" i="16"/>
  <c r="F13" i="16"/>
  <c r="E13" i="16"/>
  <c r="D13" i="16"/>
  <c r="I12" i="16"/>
  <c r="F12" i="16"/>
  <c r="E12" i="16"/>
  <c r="D12" i="16"/>
  <c r="I11" i="16"/>
  <c r="F11" i="16"/>
  <c r="E11" i="16"/>
  <c r="D11" i="16"/>
  <c r="I10" i="16"/>
  <c r="F10" i="16"/>
  <c r="E10" i="16"/>
  <c r="D10" i="16"/>
  <c r="I9" i="16"/>
  <c r="F9" i="16"/>
  <c r="E9" i="16"/>
  <c r="D9" i="16"/>
  <c r="I8" i="16"/>
  <c r="F8" i="16"/>
  <c r="E8" i="16"/>
  <c r="D8" i="16"/>
  <c r="I7" i="16"/>
  <c r="F7" i="16"/>
  <c r="E7" i="16"/>
  <c r="D7" i="16"/>
  <c r="K6" i="16"/>
  <c r="K22" i="16" s="1"/>
  <c r="J6" i="16"/>
  <c r="J27" i="16" s="1"/>
  <c r="H6" i="16"/>
  <c r="H28" i="16" s="1"/>
  <c r="G6" i="16"/>
  <c r="G29" i="16" s="1"/>
  <c r="B31" i="17"/>
  <c r="B30" i="17"/>
  <c r="B29" i="17"/>
  <c r="B28" i="17"/>
  <c r="B27" i="17"/>
  <c r="B26" i="17"/>
  <c r="B25" i="17"/>
  <c r="B24" i="17"/>
  <c r="B23" i="17"/>
  <c r="B22" i="17"/>
  <c r="B21" i="17"/>
  <c r="B20" i="17"/>
  <c r="I18" i="17"/>
  <c r="F18" i="17"/>
  <c r="E18" i="17"/>
  <c r="D18" i="17"/>
  <c r="I17" i="17"/>
  <c r="F17" i="17"/>
  <c r="E17" i="17"/>
  <c r="D17" i="17"/>
  <c r="I16" i="17"/>
  <c r="F16" i="17"/>
  <c r="E16" i="17"/>
  <c r="D16" i="17"/>
  <c r="I15" i="17"/>
  <c r="F15" i="17"/>
  <c r="E15" i="17"/>
  <c r="D15" i="17"/>
  <c r="I14" i="17"/>
  <c r="F14" i="17"/>
  <c r="E14" i="17"/>
  <c r="D14" i="17"/>
  <c r="I13" i="17"/>
  <c r="F13" i="17"/>
  <c r="E13" i="17"/>
  <c r="D13" i="17"/>
  <c r="I12" i="17"/>
  <c r="F12" i="17"/>
  <c r="E12" i="17"/>
  <c r="D12" i="17"/>
  <c r="I11" i="17"/>
  <c r="F11" i="17"/>
  <c r="E11" i="17"/>
  <c r="D11" i="17"/>
  <c r="I10" i="17"/>
  <c r="F10" i="17"/>
  <c r="E10" i="17"/>
  <c r="D10" i="17"/>
  <c r="I9" i="17"/>
  <c r="F9" i="17"/>
  <c r="E9" i="17"/>
  <c r="D9" i="17"/>
  <c r="I8" i="17"/>
  <c r="F8" i="17"/>
  <c r="E8" i="17"/>
  <c r="D8" i="17"/>
  <c r="I7" i="17"/>
  <c r="F7" i="17"/>
  <c r="E7" i="17"/>
  <c r="D7" i="17"/>
  <c r="K6" i="17"/>
  <c r="K29" i="17" s="1"/>
  <c r="J6" i="17"/>
  <c r="H6" i="17"/>
  <c r="H25" i="17" s="1"/>
  <c r="G6" i="17"/>
  <c r="G28" i="17" s="1"/>
  <c r="B31" i="18"/>
  <c r="B30" i="18"/>
  <c r="B29" i="18"/>
  <c r="B28" i="18"/>
  <c r="B27" i="18"/>
  <c r="B26" i="18"/>
  <c r="B25" i="18"/>
  <c r="B24" i="18"/>
  <c r="B23" i="18"/>
  <c r="B22" i="18"/>
  <c r="B21" i="18"/>
  <c r="B20" i="18"/>
  <c r="I18" i="18"/>
  <c r="F18" i="18"/>
  <c r="E18" i="18"/>
  <c r="D18" i="18"/>
  <c r="I17" i="18"/>
  <c r="F17" i="18"/>
  <c r="E17" i="18"/>
  <c r="D17" i="18"/>
  <c r="I16" i="18"/>
  <c r="F16" i="18"/>
  <c r="E16" i="18"/>
  <c r="D16" i="18"/>
  <c r="I15" i="18"/>
  <c r="F15" i="18"/>
  <c r="E15" i="18"/>
  <c r="D15" i="18"/>
  <c r="I14" i="18"/>
  <c r="F14" i="18"/>
  <c r="E14" i="18"/>
  <c r="D14" i="18"/>
  <c r="I13" i="18"/>
  <c r="F13" i="18"/>
  <c r="E13" i="18"/>
  <c r="D13" i="18"/>
  <c r="I12" i="18"/>
  <c r="F12" i="18"/>
  <c r="E12" i="18"/>
  <c r="D12" i="18"/>
  <c r="I11" i="18"/>
  <c r="F11" i="18"/>
  <c r="E11" i="18"/>
  <c r="D11" i="18"/>
  <c r="I10" i="18"/>
  <c r="F10" i="18"/>
  <c r="E10" i="18"/>
  <c r="D10" i="18"/>
  <c r="I9" i="18"/>
  <c r="F9" i="18"/>
  <c r="E9" i="18"/>
  <c r="D9" i="18"/>
  <c r="I8" i="18"/>
  <c r="F8" i="18"/>
  <c r="E8" i="18"/>
  <c r="D8" i="18"/>
  <c r="I7" i="18"/>
  <c r="F7" i="18"/>
  <c r="E7" i="18"/>
  <c r="D7" i="18"/>
  <c r="K6" i="18"/>
  <c r="K25" i="18" s="1"/>
  <c r="J6" i="18"/>
  <c r="J29" i="18" s="1"/>
  <c r="H6" i="18"/>
  <c r="H29" i="18" s="1"/>
  <c r="G6" i="18"/>
  <c r="B31" i="9"/>
  <c r="B30" i="9"/>
  <c r="B29" i="9"/>
  <c r="B28" i="9"/>
  <c r="B27" i="9"/>
  <c r="B26" i="9"/>
  <c r="B25" i="9"/>
  <c r="B24" i="9"/>
  <c r="B23" i="9"/>
  <c r="B22" i="9"/>
  <c r="B21" i="9"/>
  <c r="B20" i="9"/>
  <c r="I18" i="9"/>
  <c r="F18" i="9"/>
  <c r="E18" i="9"/>
  <c r="D18" i="9"/>
  <c r="I17" i="9"/>
  <c r="F17" i="9"/>
  <c r="E17" i="9"/>
  <c r="D17" i="9"/>
  <c r="I16" i="9"/>
  <c r="F16" i="9"/>
  <c r="E16" i="9"/>
  <c r="D16" i="9"/>
  <c r="I15" i="9"/>
  <c r="F15" i="9"/>
  <c r="E15" i="9"/>
  <c r="D15" i="9"/>
  <c r="I14" i="9"/>
  <c r="F14" i="9"/>
  <c r="E14" i="9"/>
  <c r="D14" i="9"/>
  <c r="I13" i="9"/>
  <c r="F13" i="9"/>
  <c r="E13" i="9"/>
  <c r="D13" i="9"/>
  <c r="I12" i="9"/>
  <c r="F12" i="9"/>
  <c r="E12" i="9"/>
  <c r="D12" i="9"/>
  <c r="I11" i="9"/>
  <c r="F11" i="9"/>
  <c r="E11" i="9"/>
  <c r="D11" i="9"/>
  <c r="I10" i="9"/>
  <c r="F10" i="9"/>
  <c r="E10" i="9"/>
  <c r="D10" i="9"/>
  <c r="I9" i="9"/>
  <c r="F9" i="9"/>
  <c r="E9" i="9"/>
  <c r="D9" i="9"/>
  <c r="I8" i="9"/>
  <c r="F8" i="9"/>
  <c r="E8" i="9"/>
  <c r="D8" i="9"/>
  <c r="I7" i="9"/>
  <c r="F7" i="9"/>
  <c r="E7" i="9"/>
  <c r="D7" i="9"/>
  <c r="K6" i="9"/>
  <c r="K29" i="9" s="1"/>
  <c r="J6" i="9"/>
  <c r="J31" i="9" s="1"/>
  <c r="H6" i="9"/>
  <c r="H31" i="9" s="1"/>
  <c r="G6" i="9"/>
  <c r="G29" i="9" s="1"/>
  <c r="B31" i="8"/>
  <c r="B30" i="8"/>
  <c r="B29" i="8"/>
  <c r="B28" i="8"/>
  <c r="B27" i="8"/>
  <c r="B26" i="8"/>
  <c r="B25" i="8"/>
  <c r="B24" i="8"/>
  <c r="B23" i="8"/>
  <c r="B22" i="8"/>
  <c r="B21" i="8"/>
  <c r="B20" i="8"/>
  <c r="I18" i="8"/>
  <c r="F18" i="8"/>
  <c r="E18" i="8"/>
  <c r="D18" i="8"/>
  <c r="I17" i="8"/>
  <c r="F17" i="8"/>
  <c r="E17" i="8"/>
  <c r="D17" i="8"/>
  <c r="I16" i="8"/>
  <c r="F16" i="8"/>
  <c r="E16" i="8"/>
  <c r="D16" i="8"/>
  <c r="I15" i="8"/>
  <c r="F15" i="8"/>
  <c r="E15" i="8"/>
  <c r="D15" i="8"/>
  <c r="I14" i="8"/>
  <c r="F14" i="8"/>
  <c r="E14" i="8"/>
  <c r="D14" i="8"/>
  <c r="I13" i="8"/>
  <c r="F13" i="8"/>
  <c r="E13" i="8"/>
  <c r="D13" i="8"/>
  <c r="I12" i="8"/>
  <c r="F12" i="8"/>
  <c r="E12" i="8"/>
  <c r="D12" i="8"/>
  <c r="I11" i="8"/>
  <c r="F11" i="8"/>
  <c r="E11" i="8"/>
  <c r="D11" i="8"/>
  <c r="I10" i="8"/>
  <c r="F10" i="8"/>
  <c r="E10" i="8"/>
  <c r="D10" i="8"/>
  <c r="I9" i="8"/>
  <c r="F9" i="8"/>
  <c r="E9" i="8"/>
  <c r="D9" i="8"/>
  <c r="I8" i="8"/>
  <c r="F8" i="8"/>
  <c r="E8" i="8"/>
  <c r="D8" i="8"/>
  <c r="I7" i="8"/>
  <c r="F7" i="8"/>
  <c r="E7" i="8"/>
  <c r="D7" i="8"/>
  <c r="K6" i="8"/>
  <c r="K31" i="8" s="1"/>
  <c r="J6" i="8"/>
  <c r="H6" i="8"/>
  <c r="G6" i="8"/>
  <c r="G24" i="8" s="1"/>
  <c r="B31" i="7"/>
  <c r="B30" i="7"/>
  <c r="B29" i="7"/>
  <c r="B28" i="7"/>
  <c r="B27" i="7"/>
  <c r="B26" i="7"/>
  <c r="B25" i="7"/>
  <c r="B24" i="7"/>
  <c r="B23" i="7"/>
  <c r="B22" i="7"/>
  <c r="B21" i="7"/>
  <c r="B20" i="7"/>
  <c r="I18" i="7"/>
  <c r="F18" i="7"/>
  <c r="E18" i="7"/>
  <c r="D18" i="7"/>
  <c r="I17" i="7"/>
  <c r="F17" i="7"/>
  <c r="E17" i="7"/>
  <c r="D17" i="7"/>
  <c r="I16" i="7"/>
  <c r="F16" i="7"/>
  <c r="E16" i="7"/>
  <c r="D16" i="7"/>
  <c r="I15" i="7"/>
  <c r="F15" i="7"/>
  <c r="E15" i="7"/>
  <c r="D15" i="7"/>
  <c r="I14" i="7"/>
  <c r="F14" i="7"/>
  <c r="E14" i="7"/>
  <c r="D14" i="7"/>
  <c r="I13" i="7"/>
  <c r="F13" i="7"/>
  <c r="E13" i="7"/>
  <c r="D13" i="7"/>
  <c r="I12" i="7"/>
  <c r="F12" i="7"/>
  <c r="E12" i="7"/>
  <c r="D12" i="7"/>
  <c r="I11" i="7"/>
  <c r="F11" i="7"/>
  <c r="E11" i="7"/>
  <c r="D11" i="7"/>
  <c r="I10" i="7"/>
  <c r="F10" i="7"/>
  <c r="E10" i="7"/>
  <c r="D10" i="7"/>
  <c r="I9" i="7"/>
  <c r="F9" i="7"/>
  <c r="E9" i="7"/>
  <c r="D9" i="7"/>
  <c r="I8" i="7"/>
  <c r="F8" i="7"/>
  <c r="E8" i="7"/>
  <c r="D8" i="7"/>
  <c r="I7" i="7"/>
  <c r="F7" i="7"/>
  <c r="E7" i="7"/>
  <c r="D7" i="7"/>
  <c r="K6" i="7"/>
  <c r="J6" i="7"/>
  <c r="J25" i="7" s="1"/>
  <c r="H6" i="7"/>
  <c r="H22" i="7" s="1"/>
  <c r="G6" i="7"/>
  <c r="G22" i="7" s="1"/>
  <c r="C12" i="16" l="1"/>
  <c r="C8" i="14"/>
  <c r="C10" i="14"/>
  <c r="C14" i="16"/>
  <c r="C12" i="14"/>
  <c r="C13" i="16"/>
  <c r="C17" i="16"/>
  <c r="C15" i="13"/>
  <c r="C17" i="13"/>
  <c r="C12" i="13"/>
  <c r="C14" i="13"/>
  <c r="E6" i="12"/>
  <c r="D6" i="14"/>
  <c r="E6" i="16"/>
  <c r="C15" i="23"/>
  <c r="C15" i="21"/>
  <c r="C8" i="20"/>
  <c r="C9" i="20"/>
  <c r="C16" i="20"/>
  <c r="C17" i="20"/>
  <c r="C18" i="20"/>
  <c r="C11" i="19"/>
  <c r="C17" i="19"/>
  <c r="C18" i="19"/>
  <c r="C9" i="12"/>
  <c r="G26" i="23"/>
  <c r="G22" i="21"/>
  <c r="K20" i="14"/>
  <c r="C10" i="22"/>
  <c r="H20" i="22"/>
  <c r="C9" i="19"/>
  <c r="C10" i="19"/>
  <c r="K22" i="19"/>
  <c r="C17" i="8"/>
  <c r="C9" i="9"/>
  <c r="C17" i="9"/>
  <c r="K31" i="16"/>
  <c r="H27" i="14"/>
  <c r="J21" i="12"/>
  <c r="C14" i="11"/>
  <c r="C18" i="11"/>
  <c r="C7" i="10"/>
  <c r="C12" i="23"/>
  <c r="F6" i="21"/>
  <c r="F29" i="21" s="1"/>
  <c r="K20" i="21"/>
  <c r="H24" i="20"/>
  <c r="J26" i="20"/>
  <c r="K30" i="19"/>
  <c r="G23" i="23"/>
  <c r="K22" i="14"/>
  <c r="H25" i="14"/>
  <c r="C7" i="12"/>
  <c r="H22" i="22"/>
  <c r="J22" i="20"/>
  <c r="J24" i="20"/>
  <c r="K24" i="19"/>
  <c r="J29" i="21"/>
  <c r="K30" i="9"/>
  <c r="K30" i="12"/>
  <c r="H31" i="10"/>
  <c r="C17" i="23"/>
  <c r="J25" i="21"/>
  <c r="E6" i="20"/>
  <c r="C14" i="20"/>
  <c r="K20" i="9"/>
  <c r="C10" i="18"/>
  <c r="C12" i="18"/>
  <c r="C13" i="18"/>
  <c r="C15" i="18"/>
  <c r="C17" i="18"/>
  <c r="C7" i="17"/>
  <c r="C8" i="17"/>
  <c r="C10" i="17"/>
  <c r="C12" i="17"/>
  <c r="C15" i="17"/>
  <c r="C16" i="17"/>
  <c r="C18" i="17"/>
  <c r="H28" i="15"/>
  <c r="K20" i="12"/>
  <c r="H29" i="12"/>
  <c r="C8" i="11"/>
  <c r="C9" i="11"/>
  <c r="C11" i="11"/>
  <c r="C13" i="11"/>
  <c r="C13" i="10"/>
  <c r="C15" i="10"/>
  <c r="C16" i="10"/>
  <c r="C18" i="10"/>
  <c r="C7" i="23"/>
  <c r="C8" i="23"/>
  <c r="C11" i="23"/>
  <c r="C13" i="23"/>
  <c r="C14" i="23"/>
  <c r="G24" i="22"/>
  <c r="H26" i="22"/>
  <c r="C17" i="21"/>
  <c r="C18" i="21"/>
  <c r="G24" i="21"/>
  <c r="G26" i="21"/>
  <c r="H28" i="20"/>
  <c r="K26" i="19"/>
  <c r="H27" i="10"/>
  <c r="K24" i="9"/>
  <c r="C13" i="14"/>
  <c r="K28" i="12"/>
  <c r="K25" i="22"/>
  <c r="C12" i="20"/>
  <c r="C8" i="8"/>
  <c r="C13" i="8"/>
  <c r="C14" i="8"/>
  <c r="C16" i="8"/>
  <c r="C8" i="9"/>
  <c r="K22" i="9"/>
  <c r="K28" i="9"/>
  <c r="C10" i="15"/>
  <c r="C13" i="15"/>
  <c r="C18" i="15"/>
  <c r="K26" i="14"/>
  <c r="K22" i="10"/>
  <c r="D6" i="23"/>
  <c r="C6" i="23" s="1"/>
  <c r="C9" i="22"/>
  <c r="C13" i="22"/>
  <c r="C15" i="22"/>
  <c r="C17" i="22"/>
  <c r="G21" i="22"/>
  <c r="H28" i="22"/>
  <c r="C7" i="21"/>
  <c r="C10" i="21"/>
  <c r="C12" i="21"/>
  <c r="C14" i="21"/>
  <c r="J21" i="21"/>
  <c r="K28" i="21"/>
  <c r="G30" i="21"/>
  <c r="H20" i="20"/>
  <c r="J30" i="20"/>
  <c r="C13" i="19"/>
  <c r="C15" i="19"/>
  <c r="K20" i="19"/>
  <c r="K28" i="19"/>
  <c r="J31" i="11"/>
  <c r="J30" i="11"/>
  <c r="J28" i="11"/>
  <c r="J26" i="11"/>
  <c r="J22" i="11"/>
  <c r="K26" i="23"/>
  <c r="K24" i="23"/>
  <c r="K23" i="23"/>
  <c r="K28" i="23"/>
  <c r="K23" i="15"/>
  <c r="H26" i="13"/>
  <c r="H27" i="13"/>
  <c r="H23" i="13"/>
  <c r="J27" i="22"/>
  <c r="J22" i="22"/>
  <c r="J21" i="22"/>
  <c r="G20" i="17"/>
  <c r="G31" i="17"/>
  <c r="G21" i="17"/>
  <c r="F6" i="17"/>
  <c r="F24" i="17" s="1"/>
  <c r="G23" i="17"/>
  <c r="G29" i="17"/>
  <c r="H29" i="15"/>
  <c r="H23" i="15"/>
  <c r="K27" i="15"/>
  <c r="G25" i="11"/>
  <c r="G31" i="11"/>
  <c r="G29" i="11"/>
  <c r="G27" i="11"/>
  <c r="G21" i="11"/>
  <c r="G23" i="11"/>
  <c r="J23" i="10"/>
  <c r="J31" i="10"/>
  <c r="J29" i="10"/>
  <c r="J27" i="10"/>
  <c r="J25" i="10"/>
  <c r="J21" i="10"/>
  <c r="K22" i="23"/>
  <c r="K31" i="23"/>
  <c r="J24" i="17"/>
  <c r="J20" i="17"/>
  <c r="J23" i="17"/>
  <c r="K21" i="15"/>
  <c r="K25" i="15"/>
  <c r="J20" i="11"/>
  <c r="J24" i="11"/>
  <c r="K23" i="18"/>
  <c r="J31" i="17"/>
  <c r="K29" i="16"/>
  <c r="K24" i="16"/>
  <c r="K20" i="16"/>
  <c r="K20" i="23"/>
  <c r="K24" i="21"/>
  <c r="I6" i="20"/>
  <c r="I25" i="20" s="1"/>
  <c r="C10" i="20"/>
  <c r="K23" i="20"/>
  <c r="K31" i="20"/>
  <c r="G25" i="7"/>
  <c r="K27" i="8"/>
  <c r="K26" i="9"/>
  <c r="C9" i="18"/>
  <c r="C15" i="16"/>
  <c r="C9" i="15"/>
  <c r="H23" i="14"/>
  <c r="K30" i="14"/>
  <c r="J20" i="13"/>
  <c r="J26" i="13"/>
  <c r="C11" i="12"/>
  <c r="C13" i="12"/>
  <c r="C14" i="12"/>
  <c r="C16" i="12"/>
  <c r="H25" i="12"/>
  <c r="E6" i="11"/>
  <c r="C10" i="10"/>
  <c r="C12" i="10"/>
  <c r="H21" i="10"/>
  <c r="E6" i="23"/>
  <c r="C9" i="23"/>
  <c r="G20" i="23"/>
  <c r="G22" i="23"/>
  <c r="G27" i="23"/>
  <c r="G31" i="23"/>
  <c r="C8" i="22"/>
  <c r="C12" i="22"/>
  <c r="G22" i="22"/>
  <c r="H25" i="22"/>
  <c r="G20" i="21"/>
  <c r="J23" i="21"/>
  <c r="K26" i="21"/>
  <c r="G28" i="21"/>
  <c r="J31" i="21"/>
  <c r="C11" i="20"/>
  <c r="C13" i="20"/>
  <c r="C15" i="20"/>
  <c r="J20" i="20"/>
  <c r="H22" i="20"/>
  <c r="K25" i="20"/>
  <c r="J28" i="20"/>
  <c r="H30" i="20"/>
  <c r="G20" i="19"/>
  <c r="G22" i="19"/>
  <c r="G24" i="19"/>
  <c r="G26" i="19"/>
  <c r="G28" i="19"/>
  <c r="G30" i="19"/>
  <c r="K27" i="20"/>
  <c r="C10" i="7"/>
  <c r="C14" i="7"/>
  <c r="C15" i="7"/>
  <c r="C16" i="7"/>
  <c r="C18" i="7"/>
  <c r="C11" i="9"/>
  <c r="C12" i="9"/>
  <c r="C14" i="9"/>
  <c r="C16" i="9"/>
  <c r="C18" i="18"/>
  <c r="J26" i="18"/>
  <c r="C13" i="17"/>
  <c r="C9" i="16"/>
  <c r="C11" i="16"/>
  <c r="C14" i="15"/>
  <c r="C16" i="15"/>
  <c r="J20" i="15"/>
  <c r="C15" i="14"/>
  <c r="C16" i="14"/>
  <c r="C18" i="14"/>
  <c r="H29" i="14"/>
  <c r="C9" i="13"/>
  <c r="C11" i="13"/>
  <c r="K20" i="10"/>
  <c r="K24" i="10"/>
  <c r="C16" i="23"/>
  <c r="G28" i="23"/>
  <c r="F6" i="22"/>
  <c r="F27" i="22" s="1"/>
  <c r="C14" i="22"/>
  <c r="C16" i="22"/>
  <c r="C18" i="22"/>
  <c r="K24" i="22"/>
  <c r="C9" i="21"/>
  <c r="C11" i="21"/>
  <c r="C13" i="21"/>
  <c r="C16" i="21"/>
  <c r="K22" i="21"/>
  <c r="K30" i="21"/>
  <c r="K21" i="20"/>
  <c r="H26" i="20"/>
  <c r="C12" i="19"/>
  <c r="C14" i="19"/>
  <c r="C16" i="19"/>
  <c r="G26" i="7"/>
  <c r="G20" i="8"/>
  <c r="E6" i="18"/>
  <c r="H24" i="18"/>
  <c r="J27" i="18"/>
  <c r="C7" i="16"/>
  <c r="G20" i="16"/>
  <c r="G23" i="16"/>
  <c r="J26" i="16"/>
  <c r="G30" i="16"/>
  <c r="G21" i="15"/>
  <c r="G24" i="14"/>
  <c r="G28" i="14"/>
  <c r="G21" i="13"/>
  <c r="J22" i="13"/>
  <c r="J29" i="13"/>
  <c r="G22" i="12"/>
  <c r="I6" i="11"/>
  <c r="I31" i="11" s="1"/>
  <c r="K31" i="11"/>
  <c r="K27" i="11"/>
  <c r="K23" i="11"/>
  <c r="H20" i="11"/>
  <c r="K21" i="11"/>
  <c r="K29" i="11"/>
  <c r="G26" i="10"/>
  <c r="F6" i="23"/>
  <c r="F25" i="23" s="1"/>
  <c r="J28" i="23"/>
  <c r="J24" i="23"/>
  <c r="J25" i="23"/>
  <c r="J20" i="23"/>
  <c r="J23" i="23"/>
  <c r="H25" i="23"/>
  <c r="F21" i="22"/>
  <c r="H30" i="21"/>
  <c r="H26" i="21"/>
  <c r="H22" i="21"/>
  <c r="H28" i="21"/>
  <c r="H24" i="21"/>
  <c r="H20" i="21"/>
  <c r="H31" i="21"/>
  <c r="H29" i="21"/>
  <c r="H27" i="21"/>
  <c r="H25" i="21"/>
  <c r="H23" i="21"/>
  <c r="H21" i="21"/>
  <c r="C8" i="21"/>
  <c r="D6" i="21"/>
  <c r="J30" i="19"/>
  <c r="J26" i="19"/>
  <c r="J22" i="19"/>
  <c r="I6" i="19"/>
  <c r="I28" i="19" s="1"/>
  <c r="J28" i="19"/>
  <c r="J24" i="19"/>
  <c r="J20" i="19"/>
  <c r="J31" i="19"/>
  <c r="J29" i="19"/>
  <c r="J27" i="19"/>
  <c r="J25" i="19"/>
  <c r="J23" i="19"/>
  <c r="J21" i="19"/>
  <c r="K23" i="8"/>
  <c r="C13" i="9"/>
  <c r="C15" i="9"/>
  <c r="C18" i="9"/>
  <c r="C14" i="18"/>
  <c r="C16" i="18"/>
  <c r="J23" i="18"/>
  <c r="J24" i="18"/>
  <c r="H26" i="18"/>
  <c r="J31" i="18"/>
  <c r="C9" i="17"/>
  <c r="C11" i="17"/>
  <c r="C14" i="17"/>
  <c r="G24" i="17"/>
  <c r="G27" i="17"/>
  <c r="F6" i="16"/>
  <c r="F26" i="16" s="1"/>
  <c r="C8" i="16"/>
  <c r="C16" i="16"/>
  <c r="H20" i="16"/>
  <c r="G22" i="16"/>
  <c r="K23" i="16"/>
  <c r="K26" i="16"/>
  <c r="K27" i="16"/>
  <c r="K28" i="16"/>
  <c r="K30" i="16"/>
  <c r="F6" i="15"/>
  <c r="F20" i="15" s="1"/>
  <c r="C15" i="15"/>
  <c r="C17" i="15"/>
  <c r="H20" i="15"/>
  <c r="G23" i="15"/>
  <c r="H24" i="15"/>
  <c r="H26" i="15"/>
  <c r="G29" i="15"/>
  <c r="F6" i="14"/>
  <c r="F21" i="14" s="1"/>
  <c r="C17" i="14"/>
  <c r="G20" i="14"/>
  <c r="H21" i="14"/>
  <c r="K24" i="14"/>
  <c r="K28" i="14"/>
  <c r="I6" i="13"/>
  <c r="I24" i="13" s="1"/>
  <c r="C16" i="13"/>
  <c r="C18" i="13"/>
  <c r="H20" i="13"/>
  <c r="K21" i="13"/>
  <c r="J24" i="13"/>
  <c r="G26" i="13"/>
  <c r="K27" i="13"/>
  <c r="F6" i="12"/>
  <c r="F21" i="12" s="1"/>
  <c r="K29" i="12"/>
  <c r="K24" i="12"/>
  <c r="C15" i="12"/>
  <c r="C17" i="12"/>
  <c r="G20" i="12"/>
  <c r="K22" i="12"/>
  <c r="G24" i="12"/>
  <c r="G30" i="12"/>
  <c r="F6" i="10"/>
  <c r="F24" i="10" s="1"/>
  <c r="K31" i="10"/>
  <c r="K30" i="10"/>
  <c r="K26" i="10"/>
  <c r="C17" i="10"/>
  <c r="G20" i="10"/>
  <c r="H23" i="10"/>
  <c r="C10" i="23"/>
  <c r="J21" i="23"/>
  <c r="J26" i="23"/>
  <c r="H27" i="23"/>
  <c r="J31" i="23"/>
  <c r="C7" i="22"/>
  <c r="D6" i="22"/>
  <c r="G26" i="8"/>
  <c r="G28" i="8"/>
  <c r="G20" i="9"/>
  <c r="G22" i="9"/>
  <c r="G24" i="9"/>
  <c r="G26" i="9"/>
  <c r="G28" i="9"/>
  <c r="G30" i="9"/>
  <c r="H20" i="18"/>
  <c r="H22" i="18"/>
  <c r="H28" i="18"/>
  <c r="H30" i="18"/>
  <c r="K25" i="17"/>
  <c r="K27" i="17"/>
  <c r="G26" i="14"/>
  <c r="G30" i="14"/>
  <c r="G30" i="13"/>
  <c r="G26" i="12"/>
  <c r="G28" i="12"/>
  <c r="H29" i="11"/>
  <c r="H30" i="11"/>
  <c r="H26" i="11"/>
  <c r="H22" i="11"/>
  <c r="H24" i="11"/>
  <c r="K25" i="11"/>
  <c r="G31" i="10"/>
  <c r="G22" i="10"/>
  <c r="G30" i="10"/>
  <c r="H30" i="23"/>
  <c r="H26" i="23"/>
  <c r="H31" i="23"/>
  <c r="H29" i="23"/>
  <c r="H22" i="23"/>
  <c r="H20" i="23"/>
  <c r="J22" i="23"/>
  <c r="J27" i="23"/>
  <c r="J29" i="23"/>
  <c r="J30" i="23"/>
  <c r="F21" i="21"/>
  <c r="C8" i="19"/>
  <c r="D6" i="19"/>
  <c r="C9" i="8"/>
  <c r="C11" i="8"/>
  <c r="G22" i="8"/>
  <c r="C7" i="9"/>
  <c r="C10" i="9"/>
  <c r="I6" i="18"/>
  <c r="I21" i="18" s="1"/>
  <c r="C8" i="18"/>
  <c r="C11" i="18"/>
  <c r="J20" i="18"/>
  <c r="J22" i="18"/>
  <c r="J28" i="18"/>
  <c r="J30" i="18"/>
  <c r="C17" i="17"/>
  <c r="K21" i="17"/>
  <c r="K24" i="17"/>
  <c r="G24" i="16"/>
  <c r="G26" i="16"/>
  <c r="G27" i="16"/>
  <c r="G28" i="16"/>
  <c r="G31" i="16"/>
  <c r="C8" i="15"/>
  <c r="C12" i="15"/>
  <c r="H22" i="15"/>
  <c r="H27" i="15"/>
  <c r="J28" i="15"/>
  <c r="H31" i="15"/>
  <c r="E6" i="14"/>
  <c r="C9" i="14"/>
  <c r="C11" i="14"/>
  <c r="C14" i="14"/>
  <c r="G22" i="14"/>
  <c r="C8" i="13"/>
  <c r="C10" i="13"/>
  <c r="C13" i="13"/>
  <c r="H22" i="13"/>
  <c r="J25" i="13"/>
  <c r="H31" i="12"/>
  <c r="H27" i="12"/>
  <c r="C8" i="12"/>
  <c r="C10" i="12"/>
  <c r="H23" i="12"/>
  <c r="C16" i="11"/>
  <c r="C17" i="11"/>
  <c r="G24" i="10"/>
  <c r="I6" i="23"/>
  <c r="I25" i="23" s="1"/>
  <c r="C18" i="23"/>
  <c r="H21" i="23"/>
  <c r="H23" i="23"/>
  <c r="H24" i="23"/>
  <c r="J29" i="22"/>
  <c r="J25" i="22"/>
  <c r="J31" i="22"/>
  <c r="J26" i="22"/>
  <c r="J30" i="22"/>
  <c r="J28" i="22"/>
  <c r="J24" i="22"/>
  <c r="J23" i="22"/>
  <c r="J20" i="22"/>
  <c r="I6" i="22"/>
  <c r="I24" i="22" s="1"/>
  <c r="E6" i="22"/>
  <c r="C7" i="20"/>
  <c r="D6" i="20"/>
  <c r="C12" i="12"/>
  <c r="C10" i="11"/>
  <c r="C12" i="11"/>
  <c r="C15" i="11"/>
  <c r="C9" i="10"/>
  <c r="C11" i="10"/>
  <c r="C14" i="10"/>
  <c r="G29" i="23"/>
  <c r="G25" i="23"/>
  <c r="K29" i="23"/>
  <c r="K25" i="23"/>
  <c r="G21" i="23"/>
  <c r="K21" i="23"/>
  <c r="G24" i="23"/>
  <c r="K27" i="23"/>
  <c r="K30" i="23"/>
  <c r="G27" i="22"/>
  <c r="G28" i="22"/>
  <c r="G29" i="22"/>
  <c r="G30" i="22"/>
  <c r="G26" i="22"/>
  <c r="G25" i="22"/>
  <c r="G20" i="22"/>
  <c r="K30" i="22"/>
  <c r="K26" i="22"/>
  <c r="K28" i="22"/>
  <c r="K23" i="22"/>
  <c r="K20" i="22"/>
  <c r="C11" i="22"/>
  <c r="F31" i="22"/>
  <c r="K21" i="22"/>
  <c r="G23" i="22"/>
  <c r="K27" i="22"/>
  <c r="K29" i="22"/>
  <c r="K31" i="22"/>
  <c r="I24" i="20"/>
  <c r="H28" i="19"/>
  <c r="H24" i="19"/>
  <c r="H20" i="19"/>
  <c r="H30" i="19"/>
  <c r="H26" i="19"/>
  <c r="H22" i="19"/>
  <c r="H31" i="19"/>
  <c r="H29" i="19"/>
  <c r="H27" i="19"/>
  <c r="H25" i="19"/>
  <c r="H23" i="19"/>
  <c r="H21" i="19"/>
  <c r="F6" i="19"/>
  <c r="F25" i="19" s="1"/>
  <c r="E6" i="19"/>
  <c r="C7" i="19"/>
  <c r="H31" i="22"/>
  <c r="H27" i="22"/>
  <c r="H23" i="22"/>
  <c r="F25" i="22"/>
  <c r="H21" i="22"/>
  <c r="H24" i="22"/>
  <c r="H30" i="22"/>
  <c r="J28" i="21"/>
  <c r="J24" i="21"/>
  <c r="J20" i="21"/>
  <c r="J30" i="21"/>
  <c r="J26" i="21"/>
  <c r="J22" i="21"/>
  <c r="I6" i="21"/>
  <c r="I24" i="21" s="1"/>
  <c r="E6" i="21"/>
  <c r="G21" i="20"/>
  <c r="G23" i="20"/>
  <c r="G25" i="20"/>
  <c r="G27" i="20"/>
  <c r="G29" i="20"/>
  <c r="G28" i="20"/>
  <c r="G24" i="20"/>
  <c r="G20" i="20"/>
  <c r="G30" i="20"/>
  <c r="G26" i="20"/>
  <c r="G22" i="20"/>
  <c r="F6" i="20"/>
  <c r="F20" i="20" s="1"/>
  <c r="K28" i="20"/>
  <c r="K24" i="20"/>
  <c r="K20" i="20"/>
  <c r="K30" i="20"/>
  <c r="K26" i="20"/>
  <c r="K22" i="20"/>
  <c r="I20" i="20"/>
  <c r="F21" i="20"/>
  <c r="G23" i="21"/>
  <c r="K23" i="21"/>
  <c r="G27" i="21"/>
  <c r="K27" i="21"/>
  <c r="G31" i="21"/>
  <c r="K31" i="21"/>
  <c r="J21" i="20"/>
  <c r="H23" i="20"/>
  <c r="J25" i="20"/>
  <c r="H27" i="20"/>
  <c r="J29" i="20"/>
  <c r="H31" i="20"/>
  <c r="G21" i="19"/>
  <c r="K21" i="19"/>
  <c r="G25" i="19"/>
  <c r="K25" i="19"/>
  <c r="G29" i="19"/>
  <c r="K29" i="19"/>
  <c r="G21" i="21"/>
  <c r="K21" i="21"/>
  <c r="G25" i="21"/>
  <c r="K25" i="21"/>
  <c r="H21" i="20"/>
  <c r="J23" i="20"/>
  <c r="H25" i="20"/>
  <c r="J27" i="20"/>
  <c r="G23" i="19"/>
  <c r="K23" i="19"/>
  <c r="G27" i="19"/>
  <c r="K27" i="19"/>
  <c r="F6" i="7"/>
  <c r="F21" i="7" s="1"/>
  <c r="D6" i="8"/>
  <c r="F6" i="9"/>
  <c r="F20" i="9" s="1"/>
  <c r="H21" i="9"/>
  <c r="H23" i="9"/>
  <c r="H25" i="9"/>
  <c r="H27" i="9"/>
  <c r="H29" i="9"/>
  <c r="G28" i="18"/>
  <c r="G24" i="18"/>
  <c r="G20" i="18"/>
  <c r="G30" i="18"/>
  <c r="G26" i="18"/>
  <c r="G22" i="18"/>
  <c r="F6" i="18"/>
  <c r="F28" i="18" s="1"/>
  <c r="K28" i="18"/>
  <c r="K24" i="18"/>
  <c r="K20" i="18"/>
  <c r="K30" i="18"/>
  <c r="K26" i="18"/>
  <c r="K22" i="18"/>
  <c r="G25" i="18"/>
  <c r="G27" i="18"/>
  <c r="K31" i="18"/>
  <c r="H31" i="17"/>
  <c r="H27" i="17"/>
  <c r="H23" i="17"/>
  <c r="H28" i="17"/>
  <c r="H26" i="17"/>
  <c r="H20" i="17"/>
  <c r="H30" i="17"/>
  <c r="H24" i="17"/>
  <c r="H22" i="17"/>
  <c r="H29" i="17"/>
  <c r="D6" i="16"/>
  <c r="C6" i="16" s="1"/>
  <c r="J28" i="16"/>
  <c r="J24" i="16"/>
  <c r="J20" i="16"/>
  <c r="J25" i="16"/>
  <c r="I6" i="16"/>
  <c r="I24" i="16" s="1"/>
  <c r="J29" i="16"/>
  <c r="J21" i="16"/>
  <c r="C7" i="14"/>
  <c r="G31" i="8"/>
  <c r="G23" i="8"/>
  <c r="F6" i="8"/>
  <c r="F21" i="8" s="1"/>
  <c r="G27" i="8"/>
  <c r="G30" i="8"/>
  <c r="J21" i="9"/>
  <c r="J23" i="9"/>
  <c r="J25" i="9"/>
  <c r="J27" i="9"/>
  <c r="J29" i="9"/>
  <c r="C7" i="18"/>
  <c r="D6" i="18"/>
  <c r="K21" i="18"/>
  <c r="G29" i="18"/>
  <c r="G31" i="18"/>
  <c r="D6" i="17"/>
  <c r="J29" i="17"/>
  <c r="J25" i="17"/>
  <c r="J21" i="17"/>
  <c r="J30" i="17"/>
  <c r="J22" i="17"/>
  <c r="I6" i="17"/>
  <c r="I26" i="17" s="1"/>
  <c r="J26" i="17"/>
  <c r="E6" i="17"/>
  <c r="H21" i="17"/>
  <c r="J27" i="17"/>
  <c r="J28" i="17"/>
  <c r="J30" i="16"/>
  <c r="J31" i="16"/>
  <c r="C7" i="15"/>
  <c r="D6" i="15"/>
  <c r="E6" i="13"/>
  <c r="C18" i="12"/>
  <c r="D6" i="12"/>
  <c r="H24" i="7"/>
  <c r="H30" i="9"/>
  <c r="H26" i="9"/>
  <c r="H22" i="9"/>
  <c r="H28" i="9"/>
  <c r="H24" i="9"/>
  <c r="H20" i="9"/>
  <c r="J28" i="14"/>
  <c r="J24" i="14"/>
  <c r="J20" i="14"/>
  <c r="J30" i="14"/>
  <c r="J26" i="14"/>
  <c r="J22" i="14"/>
  <c r="I6" i="14"/>
  <c r="I25" i="14" s="1"/>
  <c r="J31" i="14"/>
  <c r="J29" i="14"/>
  <c r="J27" i="14"/>
  <c r="J25" i="14"/>
  <c r="D6" i="9"/>
  <c r="J28" i="9"/>
  <c r="J24" i="9"/>
  <c r="J20" i="9"/>
  <c r="J30" i="9"/>
  <c r="J26" i="9"/>
  <c r="J22" i="9"/>
  <c r="I6" i="9"/>
  <c r="E6" i="9"/>
  <c r="G21" i="18"/>
  <c r="G23" i="18"/>
  <c r="K27" i="18"/>
  <c r="K29" i="18"/>
  <c r="H30" i="16"/>
  <c r="H26" i="16"/>
  <c r="H22" i="16"/>
  <c r="H31" i="16"/>
  <c r="H29" i="16"/>
  <c r="H23" i="16"/>
  <c r="H21" i="16"/>
  <c r="H27" i="16"/>
  <c r="H25" i="16"/>
  <c r="J22" i="16"/>
  <c r="J23" i="16"/>
  <c r="H24" i="16"/>
  <c r="J29" i="15"/>
  <c r="J25" i="15"/>
  <c r="J21" i="15"/>
  <c r="J31" i="15"/>
  <c r="J27" i="15"/>
  <c r="J23" i="15"/>
  <c r="J26" i="15"/>
  <c r="J24" i="15"/>
  <c r="I6" i="15"/>
  <c r="I21" i="15" s="1"/>
  <c r="E6" i="15"/>
  <c r="J22" i="15"/>
  <c r="J23" i="14"/>
  <c r="C7" i="13"/>
  <c r="D6" i="13"/>
  <c r="J28" i="12"/>
  <c r="J24" i="12"/>
  <c r="J20" i="12"/>
  <c r="J30" i="12"/>
  <c r="J26" i="12"/>
  <c r="J22" i="12"/>
  <c r="I6" i="12"/>
  <c r="I29" i="12" s="1"/>
  <c r="J25" i="12"/>
  <c r="C9" i="7"/>
  <c r="C10" i="8"/>
  <c r="C12" i="8"/>
  <c r="K20" i="8"/>
  <c r="K22" i="8"/>
  <c r="K28" i="8"/>
  <c r="K30" i="8"/>
  <c r="G23" i="9"/>
  <c r="K23" i="9"/>
  <c r="G27" i="9"/>
  <c r="K27" i="9"/>
  <c r="G31" i="9"/>
  <c r="K31" i="9"/>
  <c r="J21" i="18"/>
  <c r="H23" i="18"/>
  <c r="J25" i="18"/>
  <c r="H27" i="18"/>
  <c r="H31" i="18"/>
  <c r="G30" i="17"/>
  <c r="G26" i="17"/>
  <c r="G22" i="17"/>
  <c r="K30" i="17"/>
  <c r="K26" i="17"/>
  <c r="K22" i="17"/>
  <c r="K20" i="17"/>
  <c r="K23" i="17"/>
  <c r="G25" i="17"/>
  <c r="K28" i="17"/>
  <c r="K31" i="17"/>
  <c r="C10" i="16"/>
  <c r="G30" i="15"/>
  <c r="G26" i="15"/>
  <c r="G22" i="15"/>
  <c r="G28" i="15"/>
  <c r="G24" i="15"/>
  <c r="G20" i="15"/>
  <c r="K30" i="15"/>
  <c r="K26" i="15"/>
  <c r="K22" i="15"/>
  <c r="K28" i="15"/>
  <c r="K24" i="15"/>
  <c r="K20" i="15"/>
  <c r="C11" i="15"/>
  <c r="G25" i="15"/>
  <c r="G27" i="15"/>
  <c r="K31" i="15"/>
  <c r="H30" i="14"/>
  <c r="H26" i="14"/>
  <c r="H22" i="14"/>
  <c r="H28" i="14"/>
  <c r="H24" i="14"/>
  <c r="H20" i="14"/>
  <c r="G25" i="13"/>
  <c r="J23" i="12"/>
  <c r="J31" i="12"/>
  <c r="H28" i="10"/>
  <c r="H24" i="10"/>
  <c r="H20" i="10"/>
  <c r="H30" i="10"/>
  <c r="H26" i="10"/>
  <c r="H22" i="10"/>
  <c r="C8" i="10"/>
  <c r="D6" i="10"/>
  <c r="H25" i="10"/>
  <c r="C17" i="7"/>
  <c r="C15" i="8"/>
  <c r="C18" i="8"/>
  <c r="K24" i="8"/>
  <c r="K26" i="8"/>
  <c r="G21" i="9"/>
  <c r="K21" i="9"/>
  <c r="G25" i="9"/>
  <c r="K25" i="9"/>
  <c r="H21" i="18"/>
  <c r="H25" i="18"/>
  <c r="C18" i="16"/>
  <c r="G28" i="13"/>
  <c r="G24" i="13"/>
  <c r="G31" i="13"/>
  <c r="G23" i="13"/>
  <c r="G20" i="13"/>
  <c r="G27" i="13"/>
  <c r="G22" i="13"/>
  <c r="F6" i="13"/>
  <c r="F28" i="13" s="1"/>
  <c r="K28" i="13"/>
  <c r="K24" i="13"/>
  <c r="K29" i="13"/>
  <c r="K26" i="13"/>
  <c r="K20" i="13"/>
  <c r="K31" i="13"/>
  <c r="K30" i="13"/>
  <c r="K25" i="13"/>
  <c r="K22" i="13"/>
  <c r="K23" i="13"/>
  <c r="J27" i="12"/>
  <c r="C7" i="11"/>
  <c r="D6" i="11"/>
  <c r="G21" i="16"/>
  <c r="K21" i="16"/>
  <c r="G25" i="16"/>
  <c r="K25" i="16"/>
  <c r="H21" i="15"/>
  <c r="H25" i="15"/>
  <c r="G23" i="14"/>
  <c r="K23" i="14"/>
  <c r="G27" i="14"/>
  <c r="K27" i="14"/>
  <c r="G31" i="14"/>
  <c r="K31" i="14"/>
  <c r="J31" i="13"/>
  <c r="J27" i="13"/>
  <c r="J23" i="13"/>
  <c r="J21" i="13"/>
  <c r="H24" i="13"/>
  <c r="J28" i="13"/>
  <c r="H30" i="12"/>
  <c r="H26" i="12"/>
  <c r="H22" i="12"/>
  <c r="H28" i="12"/>
  <c r="H24" i="12"/>
  <c r="H20" i="12"/>
  <c r="J30" i="10"/>
  <c r="J26" i="10"/>
  <c r="J22" i="10"/>
  <c r="I6" i="10"/>
  <c r="I29" i="10" s="1"/>
  <c r="J28" i="10"/>
  <c r="J24" i="10"/>
  <c r="J20" i="10"/>
  <c r="E6" i="10"/>
  <c r="G21" i="14"/>
  <c r="K21" i="14"/>
  <c r="G25" i="14"/>
  <c r="K25" i="14"/>
  <c r="H31" i="13"/>
  <c r="H29" i="13"/>
  <c r="H25" i="13"/>
  <c r="H21" i="13"/>
  <c r="H28" i="13"/>
  <c r="H30" i="13"/>
  <c r="G28" i="11"/>
  <c r="G24" i="11"/>
  <c r="G20" i="11"/>
  <c r="G30" i="11"/>
  <c r="G26" i="11"/>
  <c r="G22" i="11"/>
  <c r="F6" i="11"/>
  <c r="F23" i="11" s="1"/>
  <c r="K28" i="11"/>
  <c r="K24" i="11"/>
  <c r="K20" i="11"/>
  <c r="K30" i="11"/>
  <c r="K26" i="11"/>
  <c r="K22" i="11"/>
  <c r="G23" i="12"/>
  <c r="K23" i="12"/>
  <c r="G27" i="12"/>
  <c r="K27" i="12"/>
  <c r="G31" i="12"/>
  <c r="K31" i="12"/>
  <c r="J21" i="11"/>
  <c r="H23" i="11"/>
  <c r="J25" i="11"/>
  <c r="H27" i="11"/>
  <c r="J29" i="11"/>
  <c r="H31" i="11"/>
  <c r="G21" i="10"/>
  <c r="K21" i="10"/>
  <c r="G25" i="10"/>
  <c r="K25" i="10"/>
  <c r="G29" i="10"/>
  <c r="K29" i="10"/>
  <c r="G21" i="12"/>
  <c r="K21" i="12"/>
  <c r="G25" i="12"/>
  <c r="K25" i="12"/>
  <c r="H21" i="11"/>
  <c r="J23" i="11"/>
  <c r="H25" i="11"/>
  <c r="J27" i="11"/>
  <c r="G23" i="10"/>
  <c r="K23" i="10"/>
  <c r="G27" i="10"/>
  <c r="K27" i="10"/>
  <c r="H29" i="7"/>
  <c r="H28" i="7"/>
  <c r="H26" i="7"/>
  <c r="H27" i="7"/>
  <c r="H23" i="7"/>
  <c r="H31" i="7"/>
  <c r="H28" i="8"/>
  <c r="H24" i="8"/>
  <c r="H20" i="8"/>
  <c r="H29" i="8"/>
  <c r="H25" i="8"/>
  <c r="H21" i="8"/>
  <c r="H30" i="8"/>
  <c r="H26" i="8"/>
  <c r="H22" i="8"/>
  <c r="H31" i="8"/>
  <c r="H27" i="8"/>
  <c r="H23" i="8"/>
  <c r="E6" i="8"/>
  <c r="C7" i="8"/>
  <c r="J30" i="8"/>
  <c r="J26" i="8"/>
  <c r="J22" i="8"/>
  <c r="I6" i="8"/>
  <c r="I20" i="8" s="1"/>
  <c r="J31" i="8"/>
  <c r="J27" i="8"/>
  <c r="J23" i="8"/>
  <c r="J28" i="8"/>
  <c r="J24" i="8"/>
  <c r="J20" i="8"/>
  <c r="J29" i="8"/>
  <c r="J25" i="8"/>
  <c r="J21" i="8"/>
  <c r="H20" i="7"/>
  <c r="H30" i="7"/>
  <c r="C7" i="7"/>
  <c r="C8" i="7"/>
  <c r="J20" i="7"/>
  <c r="G21" i="8"/>
  <c r="K21" i="8"/>
  <c r="G25" i="8"/>
  <c r="K25" i="8"/>
  <c r="G29" i="8"/>
  <c r="K29" i="8"/>
  <c r="C13" i="7"/>
  <c r="J21" i="7"/>
  <c r="K31" i="7"/>
  <c r="K27" i="7"/>
  <c r="K23" i="7"/>
  <c r="K28" i="7"/>
  <c r="K24" i="7"/>
  <c r="K20" i="7"/>
  <c r="K26" i="7"/>
  <c r="K25" i="7"/>
  <c r="K22" i="7"/>
  <c r="K21" i="7"/>
  <c r="K30" i="7"/>
  <c r="G31" i="7"/>
  <c r="G27" i="7"/>
  <c r="G23" i="7"/>
  <c r="G28" i="7"/>
  <c r="G24" i="7"/>
  <c r="G20" i="7"/>
  <c r="G30" i="7"/>
  <c r="G29" i="7"/>
  <c r="G21" i="7"/>
  <c r="K29" i="7"/>
  <c r="E6" i="7"/>
  <c r="J24" i="7"/>
  <c r="J30" i="7"/>
  <c r="J26" i="7"/>
  <c r="J22" i="7"/>
  <c r="I6" i="7"/>
  <c r="I21" i="7" s="1"/>
  <c r="J31" i="7"/>
  <c r="J27" i="7"/>
  <c r="J23" i="7"/>
  <c r="C11" i="7"/>
  <c r="C12" i="7"/>
  <c r="J28" i="7"/>
  <c r="J29" i="7"/>
  <c r="D6" i="7"/>
  <c r="H21" i="7"/>
  <c r="H25" i="7"/>
  <c r="B31" i="3"/>
  <c r="B30" i="3"/>
  <c r="B29" i="3"/>
  <c r="B28" i="3"/>
  <c r="B27" i="3"/>
  <c r="B26" i="3"/>
  <c r="B25" i="3"/>
  <c r="B24" i="3"/>
  <c r="B23" i="3"/>
  <c r="B22" i="3"/>
  <c r="B21" i="3"/>
  <c r="B20" i="3"/>
  <c r="I18" i="3"/>
  <c r="F18" i="3"/>
  <c r="E18" i="3"/>
  <c r="D18" i="3"/>
  <c r="I17" i="3"/>
  <c r="F17" i="3"/>
  <c r="E17" i="3"/>
  <c r="D17" i="3"/>
  <c r="I16" i="3"/>
  <c r="F16" i="3"/>
  <c r="E16" i="3"/>
  <c r="D16" i="3"/>
  <c r="I15" i="3"/>
  <c r="F15" i="3"/>
  <c r="E15" i="3"/>
  <c r="D15" i="3"/>
  <c r="I14" i="3"/>
  <c r="F14" i="3"/>
  <c r="E14" i="3"/>
  <c r="D14" i="3"/>
  <c r="I13" i="3"/>
  <c r="F13" i="3"/>
  <c r="E13" i="3"/>
  <c r="D13" i="3"/>
  <c r="I12" i="3"/>
  <c r="F12" i="3"/>
  <c r="E12" i="3"/>
  <c r="D12" i="3"/>
  <c r="I11" i="3"/>
  <c r="F11" i="3"/>
  <c r="E11" i="3"/>
  <c r="D11" i="3"/>
  <c r="I10" i="3"/>
  <c r="F10" i="3"/>
  <c r="E10" i="3"/>
  <c r="D10" i="3"/>
  <c r="I9" i="3"/>
  <c r="F9" i="3"/>
  <c r="E9" i="3"/>
  <c r="D9" i="3"/>
  <c r="I8" i="3"/>
  <c r="F8" i="3"/>
  <c r="E8" i="3"/>
  <c r="D8" i="3"/>
  <c r="I7" i="3"/>
  <c r="F7" i="3"/>
  <c r="E7" i="3"/>
  <c r="D7" i="3"/>
  <c r="K6" i="3"/>
  <c r="K31" i="3" s="1"/>
  <c r="J6" i="3"/>
  <c r="J30" i="3" s="1"/>
  <c r="H6" i="3"/>
  <c r="H28" i="3" s="1"/>
  <c r="G6" i="3"/>
  <c r="G31" i="3" s="1"/>
  <c r="B31" i="2"/>
  <c r="B30" i="2"/>
  <c r="B29" i="2"/>
  <c r="B28" i="2"/>
  <c r="B27" i="2"/>
  <c r="B26" i="2"/>
  <c r="B25" i="2"/>
  <c r="B24" i="2"/>
  <c r="B23" i="2"/>
  <c r="B22" i="2"/>
  <c r="B21" i="2"/>
  <c r="B20" i="2"/>
  <c r="I18" i="2"/>
  <c r="F18" i="2"/>
  <c r="E18" i="2"/>
  <c r="D18" i="2"/>
  <c r="I17" i="2"/>
  <c r="F17" i="2"/>
  <c r="E17" i="2"/>
  <c r="D17" i="2"/>
  <c r="I16" i="2"/>
  <c r="F16" i="2"/>
  <c r="E16" i="2"/>
  <c r="D16" i="2"/>
  <c r="I15" i="2"/>
  <c r="F15" i="2"/>
  <c r="E15" i="2"/>
  <c r="D15" i="2"/>
  <c r="I14" i="2"/>
  <c r="F14" i="2"/>
  <c r="E14" i="2"/>
  <c r="D14" i="2"/>
  <c r="I13" i="2"/>
  <c r="F13" i="2"/>
  <c r="E13" i="2"/>
  <c r="D13" i="2"/>
  <c r="I12" i="2"/>
  <c r="F12" i="2"/>
  <c r="E12" i="2"/>
  <c r="D12" i="2"/>
  <c r="I11" i="2"/>
  <c r="F11" i="2"/>
  <c r="E11" i="2"/>
  <c r="D11" i="2"/>
  <c r="I10" i="2"/>
  <c r="F10" i="2"/>
  <c r="E10" i="2"/>
  <c r="D10" i="2"/>
  <c r="I9" i="2"/>
  <c r="F9" i="2"/>
  <c r="E9" i="2"/>
  <c r="D9" i="2"/>
  <c r="I8" i="2"/>
  <c r="F8" i="2"/>
  <c r="E8" i="2"/>
  <c r="D8" i="2"/>
  <c r="I7" i="2"/>
  <c r="F7" i="2"/>
  <c r="E7" i="2"/>
  <c r="D7" i="2"/>
  <c r="K6" i="2"/>
  <c r="K31" i="2" s="1"/>
  <c r="J6" i="2"/>
  <c r="J30" i="2" s="1"/>
  <c r="H6" i="2"/>
  <c r="H28" i="2" s="1"/>
  <c r="G6" i="2"/>
  <c r="G31" i="2" s="1"/>
  <c r="B21" i="1"/>
  <c r="B22" i="1"/>
  <c r="B23" i="1"/>
  <c r="B24" i="1"/>
  <c r="B25" i="1"/>
  <c r="B26" i="1"/>
  <c r="B27" i="1"/>
  <c r="B28" i="1"/>
  <c r="B29" i="1"/>
  <c r="B30" i="1"/>
  <c r="B31" i="1"/>
  <c r="B20" i="1"/>
  <c r="F20" i="17" l="1"/>
  <c r="F30" i="17"/>
  <c r="F30" i="14"/>
  <c r="F29" i="22"/>
  <c r="F23" i="22"/>
  <c r="F30" i="21"/>
  <c r="F27" i="17"/>
  <c r="F27" i="21"/>
  <c r="I27" i="11"/>
  <c r="I26" i="11"/>
  <c r="F27" i="7"/>
  <c r="I27" i="13"/>
  <c r="F25" i="17"/>
  <c r="K19" i="7"/>
  <c r="F24" i="21"/>
  <c r="F23" i="16"/>
  <c r="F22" i="21"/>
  <c r="C6" i="14"/>
  <c r="F30" i="10"/>
  <c r="C6" i="11"/>
  <c r="C6" i="12"/>
  <c r="F25" i="16"/>
  <c r="F23" i="10"/>
  <c r="F28" i="10"/>
  <c r="I28" i="13"/>
  <c r="F26" i="21"/>
  <c r="K19" i="18"/>
  <c r="H19" i="14"/>
  <c r="G19" i="15"/>
  <c r="K19" i="8"/>
  <c r="G19" i="8"/>
  <c r="J19" i="20"/>
  <c r="G19" i="21"/>
  <c r="G19" i="23"/>
  <c r="K19" i="19"/>
  <c r="H19" i="7"/>
  <c r="H19" i="12"/>
  <c r="H19" i="10"/>
  <c r="J19" i="9"/>
  <c r="H19" i="19"/>
  <c r="J19" i="22"/>
  <c r="G19" i="12"/>
  <c r="H19" i="15"/>
  <c r="K19" i="9"/>
  <c r="H19" i="8"/>
  <c r="J19" i="10"/>
  <c r="K19" i="13"/>
  <c r="G19" i="13"/>
  <c r="K19" i="15"/>
  <c r="J19" i="12"/>
  <c r="H19" i="9"/>
  <c r="J19" i="16"/>
  <c r="J19" i="21"/>
  <c r="G19" i="22"/>
  <c r="J19" i="18"/>
  <c r="H19" i="23"/>
  <c r="G19" i="14"/>
  <c r="J19" i="11"/>
  <c r="K19" i="17"/>
  <c r="H19" i="17"/>
  <c r="H19" i="13"/>
  <c r="H19" i="16"/>
  <c r="H19" i="21"/>
  <c r="G19" i="16"/>
  <c r="G19" i="19"/>
  <c r="K19" i="23"/>
  <c r="K19" i="12"/>
  <c r="G19" i="7"/>
  <c r="G19" i="11"/>
  <c r="G19" i="20"/>
  <c r="G19" i="9"/>
  <c r="J19" i="19"/>
  <c r="J19" i="23"/>
  <c r="H19" i="11"/>
  <c r="J19" i="15"/>
  <c r="K19" i="16"/>
  <c r="H19" i="20"/>
  <c r="H19" i="22"/>
  <c r="G19" i="10"/>
  <c r="J19" i="7"/>
  <c r="J19" i="8"/>
  <c r="K19" i="11"/>
  <c r="J19" i="14"/>
  <c r="K19" i="20"/>
  <c r="K19" i="22"/>
  <c r="K19" i="10"/>
  <c r="J19" i="13"/>
  <c r="K19" i="21"/>
  <c r="G19" i="18"/>
  <c r="H19" i="18"/>
  <c r="J19" i="17"/>
  <c r="G19" i="17"/>
  <c r="K19" i="14"/>
  <c r="I26" i="14"/>
  <c r="I27" i="19"/>
  <c r="I20" i="19"/>
  <c r="F28" i="14"/>
  <c r="F21" i="17"/>
  <c r="F22" i="17"/>
  <c r="F29" i="16"/>
  <c r="F31" i="17"/>
  <c r="F29" i="17"/>
  <c r="F22" i="22"/>
  <c r="F23" i="17"/>
  <c r="F28" i="17"/>
  <c r="F26" i="17"/>
  <c r="F21" i="11"/>
  <c r="I31" i="12"/>
  <c r="F28" i="21"/>
  <c r="F31" i="21"/>
  <c r="F25" i="21"/>
  <c r="I25" i="13"/>
  <c r="F26" i="15"/>
  <c r="I26" i="13"/>
  <c r="F31" i="10"/>
  <c r="F24" i="16"/>
  <c r="F21" i="16"/>
  <c r="F23" i="21"/>
  <c r="F20" i="21"/>
  <c r="F30" i="12"/>
  <c r="F20" i="23"/>
  <c r="F25" i="10"/>
  <c r="F23" i="12"/>
  <c r="I31" i="16"/>
  <c r="F23" i="14"/>
  <c r="F29" i="14"/>
  <c r="F27" i="11"/>
  <c r="F25" i="18"/>
  <c r="F30" i="9"/>
  <c r="I26" i="10"/>
  <c r="F21" i="18"/>
  <c r="F31" i="20"/>
  <c r="I27" i="18"/>
  <c r="F29" i="23"/>
  <c r="F21" i="15"/>
  <c r="I28" i="18"/>
  <c r="F29" i="20"/>
  <c r="I26" i="20"/>
  <c r="F24" i="23"/>
  <c r="F28" i="20"/>
  <c r="F30" i="22"/>
  <c r="F28" i="22"/>
  <c r="F26" i="22"/>
  <c r="F20" i="22"/>
  <c r="F23" i="20"/>
  <c r="I24" i="18"/>
  <c r="F20" i="19"/>
  <c r="I26" i="19"/>
  <c r="C6" i="20"/>
  <c r="F22" i="10"/>
  <c r="F21" i="10"/>
  <c r="F20" i="14"/>
  <c r="I30" i="18"/>
  <c r="I30" i="11"/>
  <c r="F28" i="15"/>
  <c r="I21" i="19"/>
  <c r="I23" i="19"/>
  <c r="F24" i="22"/>
  <c r="F29" i="12"/>
  <c r="F28" i="12"/>
  <c r="F24" i="12"/>
  <c r="I29" i="17"/>
  <c r="I25" i="17"/>
  <c r="I31" i="20"/>
  <c r="I22" i="19"/>
  <c r="F22" i="12"/>
  <c r="I31" i="19"/>
  <c r="I28" i="11"/>
  <c r="I27" i="12"/>
  <c r="F26" i="10"/>
  <c r="F20" i="10"/>
  <c r="F28" i="16"/>
  <c r="I23" i="14"/>
  <c r="F20" i="16"/>
  <c r="I21" i="12"/>
  <c r="F22" i="16"/>
  <c r="I22" i="18"/>
  <c r="I22" i="13"/>
  <c r="F27" i="16"/>
  <c r="I20" i="18"/>
  <c r="F30" i="16"/>
  <c r="F30" i="19"/>
  <c r="I28" i="20"/>
  <c r="I24" i="19"/>
  <c r="F30" i="20"/>
  <c r="I27" i="22"/>
  <c r="F26" i="20"/>
  <c r="I25" i="18"/>
  <c r="F26" i="12"/>
  <c r="F26" i="14"/>
  <c r="I30" i="19"/>
  <c r="F21" i="23"/>
  <c r="I22" i="20"/>
  <c r="I30" i="20"/>
  <c r="F31" i="8"/>
  <c r="I20" i="13"/>
  <c r="I23" i="13"/>
  <c r="I31" i="13"/>
  <c r="I25" i="19"/>
  <c r="I23" i="20"/>
  <c r="F27" i="12"/>
  <c r="F20" i="12"/>
  <c r="I24" i="11"/>
  <c r="I30" i="13"/>
  <c r="I22" i="11"/>
  <c r="F27" i="10"/>
  <c r="I28" i="12"/>
  <c r="I26" i="12"/>
  <c r="I29" i="13"/>
  <c r="I20" i="17"/>
  <c r="F31" i="16"/>
  <c r="I29" i="18"/>
  <c r="I26" i="18"/>
  <c r="I21" i="13"/>
  <c r="F29" i="18"/>
  <c r="F20" i="18"/>
  <c r="I29" i="19"/>
  <c r="F28" i="19"/>
  <c r="F27" i="20"/>
  <c r="I27" i="20"/>
  <c r="F24" i="20"/>
  <c r="F27" i="19"/>
  <c r="F29" i="10"/>
  <c r="F31" i="12"/>
  <c r="I23" i="18"/>
  <c r="I21" i="20"/>
  <c r="I29" i="20"/>
  <c r="I31" i="21"/>
  <c r="C6" i="22"/>
  <c r="I23" i="21"/>
  <c r="I22" i="16"/>
  <c r="F24" i="11"/>
  <c r="C6" i="18"/>
  <c r="F22" i="9"/>
  <c r="I31" i="23"/>
  <c r="I30" i="22"/>
  <c r="I20" i="22"/>
  <c r="I26" i="22"/>
  <c r="I25" i="22"/>
  <c r="I22" i="21"/>
  <c r="I29" i="22"/>
  <c r="F22" i="14"/>
  <c r="I23" i="22"/>
  <c r="I29" i="23"/>
  <c r="F27" i="14"/>
  <c r="I26" i="7"/>
  <c r="I31" i="8"/>
  <c r="C6" i="8"/>
  <c r="I21" i="10"/>
  <c r="I20" i="11"/>
  <c r="I25" i="10"/>
  <c r="I21" i="11"/>
  <c r="I25" i="12"/>
  <c r="F23" i="15"/>
  <c r="F31" i="15"/>
  <c r="I25" i="11"/>
  <c r="F27" i="15"/>
  <c r="I28" i="17"/>
  <c r="I23" i="11"/>
  <c r="I28" i="16"/>
  <c r="I20" i="16"/>
  <c r="I29" i="11"/>
  <c r="F24" i="15"/>
  <c r="F25" i="15"/>
  <c r="F22" i="19"/>
  <c r="I27" i="21"/>
  <c r="I25" i="21"/>
  <c r="I29" i="21"/>
  <c r="F22" i="20"/>
  <c r="F28" i="23"/>
  <c r="F25" i="20"/>
  <c r="F26" i="19"/>
  <c r="C6" i="19"/>
  <c r="F31" i="23"/>
  <c r="C6" i="21"/>
  <c r="F25" i="12"/>
  <c r="F26" i="23"/>
  <c r="F23" i="23"/>
  <c r="I25" i="8"/>
  <c r="F29" i="9"/>
  <c r="I21" i="21"/>
  <c r="I24" i="23"/>
  <c r="I21" i="23"/>
  <c r="I23" i="23"/>
  <c r="I20" i="23"/>
  <c r="I30" i="23"/>
  <c r="F26" i="9"/>
  <c r="F24" i="9"/>
  <c r="F27" i="9"/>
  <c r="I20" i="21"/>
  <c r="I30" i="21"/>
  <c r="I27" i="7"/>
  <c r="F24" i="8"/>
  <c r="F29" i="11"/>
  <c r="F25" i="11"/>
  <c r="I23" i="12"/>
  <c r="I24" i="12"/>
  <c r="I22" i="15"/>
  <c r="C6" i="10"/>
  <c r="F31" i="11"/>
  <c r="F24" i="14"/>
  <c r="I31" i="10"/>
  <c r="I30" i="10"/>
  <c r="F20" i="8"/>
  <c r="F29" i="15"/>
  <c r="F30" i="18"/>
  <c r="I28" i="22"/>
  <c r="F31" i="19"/>
  <c r="F23" i="19"/>
  <c r="F29" i="19"/>
  <c r="F21" i="19"/>
  <c r="I28" i="21"/>
  <c r="I22" i="22"/>
  <c r="I27" i="23"/>
  <c r="I26" i="23"/>
  <c r="F30" i="15"/>
  <c r="F24" i="19"/>
  <c r="F27" i="23"/>
  <c r="F31" i="14"/>
  <c r="I21" i="22"/>
  <c r="F30" i="23"/>
  <c r="I26" i="21"/>
  <c r="I28" i="23"/>
  <c r="F22" i="15"/>
  <c r="I31" i="18"/>
  <c r="I22" i="23"/>
  <c r="F25" i="14"/>
  <c r="F22" i="23"/>
  <c r="I31" i="22"/>
  <c r="I28" i="9"/>
  <c r="I24" i="9"/>
  <c r="I20" i="9"/>
  <c r="I29" i="15"/>
  <c r="I21" i="14"/>
  <c r="I25" i="16"/>
  <c r="I26" i="9"/>
  <c r="F20" i="7"/>
  <c r="F23" i="8"/>
  <c r="F27" i="13"/>
  <c r="I30" i="16"/>
  <c r="I30" i="17"/>
  <c r="F26" i="7"/>
  <c r="F28" i="7"/>
  <c r="F23" i="7"/>
  <c r="F29" i="7"/>
  <c r="F22" i="8"/>
  <c r="I28" i="8"/>
  <c r="I23" i="8"/>
  <c r="F30" i="13"/>
  <c r="I31" i="14"/>
  <c r="I30" i="12"/>
  <c r="I22" i="12"/>
  <c r="C6" i="13"/>
  <c r="I29" i="14"/>
  <c r="I26" i="15"/>
  <c r="I25" i="9"/>
  <c r="I20" i="12"/>
  <c r="I24" i="17"/>
  <c r="F31" i="9"/>
  <c r="F23" i="9"/>
  <c r="F26" i="8"/>
  <c r="F25" i="9"/>
  <c r="F21" i="9"/>
  <c r="F20" i="13"/>
  <c r="F22" i="13"/>
  <c r="F25" i="13"/>
  <c r="I28" i="15"/>
  <c r="I24" i="15"/>
  <c r="I20" i="15"/>
  <c r="I25" i="15"/>
  <c r="I30" i="14"/>
  <c r="I22" i="14"/>
  <c r="I27" i="15"/>
  <c r="I29" i="16"/>
  <c r="I21" i="16"/>
  <c r="I27" i="9"/>
  <c r="F28" i="8"/>
  <c r="I23" i="9"/>
  <c r="F24" i="7"/>
  <c r="F31" i="7"/>
  <c r="F30" i="8"/>
  <c r="I22" i="10"/>
  <c r="I28" i="10"/>
  <c r="I20" i="10"/>
  <c r="I24" i="10"/>
  <c r="F21" i="13"/>
  <c r="I27" i="14"/>
  <c r="I31" i="17"/>
  <c r="I23" i="17"/>
  <c r="I21" i="9"/>
  <c r="I20" i="14"/>
  <c r="F27" i="8"/>
  <c r="I31" i="15"/>
  <c r="I30" i="9"/>
  <c r="F25" i="7"/>
  <c r="F22" i="7"/>
  <c r="F30" i="7"/>
  <c r="F25" i="8"/>
  <c r="I26" i="8"/>
  <c r="F26" i="11"/>
  <c r="F30" i="11"/>
  <c r="F22" i="11"/>
  <c r="F20" i="11"/>
  <c r="F28" i="11"/>
  <c r="F31" i="13"/>
  <c r="F23" i="13"/>
  <c r="F29" i="13"/>
  <c r="I27" i="16"/>
  <c r="I23" i="10"/>
  <c r="F26" i="13"/>
  <c r="I30" i="15"/>
  <c r="I28" i="14"/>
  <c r="I23" i="16"/>
  <c r="I21" i="17"/>
  <c r="C6" i="9"/>
  <c r="I27" i="10"/>
  <c r="I27" i="17"/>
  <c r="I24" i="14"/>
  <c r="C6" i="15"/>
  <c r="I26" i="16"/>
  <c r="C6" i="17"/>
  <c r="I29" i="9"/>
  <c r="F24" i="13"/>
  <c r="F31" i="18"/>
  <c r="F27" i="18"/>
  <c r="F23" i="18"/>
  <c r="F24" i="18"/>
  <c r="F28" i="9"/>
  <c r="F29" i="8"/>
  <c r="I31" i="9"/>
  <c r="I23" i="15"/>
  <c r="F26" i="18"/>
  <c r="I22" i="9"/>
  <c r="F22" i="18"/>
  <c r="I22" i="17"/>
  <c r="C6" i="7"/>
  <c r="I30" i="7"/>
  <c r="I21" i="8"/>
  <c r="I30" i="8"/>
  <c r="I29" i="8"/>
  <c r="I24" i="8"/>
  <c r="I27" i="8"/>
  <c r="I22" i="8"/>
  <c r="I22" i="7"/>
  <c r="I31" i="7"/>
  <c r="I28" i="7"/>
  <c r="I20" i="7"/>
  <c r="I24" i="7"/>
  <c r="I23" i="7"/>
  <c r="I25" i="7"/>
  <c r="I29" i="7"/>
  <c r="E6" i="3"/>
  <c r="C14" i="2"/>
  <c r="C18" i="2"/>
  <c r="C9" i="3"/>
  <c r="G26" i="3"/>
  <c r="G30" i="3"/>
  <c r="G24" i="3"/>
  <c r="C9" i="2"/>
  <c r="C13" i="2"/>
  <c r="C15" i="3"/>
  <c r="C16" i="3"/>
  <c r="C18" i="3"/>
  <c r="G23" i="3"/>
  <c r="G28" i="3"/>
  <c r="C7" i="3"/>
  <c r="C11" i="3"/>
  <c r="C12" i="3"/>
  <c r="C14" i="3"/>
  <c r="G27" i="3"/>
  <c r="F6" i="2"/>
  <c r="F29" i="2" s="1"/>
  <c r="G22" i="2"/>
  <c r="D6" i="3"/>
  <c r="C13" i="3"/>
  <c r="J27" i="3"/>
  <c r="K28" i="3"/>
  <c r="K30" i="3"/>
  <c r="C10" i="2"/>
  <c r="C17" i="2"/>
  <c r="G26" i="2"/>
  <c r="C17" i="3"/>
  <c r="G20" i="3"/>
  <c r="G22" i="3"/>
  <c r="J23" i="3"/>
  <c r="K24" i="3"/>
  <c r="K26" i="3"/>
  <c r="K27" i="3"/>
  <c r="G30" i="2"/>
  <c r="C8" i="3"/>
  <c r="C10" i="3"/>
  <c r="K20" i="3"/>
  <c r="K22" i="3"/>
  <c r="K23" i="3"/>
  <c r="J31" i="3"/>
  <c r="K22" i="2"/>
  <c r="E6" i="2"/>
  <c r="H23" i="2"/>
  <c r="H27" i="2"/>
  <c r="H31" i="2"/>
  <c r="F6" i="3"/>
  <c r="F30" i="3" s="1"/>
  <c r="J21" i="3"/>
  <c r="H23" i="3"/>
  <c r="J25" i="3"/>
  <c r="H27" i="3"/>
  <c r="J29" i="3"/>
  <c r="H31" i="3"/>
  <c r="C11" i="2"/>
  <c r="C12" i="2"/>
  <c r="H22" i="2"/>
  <c r="H26" i="2"/>
  <c r="H30" i="2"/>
  <c r="J20" i="3"/>
  <c r="G21" i="3"/>
  <c r="K21" i="3"/>
  <c r="H22" i="3"/>
  <c r="J24" i="3"/>
  <c r="G25" i="3"/>
  <c r="K25" i="3"/>
  <c r="H26" i="3"/>
  <c r="J28" i="3"/>
  <c r="G29" i="3"/>
  <c r="K29" i="3"/>
  <c r="H30" i="3"/>
  <c r="K26" i="2"/>
  <c r="K30" i="2"/>
  <c r="H21" i="3"/>
  <c r="H25" i="3"/>
  <c r="H29" i="3"/>
  <c r="C7" i="2"/>
  <c r="C8" i="2"/>
  <c r="C15" i="2"/>
  <c r="C16" i="2"/>
  <c r="I6" i="3"/>
  <c r="I21" i="3" s="1"/>
  <c r="H20" i="3"/>
  <c r="J22" i="3"/>
  <c r="H24" i="3"/>
  <c r="J26" i="3"/>
  <c r="J21" i="2"/>
  <c r="J29" i="2"/>
  <c r="G21" i="2"/>
  <c r="G25" i="2"/>
  <c r="J28" i="2"/>
  <c r="G29" i="2"/>
  <c r="K29" i="2"/>
  <c r="D6" i="2"/>
  <c r="G20" i="2"/>
  <c r="K20" i="2"/>
  <c r="H21" i="2"/>
  <c r="J23" i="2"/>
  <c r="G24" i="2"/>
  <c r="K24" i="2"/>
  <c r="H25" i="2"/>
  <c r="J27" i="2"/>
  <c r="G28" i="2"/>
  <c r="K28" i="2"/>
  <c r="H29" i="2"/>
  <c r="J31" i="2"/>
  <c r="J25" i="2"/>
  <c r="J20" i="2"/>
  <c r="K21" i="2"/>
  <c r="J24" i="2"/>
  <c r="K25" i="2"/>
  <c r="I6" i="2"/>
  <c r="I21" i="2" s="1"/>
  <c r="H20" i="2"/>
  <c r="J22" i="2"/>
  <c r="G23" i="2"/>
  <c r="K23" i="2"/>
  <c r="H24" i="2"/>
  <c r="J26" i="2"/>
  <c r="G27" i="2"/>
  <c r="K27" i="2"/>
  <c r="F19" i="15" l="1"/>
  <c r="I19" i="8"/>
  <c r="F19" i="20"/>
  <c r="H19" i="2"/>
  <c r="F19" i="13"/>
  <c r="I19" i="9"/>
  <c r="I19" i="20"/>
  <c r="I19" i="13"/>
  <c r="I19" i="18"/>
  <c r="F19" i="9"/>
  <c r="F19" i="10"/>
  <c r="F19" i="17"/>
  <c r="I19" i="12"/>
  <c r="I19" i="23"/>
  <c r="I19" i="16"/>
  <c r="I19" i="22"/>
  <c r="K19" i="3"/>
  <c r="F19" i="19"/>
  <c r="I19" i="21"/>
  <c r="I19" i="11"/>
  <c r="I19" i="17"/>
  <c r="F19" i="12"/>
  <c r="I19" i="15"/>
  <c r="F19" i="7"/>
  <c r="F19" i="23"/>
  <c r="K19" i="2"/>
  <c r="F19" i="11"/>
  <c r="F19" i="8"/>
  <c r="F19" i="18"/>
  <c r="F19" i="14"/>
  <c r="F19" i="22"/>
  <c r="I19" i="19"/>
  <c r="G19" i="2"/>
  <c r="G19" i="3"/>
  <c r="J19" i="2"/>
  <c r="I19" i="7"/>
  <c r="I19" i="14"/>
  <c r="F19" i="21"/>
  <c r="J19" i="3"/>
  <c r="I19" i="10"/>
  <c r="H19" i="3"/>
  <c r="F19" i="16"/>
  <c r="C6" i="3"/>
  <c r="C6" i="2"/>
  <c r="F27" i="2"/>
  <c r="F25" i="2"/>
  <c r="I27" i="2"/>
  <c r="F24" i="2"/>
  <c r="F22" i="2"/>
  <c r="F28" i="2"/>
  <c r="F20" i="2"/>
  <c r="F21" i="2"/>
  <c r="F31" i="2"/>
  <c r="F23" i="2"/>
  <c r="F30" i="2"/>
  <c r="F26" i="2"/>
  <c r="I28" i="3"/>
  <c r="I29" i="2"/>
  <c r="I20" i="3"/>
  <c r="I27" i="3"/>
  <c r="I23" i="2"/>
  <c r="I31" i="3"/>
  <c r="I24" i="3"/>
  <c r="I29" i="3"/>
  <c r="F20" i="3"/>
  <c r="F24" i="3"/>
  <c r="I25" i="2"/>
  <c r="I30" i="3"/>
  <c r="I26" i="3"/>
  <c r="I22" i="3"/>
  <c r="F25" i="3"/>
  <c r="I25" i="3"/>
  <c r="I23" i="3"/>
  <c r="F31" i="3"/>
  <c r="F27" i="3"/>
  <c r="F23" i="3"/>
  <c r="F22" i="3"/>
  <c r="F29" i="3"/>
  <c r="F21" i="3"/>
  <c r="F28" i="3"/>
  <c r="F26" i="3"/>
  <c r="I30" i="2"/>
  <c r="I28" i="2"/>
  <c r="I24" i="2"/>
  <c r="I20" i="2"/>
  <c r="I31" i="2"/>
  <c r="I22" i="2"/>
  <c r="I26" i="2"/>
  <c r="F19" i="3" l="1"/>
  <c r="I19" i="3"/>
  <c r="F19" i="2"/>
  <c r="I19" i="2"/>
  <c r="D18" i="1"/>
  <c r="D17" i="1"/>
  <c r="D16" i="1"/>
  <c r="D15" i="1"/>
  <c r="D14" i="1"/>
  <c r="D13" i="1"/>
  <c r="D12" i="1"/>
  <c r="D11" i="1"/>
  <c r="D7" i="1"/>
  <c r="D8" i="1"/>
  <c r="D9" i="1"/>
  <c r="D10" i="1"/>
  <c r="G6" i="1"/>
  <c r="G29" i="1" s="1"/>
  <c r="J6" i="1"/>
  <c r="J24" i="1" s="1"/>
  <c r="F7" i="1"/>
  <c r="F8" i="1"/>
  <c r="F9" i="1"/>
  <c r="F10" i="1"/>
  <c r="F11" i="1"/>
  <c r="F12" i="1"/>
  <c r="F13" i="1"/>
  <c r="F14" i="1"/>
  <c r="F15" i="1"/>
  <c r="F16" i="1"/>
  <c r="F17" i="1"/>
  <c r="H6" i="1"/>
  <c r="H24" i="1" s="1"/>
  <c r="F18" i="1"/>
  <c r="E7" i="1"/>
  <c r="I7" i="1"/>
  <c r="E8" i="1"/>
  <c r="I8" i="1"/>
  <c r="E9" i="1"/>
  <c r="I9" i="1"/>
  <c r="E10" i="1"/>
  <c r="I10" i="1"/>
  <c r="E11" i="1"/>
  <c r="I11" i="1"/>
  <c r="E12" i="1"/>
  <c r="I12" i="1"/>
  <c r="E13" i="1"/>
  <c r="I13" i="1"/>
  <c r="E14" i="1"/>
  <c r="I14" i="1"/>
  <c r="E15" i="1"/>
  <c r="I15" i="1"/>
  <c r="E16" i="1"/>
  <c r="I16" i="1"/>
  <c r="E17" i="1"/>
  <c r="I17" i="1"/>
  <c r="E18" i="1"/>
  <c r="K6" i="1"/>
  <c r="K28" i="1" s="1"/>
  <c r="I18" i="1"/>
  <c r="H20" i="1" l="1"/>
  <c r="C18" i="1"/>
  <c r="K31" i="1"/>
  <c r="J29" i="1"/>
  <c r="H27" i="1"/>
  <c r="J22" i="1"/>
  <c r="H21" i="1"/>
  <c r="J26" i="1"/>
  <c r="J23" i="1"/>
  <c r="H29" i="1"/>
  <c r="J28" i="1"/>
  <c r="H31" i="1"/>
  <c r="J30" i="1"/>
  <c r="I6" i="1"/>
  <c r="I30" i="1" s="1"/>
  <c r="H30" i="1"/>
  <c r="H26" i="1"/>
  <c r="H22" i="1"/>
  <c r="C10" i="1"/>
  <c r="H25" i="1"/>
  <c r="J21" i="1"/>
  <c r="J27" i="1"/>
  <c r="H28" i="1"/>
  <c r="H23" i="1"/>
  <c r="G30" i="1"/>
  <c r="C14" i="1"/>
  <c r="C9" i="1"/>
  <c r="G26" i="1"/>
  <c r="K20" i="1"/>
  <c r="K22" i="1"/>
  <c r="K29" i="1"/>
  <c r="G21" i="1"/>
  <c r="G20" i="1"/>
  <c r="G27" i="1"/>
  <c r="G24" i="1"/>
  <c r="G23" i="1"/>
  <c r="C16" i="1"/>
  <c r="F6" i="1"/>
  <c r="F31" i="1" s="1"/>
  <c r="G22" i="1"/>
  <c r="G31" i="1"/>
  <c r="G25" i="1"/>
  <c r="G28" i="1"/>
  <c r="C13" i="1"/>
  <c r="C11" i="1"/>
  <c r="C15" i="1"/>
  <c r="C12" i="1"/>
  <c r="C17" i="1"/>
  <c r="E6" i="1"/>
  <c r="C7" i="1"/>
  <c r="C8" i="1"/>
  <c r="K21" i="1"/>
  <c r="J31" i="1"/>
  <c r="J20" i="1"/>
  <c r="K24" i="1"/>
  <c r="D6" i="1"/>
  <c r="K30" i="1"/>
  <c r="K26" i="1"/>
  <c r="J25" i="1"/>
  <c r="K23" i="1"/>
  <c r="K27" i="1"/>
  <c r="K25" i="1"/>
  <c r="G19" i="1" l="1"/>
  <c r="J19" i="1"/>
  <c r="K19" i="1"/>
  <c r="H19" i="1"/>
  <c r="F26" i="1"/>
  <c r="C6" i="1"/>
  <c r="I29" i="1"/>
  <c r="I26" i="1"/>
  <c r="I21" i="1"/>
  <c r="F27" i="1"/>
  <c r="F23" i="1"/>
  <c r="I28" i="1"/>
  <c r="I25" i="1"/>
  <c r="I22" i="1"/>
  <c r="I31" i="1"/>
  <c r="I23" i="1"/>
  <c r="I27" i="1"/>
  <c r="I24" i="1"/>
  <c r="I20" i="1"/>
  <c r="F29" i="1"/>
  <c r="F25" i="1"/>
  <c r="F30" i="1"/>
  <c r="F24" i="1"/>
  <c r="F28" i="1"/>
  <c r="F20" i="1"/>
  <c r="F22" i="1"/>
  <c r="F21" i="1"/>
  <c r="F19" i="1" l="1"/>
  <c r="I19" i="1"/>
</calcChain>
</file>

<file path=xl/sharedStrings.xml><?xml version="1.0" encoding="utf-8"?>
<sst xmlns="http://schemas.openxmlformats.org/spreadsheetml/2006/main" count="1420" uniqueCount="50">
  <si>
    <t>総　数</t>
  </si>
  <si>
    <t>男</t>
  </si>
  <si>
    <t>女</t>
  </si>
  <si>
    <t>総　　数</t>
  </si>
  <si>
    <t>死 　　 亡</t>
  </si>
  <si>
    <t>月　次</t>
    <rPh sb="0" eb="1">
      <t>ツキ</t>
    </rPh>
    <rPh sb="2" eb="3">
      <t>ツギ</t>
    </rPh>
    <phoneticPr fontId="2"/>
  </si>
  <si>
    <t>自然増減</t>
    <rPh sb="0" eb="2">
      <t>シゼン</t>
    </rPh>
    <rPh sb="2" eb="4">
      <t>ゾウゲン</t>
    </rPh>
    <phoneticPr fontId="2"/>
  </si>
  <si>
    <t>出 　 　生</t>
    <phoneticPr fontId="2"/>
  </si>
  <si>
    <t>-</t>
    <phoneticPr fontId="2"/>
  </si>
  <si>
    <t>-</t>
    <phoneticPr fontId="2"/>
  </si>
  <si>
    <t>-</t>
    <phoneticPr fontId="2"/>
  </si>
  <si>
    <t>-</t>
    <phoneticPr fontId="2"/>
  </si>
  <si>
    <t>-</t>
    <phoneticPr fontId="2"/>
  </si>
  <si>
    <t>-</t>
    <phoneticPr fontId="2"/>
  </si>
  <si>
    <t>実　　数（人）</t>
    <rPh sb="0" eb="1">
      <t>ジツ</t>
    </rPh>
    <rPh sb="3" eb="4">
      <t>スウ</t>
    </rPh>
    <rPh sb="5" eb="6">
      <t>ニン</t>
    </rPh>
    <phoneticPr fontId="2"/>
  </si>
  <si>
    <t>割　　合（％）</t>
    <rPh sb="0" eb="1">
      <t>ワリ</t>
    </rPh>
    <rPh sb="3" eb="4">
      <t>ゴウ</t>
    </rPh>
    <phoneticPr fontId="2"/>
  </si>
  <si>
    <t>鳥取市</t>
    <phoneticPr fontId="6"/>
  </si>
  <si>
    <t>県計</t>
    <phoneticPr fontId="6"/>
  </si>
  <si>
    <t>米子市</t>
    <phoneticPr fontId="6"/>
  </si>
  <si>
    <t>倉吉市</t>
    <phoneticPr fontId="6"/>
  </si>
  <si>
    <t>境港市</t>
    <phoneticPr fontId="6"/>
  </si>
  <si>
    <t>岩美町</t>
    <phoneticPr fontId="6"/>
  </si>
  <si>
    <t>若桜町</t>
    <phoneticPr fontId="6"/>
  </si>
  <si>
    <t>智頭町</t>
    <phoneticPr fontId="6"/>
  </si>
  <si>
    <t>八頭町</t>
    <phoneticPr fontId="6"/>
  </si>
  <si>
    <t>三朝町</t>
    <phoneticPr fontId="6"/>
  </si>
  <si>
    <t>湯梨浜町</t>
    <phoneticPr fontId="6"/>
  </si>
  <si>
    <t>北栄町</t>
    <phoneticPr fontId="6"/>
  </si>
  <si>
    <t>琴浦町</t>
    <phoneticPr fontId="6"/>
  </si>
  <si>
    <t>日吉津村</t>
    <phoneticPr fontId="6"/>
  </si>
  <si>
    <t>大山町</t>
    <phoneticPr fontId="6"/>
  </si>
  <si>
    <t>南部町</t>
    <phoneticPr fontId="6"/>
  </si>
  <si>
    <t>伯耆町</t>
    <phoneticPr fontId="6"/>
  </si>
  <si>
    <t>日南町</t>
    <phoneticPr fontId="6"/>
  </si>
  <si>
    <t>日野町</t>
    <phoneticPr fontId="6"/>
  </si>
  <si>
    <t>江府町</t>
    <phoneticPr fontId="6"/>
  </si>
  <si>
    <t>（R6.10.1～R7.9.30）</t>
  </si>
  <si>
    <t>10　月</t>
  </si>
  <si>
    <t>11　月</t>
  </si>
  <si>
    <t>12　月</t>
  </si>
  <si>
    <t>1　月</t>
  </si>
  <si>
    <t>2　月</t>
  </si>
  <si>
    <t>3　月</t>
  </si>
  <si>
    <t>4　月</t>
  </si>
  <si>
    <t>5　月</t>
  </si>
  <si>
    <t>6　月</t>
  </si>
  <si>
    <t>7　月</t>
  </si>
  <si>
    <t>8　月</t>
  </si>
  <si>
    <t>9　月</t>
  </si>
  <si>
    <t xml:space="preserve">　　第５表　月 別 自 然 動 態 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</si>
</sst>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_ ;[Red]\-0.0\ "/>
  </numFmts>
  <fonts count="7" x14ac:knownFonts="1">
    <font>
      <sz val="14"/>
      <name val="ＭＳ 明朝"/>
      <family val="1"/>
      <charset val="128"/>
    </font>
    <font>
      <sz val="14"/>
      <name val="ＭＳ ゴシック"/>
      <family val="3"/>
      <charset val="128"/>
    </font>
    <font>
      <sz val="7"/>
      <name val="ＭＳ Ｐ明朝"/>
      <family val="1"/>
      <charset val="128"/>
    </font>
    <font>
      <sz val="12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7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indexed="22"/>
        <bgColor indexed="64"/>
      </patternFill>
    </fill>
  </fills>
  <borders count="30">
    <border>
      <left/>
      <right/>
      <top/>
      <bottom/>
      <diagonal/>
    </border>
    <border>
      <left style="thin">
        <color indexed="8"/>
      </left>
      <right/>
      <top style="hair">
        <color indexed="8"/>
      </top>
      <bottom style="thin">
        <color indexed="8"/>
      </bottom>
      <diagonal/>
    </border>
    <border>
      <left/>
      <right/>
      <top style="hair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/>
      <right style="medium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/>
      <diagonal/>
    </border>
    <border>
      <left style="hair">
        <color indexed="8"/>
      </left>
      <right style="hair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hair">
        <color indexed="8"/>
      </left>
      <right style="hair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/>
      <right/>
      <top/>
      <bottom style="medium">
        <color indexed="8"/>
      </bottom>
      <diagonal/>
    </border>
    <border>
      <left style="hair">
        <color indexed="8"/>
      </left>
      <right style="hair">
        <color indexed="8"/>
      </right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38" fontId="4" fillId="0" borderId="0" applyFont="0" applyFill="0" applyBorder="0" applyAlignment="0" applyProtection="0"/>
  </cellStyleXfs>
  <cellXfs count="69">
    <xf numFmtId="0" fontId="0" fillId="0" borderId="0" xfId="0" applyProtection="1">
      <protection locked="0"/>
    </xf>
    <xf numFmtId="176" fontId="1" fillId="0" borderId="0" xfId="0" applyNumberFormat="1" applyFont="1"/>
    <xf numFmtId="0" fontId="1" fillId="0" borderId="0" xfId="0" applyFont="1"/>
    <xf numFmtId="3" fontId="1" fillId="0" borderId="0" xfId="0" applyNumberFormat="1" applyFont="1"/>
    <xf numFmtId="0" fontId="3" fillId="0" borderId="0" xfId="0" applyFont="1" applyAlignment="1">
      <alignment vertical="center"/>
    </xf>
    <xf numFmtId="0" fontId="3" fillId="0" borderId="0" xfId="0" applyFont="1"/>
    <xf numFmtId="176" fontId="3" fillId="0" borderId="0" xfId="0" applyNumberFormat="1" applyFont="1"/>
    <xf numFmtId="0" fontId="3" fillId="0" borderId="0" xfId="0" applyFont="1" applyAlignment="1">
      <alignment horizontal="right" vertical="center"/>
    </xf>
    <xf numFmtId="3" fontId="3" fillId="0" borderId="0" xfId="0" applyNumberFormat="1" applyFont="1"/>
    <xf numFmtId="176" fontId="3" fillId="2" borderId="0" xfId="0" applyNumberFormat="1" applyFont="1" applyFill="1"/>
    <xf numFmtId="0" fontId="1" fillId="2" borderId="0" xfId="0" applyFont="1" applyFill="1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177" fontId="3" fillId="3" borderId="7" xfId="1" applyNumberFormat="1" applyFont="1" applyFill="1" applyBorder="1" applyAlignment="1">
      <alignment vertical="center"/>
    </xf>
    <xf numFmtId="177" fontId="3" fillId="3" borderId="8" xfId="1" applyNumberFormat="1" applyFont="1" applyFill="1" applyBorder="1" applyAlignment="1">
      <alignment vertical="center"/>
    </xf>
    <xf numFmtId="177" fontId="3" fillId="3" borderId="9" xfId="1" applyNumberFormat="1" applyFont="1" applyFill="1" applyBorder="1" applyAlignment="1">
      <alignment vertical="center"/>
    </xf>
    <xf numFmtId="177" fontId="3" fillId="3" borderId="10" xfId="1" applyNumberFormat="1" applyFont="1" applyFill="1" applyBorder="1" applyAlignment="1">
      <alignment vertical="center"/>
    </xf>
    <xf numFmtId="177" fontId="3" fillId="0" borderId="11" xfId="1" applyNumberFormat="1" applyFont="1" applyBorder="1" applyAlignment="1">
      <alignment vertical="center"/>
    </xf>
    <xf numFmtId="177" fontId="3" fillId="0" borderId="0" xfId="1" applyNumberFormat="1" applyFont="1" applyBorder="1" applyAlignment="1">
      <alignment vertical="center"/>
    </xf>
    <xf numFmtId="177" fontId="3" fillId="0" borderId="12" xfId="1" applyNumberFormat="1" applyFont="1" applyFill="1" applyBorder="1" applyAlignment="1">
      <alignment vertical="center"/>
    </xf>
    <xf numFmtId="177" fontId="3" fillId="0" borderId="13" xfId="1" applyNumberFormat="1" applyFont="1" applyFill="1" applyBorder="1" applyAlignment="1">
      <alignment vertical="center"/>
    </xf>
    <xf numFmtId="177" fontId="3" fillId="0" borderId="14" xfId="1" applyNumberFormat="1" applyFont="1" applyFill="1" applyBorder="1" applyAlignment="1">
      <alignment vertical="center"/>
    </xf>
    <xf numFmtId="177" fontId="3" fillId="0" borderId="6" xfId="1" applyNumberFormat="1" applyFont="1" applyBorder="1" applyAlignment="1">
      <alignment vertical="center"/>
    </xf>
    <xf numFmtId="177" fontId="3" fillId="0" borderId="15" xfId="1" applyNumberFormat="1" applyFont="1" applyBorder="1" applyAlignment="1">
      <alignment vertical="center"/>
    </xf>
    <xf numFmtId="177" fontId="3" fillId="0" borderId="16" xfId="1" applyNumberFormat="1" applyFont="1" applyFill="1" applyBorder="1" applyAlignment="1">
      <alignment vertical="center"/>
    </xf>
    <xf numFmtId="177" fontId="3" fillId="0" borderId="17" xfId="1" applyNumberFormat="1" applyFont="1" applyFill="1" applyBorder="1" applyAlignment="1">
      <alignment vertical="center"/>
    </xf>
    <xf numFmtId="177" fontId="3" fillId="0" borderId="18" xfId="1" applyNumberFormat="1" applyFont="1" applyFill="1" applyBorder="1" applyAlignment="1">
      <alignment vertical="center"/>
    </xf>
    <xf numFmtId="177" fontId="3" fillId="3" borderId="7" xfId="1" applyNumberFormat="1" applyFont="1" applyFill="1" applyBorder="1" applyAlignment="1">
      <alignment horizontal="right" vertical="center"/>
    </xf>
    <xf numFmtId="177" fontId="3" fillId="3" borderId="8" xfId="1" applyNumberFormat="1" applyFont="1" applyFill="1" applyBorder="1" applyAlignment="1">
      <alignment horizontal="right" vertical="center"/>
    </xf>
    <xf numFmtId="177" fontId="3" fillId="3" borderId="9" xfId="1" applyNumberFormat="1" applyFont="1" applyFill="1" applyBorder="1" applyAlignment="1">
      <alignment horizontal="right" vertical="center"/>
    </xf>
    <xf numFmtId="177" fontId="3" fillId="0" borderId="11" xfId="1" applyNumberFormat="1" applyFont="1" applyBorder="1" applyAlignment="1">
      <alignment horizontal="right" vertical="center"/>
    </xf>
    <xf numFmtId="177" fontId="3" fillId="0" borderId="12" xfId="1" applyNumberFormat="1" applyFont="1" applyBorder="1" applyAlignment="1">
      <alignment horizontal="right" vertical="center"/>
    </xf>
    <xf numFmtId="177" fontId="3" fillId="0" borderId="0" xfId="1" applyNumberFormat="1" applyFont="1" applyBorder="1" applyAlignment="1">
      <alignment horizontal="right" vertical="center"/>
    </xf>
    <xf numFmtId="177" fontId="3" fillId="0" borderId="12" xfId="1" quotePrefix="1" applyNumberFormat="1" applyFont="1" applyBorder="1" applyAlignment="1">
      <alignment horizontal="right" vertical="center"/>
    </xf>
    <xf numFmtId="177" fontId="3" fillId="0" borderId="6" xfId="1" applyNumberFormat="1" applyFont="1" applyBorder="1" applyAlignment="1">
      <alignment horizontal="right" vertical="center"/>
    </xf>
    <xf numFmtId="177" fontId="3" fillId="0" borderId="16" xfId="1" applyNumberFormat="1" applyFont="1" applyBorder="1" applyAlignment="1">
      <alignment horizontal="right" vertical="center"/>
    </xf>
    <xf numFmtId="177" fontId="3" fillId="0" borderId="15" xfId="1" applyNumberFormat="1" applyFont="1" applyBorder="1" applyAlignment="1">
      <alignment horizontal="right" vertical="center"/>
    </xf>
    <xf numFmtId="38" fontId="3" fillId="3" borderId="11" xfId="1" applyFont="1" applyFill="1" applyBorder="1" applyAlignment="1">
      <alignment vertical="center"/>
    </xf>
    <xf numFmtId="38" fontId="3" fillId="3" borderId="12" xfId="1" applyFont="1" applyFill="1" applyBorder="1" applyAlignment="1">
      <alignment vertical="center"/>
    </xf>
    <xf numFmtId="38" fontId="3" fillId="3" borderId="0" xfId="1" applyFont="1" applyFill="1" applyBorder="1" applyAlignment="1">
      <alignment vertical="center"/>
    </xf>
    <xf numFmtId="38" fontId="3" fillId="3" borderId="5" xfId="1" applyFont="1" applyFill="1" applyBorder="1" applyAlignment="1">
      <alignment vertical="center"/>
    </xf>
    <xf numFmtId="38" fontId="3" fillId="3" borderId="8" xfId="1" applyFont="1" applyFill="1" applyBorder="1" applyAlignment="1">
      <alignment vertical="center"/>
    </xf>
    <xf numFmtId="38" fontId="3" fillId="3" borderId="9" xfId="1" applyFont="1" applyFill="1" applyBorder="1" applyAlignment="1">
      <alignment vertical="center"/>
    </xf>
    <xf numFmtId="38" fontId="3" fillId="3" borderId="14" xfId="1" applyFont="1" applyFill="1" applyBorder="1" applyAlignment="1">
      <alignment vertical="center"/>
    </xf>
    <xf numFmtId="38" fontId="3" fillId="0" borderId="11" xfId="1" applyFont="1" applyBorder="1" applyAlignment="1">
      <alignment vertical="center"/>
    </xf>
    <xf numFmtId="38" fontId="3" fillId="0" borderId="12" xfId="1" applyFont="1" applyBorder="1" applyAlignment="1">
      <alignment vertical="center"/>
    </xf>
    <xf numFmtId="38" fontId="3" fillId="0" borderId="0" xfId="1" applyFont="1" applyBorder="1" applyAlignment="1">
      <alignment vertical="center"/>
    </xf>
    <xf numFmtId="38" fontId="3" fillId="0" borderId="12" xfId="1" applyFont="1" applyFill="1" applyBorder="1" applyAlignment="1">
      <alignment vertical="center"/>
    </xf>
    <xf numFmtId="38" fontId="3" fillId="0" borderId="13" xfId="1" applyFont="1" applyFill="1" applyBorder="1" applyAlignment="1">
      <alignment vertical="center"/>
    </xf>
    <xf numFmtId="38" fontId="3" fillId="0" borderId="14" xfId="1" applyFont="1" applyFill="1" applyBorder="1" applyAlignment="1">
      <alignment vertical="center"/>
    </xf>
    <xf numFmtId="0" fontId="5" fillId="0" borderId="15" xfId="0" applyFont="1" applyBorder="1" applyAlignment="1">
      <alignment vertical="center"/>
    </xf>
    <xf numFmtId="0" fontId="5" fillId="0" borderId="15" xfId="0" applyFont="1" applyBorder="1" applyAlignment="1">
      <alignment vertical="center"/>
    </xf>
    <xf numFmtId="0" fontId="1" fillId="0" borderId="19" xfId="0" applyFont="1" applyBorder="1" applyAlignment="1">
      <alignment horizontal="center" vertical="center" textRotation="255"/>
    </xf>
    <xf numFmtId="0" fontId="1" fillId="0" borderId="20" xfId="0" applyFont="1" applyBorder="1" applyAlignment="1">
      <alignment horizontal="center" vertical="center" textRotation="255"/>
    </xf>
    <xf numFmtId="0" fontId="1" fillId="0" borderId="21" xfId="0" applyFont="1" applyBorder="1" applyAlignment="1">
      <alignment horizontal="center" vertical="center" textRotation="255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 textRotation="255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autoPageBreaks="0"/>
  </sheetPr>
  <dimension ref="A1:L35"/>
  <sheetViews>
    <sheetView tabSelected="1" showOutlineSymbols="0" view="pageBreakPreview" zoomScale="60" zoomScaleNormal="87" workbookViewId="0"/>
  </sheetViews>
  <sheetFormatPr defaultColWidth="10.7109375" defaultRowHeight="16.5" x14ac:dyDescent="0.25"/>
  <cols>
    <col min="1" max="1" width="5.28515625" style="2" customWidth="1"/>
    <col min="2" max="2" width="9" style="2" customWidth="1"/>
    <col min="3" max="12" width="6.7109375" style="2" customWidth="1"/>
    <col min="13" max="16384" width="10.7109375" style="2"/>
  </cols>
  <sheetData>
    <row r="1" spans="1:12" ht="19" customHeight="1" x14ac:dyDescent="0.25">
      <c r="A1" s="4" t="s">
        <v>49</v>
      </c>
      <c r="B1" s="4"/>
      <c r="C1" s="4"/>
      <c r="D1" s="4"/>
      <c r="E1" s="4"/>
      <c r="F1" s="4"/>
      <c r="G1" s="4"/>
      <c r="H1" s="4"/>
      <c r="I1" s="4"/>
      <c r="J1" s="4"/>
      <c r="K1" s="4"/>
      <c r="L1" s="5"/>
    </row>
    <row r="2" spans="1:12" ht="19" customHeight="1" x14ac:dyDescent="0.25">
      <c r="B2" s="4"/>
      <c r="C2" s="4"/>
      <c r="D2" s="4"/>
      <c r="E2" s="4"/>
      <c r="F2" s="4"/>
      <c r="G2" s="4"/>
      <c r="H2" s="4"/>
      <c r="I2" s="4"/>
      <c r="J2" s="4"/>
      <c r="K2" s="4"/>
      <c r="L2" s="5"/>
    </row>
    <row r="3" spans="1:12" ht="19" customHeight="1" thickBot="1" x14ac:dyDescent="0.3">
      <c r="A3" s="57" t="s">
        <v>17</v>
      </c>
      <c r="B3" s="57"/>
      <c r="C3" s="57"/>
      <c r="D3" s="57"/>
      <c r="E3" s="56"/>
      <c r="F3" s="4"/>
      <c r="G3" s="4"/>
      <c r="H3" s="4"/>
      <c r="I3" s="4"/>
      <c r="J3" s="4"/>
      <c r="K3" s="7" t="s">
        <v>36</v>
      </c>
      <c r="L3" s="5"/>
    </row>
    <row r="4" spans="1:12" ht="25" customHeight="1" x14ac:dyDescent="0.25">
      <c r="A4" s="65" t="s">
        <v>5</v>
      </c>
      <c r="B4" s="63"/>
      <c r="C4" s="61" t="s">
        <v>6</v>
      </c>
      <c r="D4" s="62"/>
      <c r="E4" s="63"/>
      <c r="F4" s="61" t="s">
        <v>7</v>
      </c>
      <c r="G4" s="62"/>
      <c r="H4" s="63"/>
      <c r="I4" s="61" t="s">
        <v>4</v>
      </c>
      <c r="J4" s="62"/>
      <c r="K4" s="64"/>
      <c r="L4" s="5"/>
    </row>
    <row r="5" spans="1:12" ht="25" customHeight="1" x14ac:dyDescent="0.25">
      <c r="A5" s="66"/>
      <c r="B5" s="67"/>
      <c r="C5" s="11" t="s">
        <v>0</v>
      </c>
      <c r="D5" s="13" t="s">
        <v>1</v>
      </c>
      <c r="E5" s="12" t="s">
        <v>2</v>
      </c>
      <c r="F5" s="11" t="s">
        <v>0</v>
      </c>
      <c r="G5" s="13" t="s">
        <v>1</v>
      </c>
      <c r="H5" s="12" t="s">
        <v>2</v>
      </c>
      <c r="I5" s="11" t="s">
        <v>0</v>
      </c>
      <c r="J5" s="13" t="s">
        <v>1</v>
      </c>
      <c r="K5" s="14" t="s">
        <v>2</v>
      </c>
      <c r="L5" s="5"/>
    </row>
    <row r="6" spans="1:12" s="10" customFormat="1" ht="24.75" customHeight="1" x14ac:dyDescent="0.25">
      <c r="A6" s="58" t="s">
        <v>14</v>
      </c>
      <c r="B6" s="16" t="s">
        <v>3</v>
      </c>
      <c r="C6" s="43">
        <f>D6+E6</f>
        <v>-5158</v>
      </c>
      <c r="D6" s="44">
        <f>SUM(D7:D18)</f>
        <v>-2407</v>
      </c>
      <c r="E6" s="45">
        <f>SUM(E7:E18)</f>
        <v>-2751</v>
      </c>
      <c r="F6" s="46">
        <f>G6+H6</f>
        <v>3006</v>
      </c>
      <c r="G6" s="47">
        <f>SUM(G7:G18)</f>
        <v>1587</v>
      </c>
      <c r="H6" s="48">
        <f>SUM(H7:H18)</f>
        <v>1419</v>
      </c>
      <c r="I6" s="45">
        <f>J6+K6</f>
        <v>8164</v>
      </c>
      <c r="J6" s="44">
        <f>SUM(J7:J18)</f>
        <v>3994</v>
      </c>
      <c r="K6" s="49">
        <f>SUM(K7:K18)</f>
        <v>4170</v>
      </c>
      <c r="L6" s="9"/>
    </row>
    <row r="7" spans="1:12" ht="24.75" customHeight="1" x14ac:dyDescent="0.25">
      <c r="A7" s="59"/>
      <c r="B7" s="15" t="s">
        <v>37</v>
      </c>
      <c r="C7" s="50">
        <f t="shared" ref="C7:C18" si="0">D7+E7</f>
        <v>-391</v>
      </c>
      <c r="D7" s="51">
        <f t="shared" ref="D7:D18" si="1">G7-J7</f>
        <v>-185</v>
      </c>
      <c r="E7" s="52">
        <f t="shared" ref="E7:E18" si="2">H7-K7</f>
        <v>-206</v>
      </c>
      <c r="F7" s="50">
        <f>G7+H7</f>
        <v>264</v>
      </c>
      <c r="G7" s="53">
        <v>131</v>
      </c>
      <c r="H7" s="54">
        <v>133</v>
      </c>
      <c r="I7" s="52">
        <f>J7+K7</f>
        <v>655</v>
      </c>
      <c r="J7" s="53">
        <v>316</v>
      </c>
      <c r="K7" s="55">
        <v>339</v>
      </c>
      <c r="L7" s="6"/>
    </row>
    <row r="8" spans="1:12" ht="24.75" customHeight="1" x14ac:dyDescent="0.25">
      <c r="A8" s="59"/>
      <c r="B8" s="15" t="s">
        <v>38</v>
      </c>
      <c r="C8" s="50">
        <f t="shared" si="0"/>
        <v>-387</v>
      </c>
      <c r="D8" s="51">
        <f t="shared" si="1"/>
        <v>-170</v>
      </c>
      <c r="E8" s="52">
        <f t="shared" si="2"/>
        <v>-217</v>
      </c>
      <c r="F8" s="50">
        <f t="shared" ref="F8:F18" si="3">G8+H8</f>
        <v>261</v>
      </c>
      <c r="G8" s="53">
        <v>136</v>
      </c>
      <c r="H8" s="54">
        <v>125</v>
      </c>
      <c r="I8" s="52">
        <f t="shared" ref="I8:I18" si="4">J8+K8</f>
        <v>648</v>
      </c>
      <c r="J8" s="53">
        <v>306</v>
      </c>
      <c r="K8" s="55">
        <v>342</v>
      </c>
      <c r="L8" s="6"/>
    </row>
    <row r="9" spans="1:12" ht="24.75" customHeight="1" x14ac:dyDescent="0.25">
      <c r="A9" s="59"/>
      <c r="B9" s="15" t="s">
        <v>39</v>
      </c>
      <c r="C9" s="50">
        <f t="shared" si="0"/>
        <v>-508</v>
      </c>
      <c r="D9" s="51">
        <f t="shared" si="1"/>
        <v>-252</v>
      </c>
      <c r="E9" s="52">
        <f t="shared" si="2"/>
        <v>-256</v>
      </c>
      <c r="F9" s="50">
        <f t="shared" si="3"/>
        <v>248</v>
      </c>
      <c r="G9" s="53">
        <v>124</v>
      </c>
      <c r="H9" s="54">
        <v>124</v>
      </c>
      <c r="I9" s="52">
        <f t="shared" si="4"/>
        <v>756</v>
      </c>
      <c r="J9" s="53">
        <v>376</v>
      </c>
      <c r="K9" s="55">
        <v>380</v>
      </c>
      <c r="L9" s="6"/>
    </row>
    <row r="10" spans="1:12" ht="24.75" customHeight="1" x14ac:dyDescent="0.25">
      <c r="A10" s="59"/>
      <c r="B10" s="15" t="s">
        <v>40</v>
      </c>
      <c r="C10" s="50">
        <f t="shared" si="0"/>
        <v>-673</v>
      </c>
      <c r="D10" s="51">
        <f t="shared" si="1"/>
        <v>-320</v>
      </c>
      <c r="E10" s="52">
        <f t="shared" si="2"/>
        <v>-353</v>
      </c>
      <c r="F10" s="50">
        <f t="shared" si="3"/>
        <v>256</v>
      </c>
      <c r="G10" s="53">
        <v>133</v>
      </c>
      <c r="H10" s="54">
        <v>123</v>
      </c>
      <c r="I10" s="52">
        <f t="shared" si="4"/>
        <v>929</v>
      </c>
      <c r="J10" s="53">
        <v>453</v>
      </c>
      <c r="K10" s="55">
        <v>476</v>
      </c>
      <c r="L10" s="6"/>
    </row>
    <row r="11" spans="1:12" ht="24.75" customHeight="1" x14ac:dyDescent="0.25">
      <c r="A11" s="59"/>
      <c r="B11" s="15" t="s">
        <v>41</v>
      </c>
      <c r="C11" s="50">
        <f t="shared" si="0"/>
        <v>-563</v>
      </c>
      <c r="D11" s="51">
        <f t="shared" si="1"/>
        <v>-271</v>
      </c>
      <c r="E11" s="52">
        <f t="shared" si="2"/>
        <v>-292</v>
      </c>
      <c r="F11" s="50">
        <f t="shared" si="3"/>
        <v>217</v>
      </c>
      <c r="G11" s="53">
        <v>118</v>
      </c>
      <c r="H11" s="54">
        <v>99</v>
      </c>
      <c r="I11" s="52">
        <f t="shared" si="4"/>
        <v>780</v>
      </c>
      <c r="J11" s="53">
        <v>389</v>
      </c>
      <c r="K11" s="55">
        <v>391</v>
      </c>
      <c r="L11" s="6"/>
    </row>
    <row r="12" spans="1:12" ht="24.75" customHeight="1" x14ac:dyDescent="0.25">
      <c r="A12" s="59"/>
      <c r="B12" s="15" t="s">
        <v>42</v>
      </c>
      <c r="C12" s="50">
        <f t="shared" si="0"/>
        <v>-502</v>
      </c>
      <c r="D12" s="51">
        <f t="shared" si="1"/>
        <v>-253</v>
      </c>
      <c r="E12" s="52">
        <f t="shared" si="2"/>
        <v>-249</v>
      </c>
      <c r="F12" s="50">
        <f t="shared" si="3"/>
        <v>230</v>
      </c>
      <c r="G12" s="53">
        <v>117</v>
      </c>
      <c r="H12" s="54">
        <v>113</v>
      </c>
      <c r="I12" s="52">
        <f t="shared" si="4"/>
        <v>732</v>
      </c>
      <c r="J12" s="53">
        <v>370</v>
      </c>
      <c r="K12" s="55">
        <v>362</v>
      </c>
      <c r="L12" s="6"/>
    </row>
    <row r="13" spans="1:12" ht="24.75" customHeight="1" x14ac:dyDescent="0.25">
      <c r="A13" s="59"/>
      <c r="B13" s="15" t="s">
        <v>43</v>
      </c>
      <c r="C13" s="50">
        <f t="shared" si="0"/>
        <v>-467</v>
      </c>
      <c r="D13" s="51">
        <f t="shared" si="1"/>
        <v>-196</v>
      </c>
      <c r="E13" s="52">
        <f t="shared" si="2"/>
        <v>-271</v>
      </c>
      <c r="F13" s="50">
        <f t="shared" si="3"/>
        <v>224</v>
      </c>
      <c r="G13" s="53">
        <v>120</v>
      </c>
      <c r="H13" s="54">
        <v>104</v>
      </c>
      <c r="I13" s="52">
        <f t="shared" si="4"/>
        <v>691</v>
      </c>
      <c r="J13" s="53">
        <v>316</v>
      </c>
      <c r="K13" s="55">
        <v>375</v>
      </c>
      <c r="L13" s="6"/>
    </row>
    <row r="14" spans="1:12" ht="24.75" customHeight="1" x14ac:dyDescent="0.25">
      <c r="A14" s="59"/>
      <c r="B14" s="15" t="s">
        <v>44</v>
      </c>
      <c r="C14" s="50">
        <f t="shared" si="0"/>
        <v>-370</v>
      </c>
      <c r="D14" s="51">
        <f t="shared" si="1"/>
        <v>-180</v>
      </c>
      <c r="E14" s="52">
        <f t="shared" si="2"/>
        <v>-190</v>
      </c>
      <c r="F14" s="50">
        <f t="shared" si="3"/>
        <v>260</v>
      </c>
      <c r="G14" s="53">
        <v>139</v>
      </c>
      <c r="H14" s="54">
        <v>121</v>
      </c>
      <c r="I14" s="52">
        <f t="shared" si="4"/>
        <v>630</v>
      </c>
      <c r="J14" s="53">
        <v>319</v>
      </c>
      <c r="K14" s="55">
        <v>311</v>
      </c>
      <c r="L14" s="6"/>
    </row>
    <row r="15" spans="1:12" ht="24.75" customHeight="1" x14ac:dyDescent="0.25">
      <c r="A15" s="59"/>
      <c r="B15" s="15" t="s">
        <v>45</v>
      </c>
      <c r="C15" s="50">
        <f t="shared" si="0"/>
        <v>-388</v>
      </c>
      <c r="D15" s="51">
        <f t="shared" si="1"/>
        <v>-194</v>
      </c>
      <c r="E15" s="52">
        <f t="shared" si="2"/>
        <v>-194</v>
      </c>
      <c r="F15" s="50">
        <f t="shared" si="3"/>
        <v>220</v>
      </c>
      <c r="G15" s="53">
        <v>120</v>
      </c>
      <c r="H15" s="54">
        <v>100</v>
      </c>
      <c r="I15" s="52">
        <f t="shared" si="4"/>
        <v>608</v>
      </c>
      <c r="J15" s="53">
        <v>314</v>
      </c>
      <c r="K15" s="55">
        <v>294</v>
      </c>
      <c r="L15" s="6"/>
    </row>
    <row r="16" spans="1:12" ht="24.75" customHeight="1" x14ac:dyDescent="0.25">
      <c r="A16" s="59"/>
      <c r="B16" s="15" t="s">
        <v>46</v>
      </c>
      <c r="C16" s="50">
        <f t="shared" si="0"/>
        <v>-260</v>
      </c>
      <c r="D16" s="51">
        <f t="shared" si="1"/>
        <v>-105</v>
      </c>
      <c r="E16" s="52">
        <f t="shared" si="2"/>
        <v>-155</v>
      </c>
      <c r="F16" s="50">
        <f t="shared" si="3"/>
        <v>294</v>
      </c>
      <c r="G16" s="53">
        <v>164</v>
      </c>
      <c r="H16" s="54">
        <v>130</v>
      </c>
      <c r="I16" s="52">
        <f t="shared" si="4"/>
        <v>554</v>
      </c>
      <c r="J16" s="53">
        <v>269</v>
      </c>
      <c r="K16" s="55">
        <v>285</v>
      </c>
      <c r="L16" s="6"/>
    </row>
    <row r="17" spans="1:12" ht="24.75" customHeight="1" x14ac:dyDescent="0.25">
      <c r="A17" s="59"/>
      <c r="B17" s="15" t="s">
        <v>47</v>
      </c>
      <c r="C17" s="50">
        <f t="shared" si="0"/>
        <v>-308</v>
      </c>
      <c r="D17" s="51">
        <f t="shared" si="1"/>
        <v>-120</v>
      </c>
      <c r="E17" s="52">
        <f t="shared" si="2"/>
        <v>-188</v>
      </c>
      <c r="F17" s="50">
        <f t="shared" si="3"/>
        <v>260</v>
      </c>
      <c r="G17" s="53">
        <v>145</v>
      </c>
      <c r="H17" s="54">
        <v>115</v>
      </c>
      <c r="I17" s="52">
        <f t="shared" si="4"/>
        <v>568</v>
      </c>
      <c r="J17" s="53">
        <v>265</v>
      </c>
      <c r="K17" s="55">
        <v>303</v>
      </c>
      <c r="L17" s="6"/>
    </row>
    <row r="18" spans="1:12" ht="24.75" customHeight="1" x14ac:dyDescent="0.25">
      <c r="A18" s="68"/>
      <c r="B18" s="15" t="s">
        <v>48</v>
      </c>
      <c r="C18" s="50">
        <f t="shared" si="0"/>
        <v>-341</v>
      </c>
      <c r="D18" s="51">
        <f t="shared" si="1"/>
        <v>-161</v>
      </c>
      <c r="E18" s="52">
        <f t="shared" si="2"/>
        <v>-180</v>
      </c>
      <c r="F18" s="50">
        <f t="shared" si="3"/>
        <v>272</v>
      </c>
      <c r="G18" s="53">
        <v>140</v>
      </c>
      <c r="H18" s="54">
        <v>132</v>
      </c>
      <c r="I18" s="52">
        <f t="shared" si="4"/>
        <v>613</v>
      </c>
      <c r="J18" s="53">
        <v>301</v>
      </c>
      <c r="K18" s="55">
        <v>312</v>
      </c>
      <c r="L18" s="6"/>
    </row>
    <row r="19" spans="1:12" s="10" customFormat="1" ht="24.75" customHeight="1" x14ac:dyDescent="0.25">
      <c r="A19" s="58" t="s">
        <v>15</v>
      </c>
      <c r="B19" s="17" t="s">
        <v>3</v>
      </c>
      <c r="C19" s="33" t="s">
        <v>8</v>
      </c>
      <c r="D19" s="34" t="s">
        <v>8</v>
      </c>
      <c r="E19" s="35" t="s">
        <v>9</v>
      </c>
      <c r="F19" s="19">
        <f t="shared" ref="F19:K19" si="5">SUM(F20:F31)</f>
        <v>100</v>
      </c>
      <c r="G19" s="20">
        <f t="shared" si="5"/>
        <v>100</v>
      </c>
      <c r="H19" s="21">
        <f t="shared" si="5"/>
        <v>99.999999999999986</v>
      </c>
      <c r="I19" s="20">
        <f t="shared" si="5"/>
        <v>100</v>
      </c>
      <c r="J19" s="20">
        <f t="shared" si="5"/>
        <v>100</v>
      </c>
      <c r="K19" s="22">
        <f t="shared" si="5"/>
        <v>100.00000000000001</v>
      </c>
      <c r="L19" s="9"/>
    </row>
    <row r="20" spans="1:12" ht="24.75" customHeight="1" x14ac:dyDescent="0.25">
      <c r="A20" s="59"/>
      <c r="B20" s="15" t="str">
        <f>B7</f>
        <v>10　月</v>
      </c>
      <c r="C20" s="36" t="s">
        <v>8</v>
      </c>
      <c r="D20" s="37" t="s">
        <v>10</v>
      </c>
      <c r="E20" s="38" t="s">
        <v>9</v>
      </c>
      <c r="F20" s="23">
        <f>F7/$F$6*100</f>
        <v>8.7824351297405201</v>
      </c>
      <c r="G20" s="25">
        <f>G7/$G$6*100</f>
        <v>8.2545683679899184</v>
      </c>
      <c r="H20" s="26">
        <f>H7/$H$6*100</f>
        <v>9.372797744890768</v>
      </c>
      <c r="I20" s="24">
        <f>I7/$I$6*100</f>
        <v>8.0230279274865257</v>
      </c>
      <c r="J20" s="25">
        <f>J7/$J$6*100</f>
        <v>7.9118678017025532</v>
      </c>
      <c r="K20" s="27">
        <f>K7/$K$6*100</f>
        <v>8.129496402877697</v>
      </c>
      <c r="L20" s="6"/>
    </row>
    <row r="21" spans="1:12" ht="24.75" customHeight="1" x14ac:dyDescent="0.25">
      <c r="A21" s="59"/>
      <c r="B21" s="15" t="str">
        <f t="shared" ref="B21:B31" si="6">B8</f>
        <v>11　月</v>
      </c>
      <c r="C21" s="36" t="s">
        <v>9</v>
      </c>
      <c r="D21" s="37" t="s">
        <v>9</v>
      </c>
      <c r="E21" s="38" t="s">
        <v>8</v>
      </c>
      <c r="F21" s="23">
        <f t="shared" ref="F21:F31" si="7">F8/$F$6*100</f>
        <v>8.682634730538922</v>
      </c>
      <c r="G21" s="25">
        <f t="shared" ref="G21:G31" si="8">G8/$G$6*100</f>
        <v>8.5696282293635804</v>
      </c>
      <c r="H21" s="26">
        <f t="shared" ref="H21:H31" si="9">H8/$H$6*100</f>
        <v>8.8090204369274137</v>
      </c>
      <c r="I21" s="24">
        <f t="shared" ref="I21:I31" si="10">I8/$I$6*100</f>
        <v>7.9372856442920137</v>
      </c>
      <c r="J21" s="25">
        <f t="shared" ref="J21:J31" si="11">J8/$J$6*100</f>
        <v>7.6614922383575372</v>
      </c>
      <c r="K21" s="27">
        <f t="shared" ref="K21:K31" si="12">K8/$K$6*100</f>
        <v>8.2014388489208638</v>
      </c>
      <c r="L21" s="6"/>
    </row>
    <row r="22" spans="1:12" ht="24.75" customHeight="1" x14ac:dyDescent="0.25">
      <c r="A22" s="59"/>
      <c r="B22" s="15" t="str">
        <f t="shared" si="6"/>
        <v>12　月</v>
      </c>
      <c r="C22" s="36" t="s">
        <v>8</v>
      </c>
      <c r="D22" s="37" t="s">
        <v>9</v>
      </c>
      <c r="E22" s="38" t="s">
        <v>10</v>
      </c>
      <c r="F22" s="23">
        <f t="shared" si="7"/>
        <v>8.2501663339986688</v>
      </c>
      <c r="G22" s="25">
        <f t="shared" si="8"/>
        <v>7.813484562066793</v>
      </c>
      <c r="H22" s="26">
        <f t="shared" si="9"/>
        <v>8.7385482734319933</v>
      </c>
      <c r="I22" s="24">
        <f t="shared" si="10"/>
        <v>9.2601665850073491</v>
      </c>
      <c r="J22" s="25">
        <f t="shared" si="11"/>
        <v>9.4141211817726589</v>
      </c>
      <c r="K22" s="27">
        <f t="shared" si="12"/>
        <v>9.1127098321342928</v>
      </c>
      <c r="L22" s="6"/>
    </row>
    <row r="23" spans="1:12" ht="24.75" customHeight="1" x14ac:dyDescent="0.25">
      <c r="A23" s="59"/>
      <c r="B23" s="15" t="str">
        <f t="shared" si="6"/>
        <v>1　月</v>
      </c>
      <c r="C23" s="36" t="s">
        <v>10</v>
      </c>
      <c r="D23" s="39" t="s">
        <v>8</v>
      </c>
      <c r="E23" s="38" t="s">
        <v>11</v>
      </c>
      <c r="F23" s="23">
        <f t="shared" si="7"/>
        <v>8.5163007318695936</v>
      </c>
      <c r="G23" s="25">
        <f t="shared" si="8"/>
        <v>8.3805923125393829</v>
      </c>
      <c r="H23" s="26">
        <f t="shared" si="9"/>
        <v>8.6680761099365746</v>
      </c>
      <c r="I23" s="24">
        <f t="shared" si="10"/>
        <v>11.37922586967173</v>
      </c>
      <c r="J23" s="25">
        <f t="shared" si="11"/>
        <v>11.342013019529293</v>
      </c>
      <c r="K23" s="27">
        <f t="shared" si="12"/>
        <v>11.414868105515588</v>
      </c>
      <c r="L23" s="6"/>
    </row>
    <row r="24" spans="1:12" ht="24.75" customHeight="1" x14ac:dyDescent="0.25">
      <c r="A24" s="59"/>
      <c r="B24" s="15" t="str">
        <f t="shared" si="6"/>
        <v>2　月</v>
      </c>
      <c r="C24" s="36" t="s">
        <v>9</v>
      </c>
      <c r="D24" s="37" t="s">
        <v>9</v>
      </c>
      <c r="E24" s="38" t="s">
        <v>12</v>
      </c>
      <c r="F24" s="23">
        <f t="shared" si="7"/>
        <v>7.2188955422488359</v>
      </c>
      <c r="G24" s="25">
        <f t="shared" si="8"/>
        <v>7.4354127284184006</v>
      </c>
      <c r="H24" s="26">
        <f t="shared" si="9"/>
        <v>6.9767441860465116</v>
      </c>
      <c r="I24" s="24">
        <f t="shared" si="10"/>
        <v>9.5541401273885356</v>
      </c>
      <c r="J24" s="25">
        <f t="shared" si="11"/>
        <v>9.7396094141211815</v>
      </c>
      <c r="K24" s="27">
        <f t="shared" si="12"/>
        <v>9.3764988009592329</v>
      </c>
      <c r="L24" s="6"/>
    </row>
    <row r="25" spans="1:12" ht="24.75" customHeight="1" x14ac:dyDescent="0.25">
      <c r="A25" s="59"/>
      <c r="B25" s="15" t="str">
        <f t="shared" si="6"/>
        <v>3　月</v>
      </c>
      <c r="C25" s="36" t="s">
        <v>9</v>
      </c>
      <c r="D25" s="37" t="s">
        <v>9</v>
      </c>
      <c r="E25" s="38" t="s">
        <v>13</v>
      </c>
      <c r="F25" s="23">
        <f t="shared" si="7"/>
        <v>7.6513639387890882</v>
      </c>
      <c r="G25" s="25">
        <f t="shared" si="8"/>
        <v>7.3724007561436666</v>
      </c>
      <c r="H25" s="26">
        <f t="shared" si="9"/>
        <v>7.9633544749823812</v>
      </c>
      <c r="I25" s="24">
        <f t="shared" si="10"/>
        <v>8.9661930426261645</v>
      </c>
      <c r="J25" s="25">
        <f t="shared" si="11"/>
        <v>9.2638958437656491</v>
      </c>
      <c r="K25" s="27">
        <f t="shared" si="12"/>
        <v>8.6810551558753009</v>
      </c>
      <c r="L25" s="6"/>
    </row>
    <row r="26" spans="1:12" ht="24.75" customHeight="1" x14ac:dyDescent="0.25">
      <c r="A26" s="59"/>
      <c r="B26" s="15" t="str">
        <f t="shared" si="6"/>
        <v>4　月</v>
      </c>
      <c r="C26" s="36" t="s">
        <v>9</v>
      </c>
      <c r="D26" s="37" t="s">
        <v>9</v>
      </c>
      <c r="E26" s="38" t="s">
        <v>11</v>
      </c>
      <c r="F26" s="23">
        <f t="shared" si="7"/>
        <v>7.4517631403858946</v>
      </c>
      <c r="G26" s="25">
        <f t="shared" si="8"/>
        <v>7.5614366729678641</v>
      </c>
      <c r="H26" s="26">
        <f t="shared" si="9"/>
        <v>7.3291050035236092</v>
      </c>
      <c r="I26" s="24">
        <f t="shared" si="10"/>
        <v>8.4639882410583045</v>
      </c>
      <c r="J26" s="25">
        <f t="shared" si="11"/>
        <v>7.9118678017025532</v>
      </c>
      <c r="K26" s="27">
        <f t="shared" si="12"/>
        <v>8.9928057553956826</v>
      </c>
      <c r="L26" s="6"/>
    </row>
    <row r="27" spans="1:12" ht="24.75" customHeight="1" x14ac:dyDescent="0.25">
      <c r="A27" s="59"/>
      <c r="B27" s="15" t="str">
        <f t="shared" si="6"/>
        <v>5　月</v>
      </c>
      <c r="C27" s="36" t="s">
        <v>9</v>
      </c>
      <c r="D27" s="37" t="s">
        <v>9</v>
      </c>
      <c r="E27" s="38" t="s">
        <v>11</v>
      </c>
      <c r="F27" s="23">
        <f t="shared" si="7"/>
        <v>8.6493679308050559</v>
      </c>
      <c r="G27" s="25">
        <f t="shared" si="8"/>
        <v>8.7586641461877743</v>
      </c>
      <c r="H27" s="26">
        <f t="shared" si="9"/>
        <v>8.5271317829457356</v>
      </c>
      <c r="I27" s="24">
        <f t="shared" si="10"/>
        <v>7.7168054875061243</v>
      </c>
      <c r="J27" s="25">
        <f t="shared" si="11"/>
        <v>7.986980470706059</v>
      </c>
      <c r="K27" s="27">
        <f t="shared" si="12"/>
        <v>7.4580335731414866</v>
      </c>
      <c r="L27" s="6"/>
    </row>
    <row r="28" spans="1:12" ht="24.75" customHeight="1" x14ac:dyDescent="0.25">
      <c r="A28" s="59"/>
      <c r="B28" s="15" t="str">
        <f t="shared" si="6"/>
        <v>6　月</v>
      </c>
      <c r="C28" s="36" t="s">
        <v>9</v>
      </c>
      <c r="D28" s="37" t="s">
        <v>8</v>
      </c>
      <c r="E28" s="38" t="s">
        <v>9</v>
      </c>
      <c r="F28" s="23">
        <f t="shared" si="7"/>
        <v>7.3186959414504331</v>
      </c>
      <c r="G28" s="25">
        <f t="shared" si="8"/>
        <v>7.5614366729678641</v>
      </c>
      <c r="H28" s="26">
        <f t="shared" si="9"/>
        <v>7.0472163495419311</v>
      </c>
      <c r="I28" s="24">
        <f t="shared" si="10"/>
        <v>7.4473297403233705</v>
      </c>
      <c r="J28" s="25">
        <f t="shared" si="11"/>
        <v>7.8617926890335506</v>
      </c>
      <c r="K28" s="27">
        <f t="shared" si="12"/>
        <v>7.0503597122302155</v>
      </c>
      <c r="L28" s="6"/>
    </row>
    <row r="29" spans="1:12" ht="24.75" customHeight="1" x14ac:dyDescent="0.25">
      <c r="A29" s="59"/>
      <c r="B29" s="15" t="str">
        <f t="shared" si="6"/>
        <v>7　月</v>
      </c>
      <c r="C29" s="36" t="s">
        <v>9</v>
      </c>
      <c r="D29" s="37" t="s">
        <v>10</v>
      </c>
      <c r="E29" s="38" t="s">
        <v>9</v>
      </c>
      <c r="F29" s="23">
        <f t="shared" si="7"/>
        <v>9.780439121756487</v>
      </c>
      <c r="G29" s="25">
        <f t="shared" si="8"/>
        <v>10.33396345305608</v>
      </c>
      <c r="H29" s="26">
        <f t="shared" si="9"/>
        <v>9.1613812544045103</v>
      </c>
      <c r="I29" s="24">
        <f t="shared" si="10"/>
        <v>6.7858892699657032</v>
      </c>
      <c r="J29" s="25">
        <f t="shared" si="11"/>
        <v>6.735102653980972</v>
      </c>
      <c r="K29" s="27">
        <f t="shared" si="12"/>
        <v>6.8345323741007196</v>
      </c>
      <c r="L29" s="6"/>
    </row>
    <row r="30" spans="1:12" ht="24.75" customHeight="1" x14ac:dyDescent="0.25">
      <c r="A30" s="59"/>
      <c r="B30" s="15" t="str">
        <f t="shared" si="6"/>
        <v>8　月</v>
      </c>
      <c r="C30" s="36" t="s">
        <v>9</v>
      </c>
      <c r="D30" s="37" t="s">
        <v>11</v>
      </c>
      <c r="E30" s="38" t="s">
        <v>9</v>
      </c>
      <c r="F30" s="23">
        <f t="shared" si="7"/>
        <v>8.6493679308050559</v>
      </c>
      <c r="G30" s="25">
        <f t="shared" si="8"/>
        <v>9.1367359798361694</v>
      </c>
      <c r="H30" s="26">
        <f t="shared" si="9"/>
        <v>8.1042988019732221</v>
      </c>
      <c r="I30" s="24">
        <f t="shared" si="10"/>
        <v>6.9573738363547282</v>
      </c>
      <c r="J30" s="25">
        <f t="shared" si="11"/>
        <v>6.6349524286429649</v>
      </c>
      <c r="K30" s="27">
        <f t="shared" si="12"/>
        <v>7.2661870503597124</v>
      </c>
      <c r="L30" s="6"/>
    </row>
    <row r="31" spans="1:12" ht="24.75" customHeight="1" thickBot="1" x14ac:dyDescent="0.3">
      <c r="A31" s="60"/>
      <c r="B31" s="18" t="str">
        <f t="shared" si="6"/>
        <v>9　月</v>
      </c>
      <c r="C31" s="40" t="s">
        <v>9</v>
      </c>
      <c r="D31" s="41" t="s">
        <v>9</v>
      </c>
      <c r="E31" s="42" t="s">
        <v>9</v>
      </c>
      <c r="F31" s="28">
        <f t="shared" si="7"/>
        <v>9.0485695276114448</v>
      </c>
      <c r="G31" s="30">
        <f t="shared" si="8"/>
        <v>8.8216761184625092</v>
      </c>
      <c r="H31" s="31">
        <f t="shared" si="9"/>
        <v>9.3023255813953494</v>
      </c>
      <c r="I31" s="29">
        <f t="shared" si="10"/>
        <v>7.5085742283194508</v>
      </c>
      <c r="J31" s="30">
        <f t="shared" si="11"/>
        <v>7.5363044566850279</v>
      </c>
      <c r="K31" s="32">
        <f t="shared" si="12"/>
        <v>7.4820143884892083</v>
      </c>
      <c r="L31" s="6"/>
    </row>
    <row r="32" spans="1:12" x14ac:dyDescent="0.25">
      <c r="B32" s="5"/>
      <c r="C32" s="8"/>
      <c r="D32" s="8"/>
      <c r="E32" s="8"/>
      <c r="F32" s="8"/>
      <c r="G32" s="8"/>
      <c r="H32" s="8"/>
      <c r="I32" s="8"/>
      <c r="J32" s="8"/>
      <c r="K32" s="8"/>
      <c r="L32" s="6"/>
    </row>
    <row r="33" spans="3:12" x14ac:dyDescent="0.25">
      <c r="C33" s="3"/>
      <c r="D33" s="3"/>
      <c r="E33" s="3"/>
      <c r="F33" s="3"/>
      <c r="G33" s="3"/>
      <c r="H33" s="3"/>
      <c r="I33" s="3"/>
      <c r="J33" s="3"/>
      <c r="K33" s="3"/>
      <c r="L33" s="1"/>
    </row>
    <row r="34" spans="3:12" x14ac:dyDescent="0.25">
      <c r="C34" s="3"/>
      <c r="D34" s="3"/>
      <c r="E34" s="3"/>
      <c r="F34" s="3"/>
      <c r="G34" s="3"/>
      <c r="H34" s="3"/>
      <c r="I34" s="3"/>
      <c r="J34" s="3"/>
      <c r="K34" s="3"/>
      <c r="L34" s="1"/>
    </row>
    <row r="35" spans="3:12" x14ac:dyDescent="0.25">
      <c r="C35" s="3"/>
      <c r="D35" s="3"/>
      <c r="E35" s="3"/>
      <c r="F35" s="3"/>
      <c r="G35" s="3"/>
      <c r="H35" s="3"/>
      <c r="I35" s="3"/>
      <c r="J35" s="3"/>
      <c r="K35" s="3"/>
      <c r="L35" s="1"/>
    </row>
  </sheetData>
  <mergeCells count="7">
    <mergeCell ref="A3:D3"/>
    <mergeCell ref="A19:A31"/>
    <mergeCell ref="F4:H4"/>
    <mergeCell ref="I4:K4"/>
    <mergeCell ref="C4:E4"/>
    <mergeCell ref="A4:B5"/>
    <mergeCell ref="A6:A18"/>
  </mergeCells>
  <phoneticPr fontId="2"/>
  <printOptions horizontalCentered="1"/>
  <pageMargins left="0.86614173228346458" right="0.59055118110236227" top="0.62992125984251968" bottom="0.27559055118110237" header="0.51181102362204722" footer="0.39370078740157483"/>
  <pageSetup paperSize="9" scale="84" firstPageNumber="12" orientation="portrait" useFirstPageNumber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L35"/>
  <sheetViews>
    <sheetView view="pageBreakPreview" zoomScale="60" zoomScaleNormal="100" workbookViewId="0">
      <selection activeCell="A2" sqref="A2"/>
    </sheetView>
  </sheetViews>
  <sheetFormatPr defaultColWidth="10.7109375" defaultRowHeight="16.5" x14ac:dyDescent="0.25"/>
  <cols>
    <col min="1" max="1" width="5.28515625" style="2" customWidth="1"/>
    <col min="2" max="2" width="9" style="2" customWidth="1"/>
    <col min="3" max="12" width="6.7109375" style="2" customWidth="1"/>
    <col min="13" max="16384" width="10.7109375" style="2"/>
  </cols>
  <sheetData>
    <row r="1" spans="1:12" ht="19" customHeight="1" x14ac:dyDescent="0.25">
      <c r="A1" s="4" t="s">
        <v>49</v>
      </c>
      <c r="B1" s="4"/>
      <c r="C1" s="4"/>
      <c r="D1" s="4"/>
      <c r="E1" s="4"/>
      <c r="F1" s="4"/>
      <c r="G1" s="4"/>
      <c r="H1" s="4"/>
      <c r="I1" s="4"/>
      <c r="J1" s="4"/>
      <c r="K1" s="4"/>
      <c r="L1" s="5"/>
    </row>
    <row r="2" spans="1:12" ht="19" customHeight="1" x14ac:dyDescent="0.25">
      <c r="B2" s="4"/>
      <c r="C2" s="4"/>
      <c r="D2" s="4"/>
      <c r="E2" s="4"/>
      <c r="F2" s="4"/>
      <c r="G2" s="4"/>
      <c r="H2" s="4"/>
      <c r="I2" s="4"/>
      <c r="J2" s="4"/>
      <c r="K2" s="4"/>
      <c r="L2" s="5"/>
    </row>
    <row r="3" spans="1:12" ht="19" customHeight="1" thickBot="1" x14ac:dyDescent="0.3">
      <c r="A3" s="57" t="s">
        <v>25</v>
      </c>
      <c r="B3" s="57"/>
      <c r="C3" s="57"/>
      <c r="D3" s="57"/>
      <c r="E3" s="56"/>
      <c r="F3" s="4"/>
      <c r="G3" s="4"/>
      <c r="H3" s="4"/>
      <c r="I3" s="4"/>
      <c r="J3" s="4"/>
      <c r="K3" s="7" t="s">
        <v>36</v>
      </c>
      <c r="L3" s="5"/>
    </row>
    <row r="4" spans="1:12" ht="25" customHeight="1" x14ac:dyDescent="0.25">
      <c r="A4" s="65" t="s">
        <v>5</v>
      </c>
      <c r="B4" s="63"/>
      <c r="C4" s="61" t="s">
        <v>6</v>
      </c>
      <c r="D4" s="62"/>
      <c r="E4" s="63"/>
      <c r="F4" s="61" t="s">
        <v>7</v>
      </c>
      <c r="G4" s="62"/>
      <c r="H4" s="63"/>
      <c r="I4" s="61" t="s">
        <v>4</v>
      </c>
      <c r="J4" s="62"/>
      <c r="K4" s="64"/>
      <c r="L4" s="5"/>
    </row>
    <row r="5" spans="1:12" ht="25" customHeight="1" x14ac:dyDescent="0.25">
      <c r="A5" s="66"/>
      <c r="B5" s="67"/>
      <c r="C5" s="11" t="s">
        <v>0</v>
      </c>
      <c r="D5" s="13" t="s">
        <v>1</v>
      </c>
      <c r="E5" s="12" t="s">
        <v>2</v>
      </c>
      <c r="F5" s="11" t="s">
        <v>0</v>
      </c>
      <c r="G5" s="13" t="s">
        <v>1</v>
      </c>
      <c r="H5" s="12" t="s">
        <v>2</v>
      </c>
      <c r="I5" s="11" t="s">
        <v>0</v>
      </c>
      <c r="J5" s="13" t="s">
        <v>1</v>
      </c>
      <c r="K5" s="14" t="s">
        <v>2</v>
      </c>
      <c r="L5" s="5"/>
    </row>
    <row r="6" spans="1:12" s="10" customFormat="1" ht="24.75" customHeight="1" x14ac:dyDescent="0.25">
      <c r="A6" s="58" t="s">
        <v>14</v>
      </c>
      <c r="B6" s="16" t="s">
        <v>3</v>
      </c>
      <c r="C6" s="43">
        <f>D6+E6</f>
        <v>-117</v>
      </c>
      <c r="D6" s="44">
        <f>SUM(D7:D18)</f>
        <v>-51</v>
      </c>
      <c r="E6" s="45">
        <f>SUM(E7:E18)</f>
        <v>-66</v>
      </c>
      <c r="F6" s="46">
        <f>G6+H6</f>
        <v>12</v>
      </c>
      <c r="G6" s="47">
        <f>SUM(G7:G18)</f>
        <v>7</v>
      </c>
      <c r="H6" s="48">
        <f>SUM(H7:H18)</f>
        <v>5</v>
      </c>
      <c r="I6" s="45">
        <f>J6+K6</f>
        <v>129</v>
      </c>
      <c r="J6" s="44">
        <f>SUM(J7:J18)</f>
        <v>58</v>
      </c>
      <c r="K6" s="49">
        <f>SUM(K7:K18)</f>
        <v>71</v>
      </c>
      <c r="L6" s="9"/>
    </row>
    <row r="7" spans="1:12" ht="24.75" customHeight="1" x14ac:dyDescent="0.25">
      <c r="A7" s="59"/>
      <c r="B7" s="15" t="s">
        <v>37</v>
      </c>
      <c r="C7" s="50">
        <f t="shared" ref="C7:C18" si="0">D7+E7</f>
        <v>-11</v>
      </c>
      <c r="D7" s="51">
        <f t="shared" ref="D7:E18" si="1">G7-J7</f>
        <v>-5</v>
      </c>
      <c r="E7" s="52">
        <f t="shared" si="1"/>
        <v>-6</v>
      </c>
      <c r="F7" s="50">
        <f>G7+H7</f>
        <v>0</v>
      </c>
      <c r="G7" s="53">
        <v>0</v>
      </c>
      <c r="H7" s="54">
        <v>0</v>
      </c>
      <c r="I7" s="52">
        <f>J7+K7</f>
        <v>11</v>
      </c>
      <c r="J7" s="53">
        <v>5</v>
      </c>
      <c r="K7" s="55">
        <v>6</v>
      </c>
      <c r="L7" s="6"/>
    </row>
    <row r="8" spans="1:12" ht="24.75" customHeight="1" x14ac:dyDescent="0.25">
      <c r="A8" s="59"/>
      <c r="B8" s="15" t="s">
        <v>38</v>
      </c>
      <c r="C8" s="50">
        <f t="shared" si="0"/>
        <v>-7</v>
      </c>
      <c r="D8" s="51">
        <f t="shared" si="1"/>
        <v>-2</v>
      </c>
      <c r="E8" s="52">
        <f t="shared" si="1"/>
        <v>-5</v>
      </c>
      <c r="F8" s="50">
        <f t="shared" ref="F8:F18" si="2">G8+H8</f>
        <v>4</v>
      </c>
      <c r="G8" s="53">
        <v>2</v>
      </c>
      <c r="H8" s="54">
        <v>2</v>
      </c>
      <c r="I8" s="52">
        <f t="shared" ref="I8:I18" si="3">J8+K8</f>
        <v>11</v>
      </c>
      <c r="J8" s="53">
        <v>4</v>
      </c>
      <c r="K8" s="55">
        <v>7</v>
      </c>
      <c r="L8" s="6"/>
    </row>
    <row r="9" spans="1:12" ht="24.75" customHeight="1" x14ac:dyDescent="0.25">
      <c r="A9" s="59"/>
      <c r="B9" s="15" t="s">
        <v>39</v>
      </c>
      <c r="C9" s="50">
        <f t="shared" si="0"/>
        <v>-13</v>
      </c>
      <c r="D9" s="51">
        <f t="shared" si="1"/>
        <v>-6</v>
      </c>
      <c r="E9" s="52">
        <f t="shared" si="1"/>
        <v>-7</v>
      </c>
      <c r="F9" s="50">
        <f t="shared" si="2"/>
        <v>1</v>
      </c>
      <c r="G9" s="53">
        <v>1</v>
      </c>
      <c r="H9" s="54">
        <v>0</v>
      </c>
      <c r="I9" s="52">
        <f t="shared" si="3"/>
        <v>14</v>
      </c>
      <c r="J9" s="53">
        <v>7</v>
      </c>
      <c r="K9" s="55">
        <v>7</v>
      </c>
      <c r="L9" s="6"/>
    </row>
    <row r="10" spans="1:12" ht="24.75" customHeight="1" x14ac:dyDescent="0.25">
      <c r="A10" s="59"/>
      <c r="B10" s="15" t="s">
        <v>40</v>
      </c>
      <c r="C10" s="50">
        <f t="shared" si="0"/>
        <v>-15</v>
      </c>
      <c r="D10" s="51">
        <f t="shared" si="1"/>
        <v>-5</v>
      </c>
      <c r="E10" s="52">
        <f t="shared" si="1"/>
        <v>-10</v>
      </c>
      <c r="F10" s="50">
        <f t="shared" si="2"/>
        <v>3</v>
      </c>
      <c r="G10" s="53">
        <v>3</v>
      </c>
      <c r="H10" s="54">
        <v>0</v>
      </c>
      <c r="I10" s="52">
        <f t="shared" si="3"/>
        <v>18</v>
      </c>
      <c r="J10" s="53">
        <v>8</v>
      </c>
      <c r="K10" s="55">
        <v>10</v>
      </c>
      <c r="L10" s="6"/>
    </row>
    <row r="11" spans="1:12" ht="24.75" customHeight="1" x14ac:dyDescent="0.25">
      <c r="A11" s="59"/>
      <c r="B11" s="15" t="s">
        <v>41</v>
      </c>
      <c r="C11" s="50">
        <f t="shared" si="0"/>
        <v>-8</v>
      </c>
      <c r="D11" s="51">
        <f t="shared" si="1"/>
        <v>-4</v>
      </c>
      <c r="E11" s="52">
        <f t="shared" si="1"/>
        <v>-4</v>
      </c>
      <c r="F11" s="50">
        <f t="shared" si="2"/>
        <v>1</v>
      </c>
      <c r="G11" s="53">
        <v>0</v>
      </c>
      <c r="H11" s="54">
        <v>1</v>
      </c>
      <c r="I11" s="52">
        <f t="shared" si="3"/>
        <v>9</v>
      </c>
      <c r="J11" s="53">
        <v>4</v>
      </c>
      <c r="K11" s="55">
        <v>5</v>
      </c>
      <c r="L11" s="6"/>
    </row>
    <row r="12" spans="1:12" ht="24.75" customHeight="1" x14ac:dyDescent="0.25">
      <c r="A12" s="59"/>
      <c r="B12" s="15" t="s">
        <v>42</v>
      </c>
      <c r="C12" s="50">
        <f t="shared" si="0"/>
        <v>-15</v>
      </c>
      <c r="D12" s="51">
        <f t="shared" si="1"/>
        <v>-5</v>
      </c>
      <c r="E12" s="52">
        <f t="shared" si="1"/>
        <v>-10</v>
      </c>
      <c r="F12" s="50">
        <f t="shared" si="2"/>
        <v>0</v>
      </c>
      <c r="G12" s="53">
        <v>0</v>
      </c>
      <c r="H12" s="54">
        <v>0</v>
      </c>
      <c r="I12" s="52">
        <f t="shared" si="3"/>
        <v>15</v>
      </c>
      <c r="J12" s="53">
        <v>5</v>
      </c>
      <c r="K12" s="55">
        <v>10</v>
      </c>
      <c r="L12" s="6"/>
    </row>
    <row r="13" spans="1:12" ht="24.75" customHeight="1" x14ac:dyDescent="0.25">
      <c r="A13" s="59"/>
      <c r="B13" s="15" t="s">
        <v>43</v>
      </c>
      <c r="C13" s="50">
        <f t="shared" si="0"/>
        <v>-10</v>
      </c>
      <c r="D13" s="51">
        <f t="shared" si="1"/>
        <v>-6</v>
      </c>
      <c r="E13" s="52">
        <f t="shared" si="1"/>
        <v>-4</v>
      </c>
      <c r="F13" s="50">
        <f t="shared" si="2"/>
        <v>0</v>
      </c>
      <c r="G13" s="53">
        <v>0</v>
      </c>
      <c r="H13" s="54">
        <v>0</v>
      </c>
      <c r="I13" s="52">
        <f t="shared" si="3"/>
        <v>10</v>
      </c>
      <c r="J13" s="53">
        <v>6</v>
      </c>
      <c r="K13" s="55">
        <v>4</v>
      </c>
      <c r="L13" s="6"/>
    </row>
    <row r="14" spans="1:12" ht="24.75" customHeight="1" x14ac:dyDescent="0.25">
      <c r="A14" s="59"/>
      <c r="B14" s="15" t="s">
        <v>44</v>
      </c>
      <c r="C14" s="50">
        <f t="shared" si="0"/>
        <v>-6</v>
      </c>
      <c r="D14" s="51">
        <f t="shared" si="1"/>
        <v>-3</v>
      </c>
      <c r="E14" s="52">
        <f t="shared" si="1"/>
        <v>-3</v>
      </c>
      <c r="F14" s="50">
        <f t="shared" si="2"/>
        <v>1</v>
      </c>
      <c r="G14" s="53">
        <v>1</v>
      </c>
      <c r="H14" s="54">
        <v>0</v>
      </c>
      <c r="I14" s="52">
        <f t="shared" si="3"/>
        <v>7</v>
      </c>
      <c r="J14" s="53">
        <v>4</v>
      </c>
      <c r="K14" s="55">
        <v>3</v>
      </c>
      <c r="L14" s="6"/>
    </row>
    <row r="15" spans="1:12" ht="24.75" customHeight="1" x14ac:dyDescent="0.25">
      <c r="A15" s="59"/>
      <c r="B15" s="15" t="s">
        <v>45</v>
      </c>
      <c r="C15" s="50">
        <f t="shared" si="0"/>
        <v>-10</v>
      </c>
      <c r="D15" s="51">
        <f t="shared" si="1"/>
        <v>-2</v>
      </c>
      <c r="E15" s="52">
        <f t="shared" si="1"/>
        <v>-8</v>
      </c>
      <c r="F15" s="50">
        <f t="shared" si="2"/>
        <v>0</v>
      </c>
      <c r="G15" s="53">
        <v>0</v>
      </c>
      <c r="H15" s="54">
        <v>0</v>
      </c>
      <c r="I15" s="52">
        <f t="shared" si="3"/>
        <v>10</v>
      </c>
      <c r="J15" s="53">
        <v>2</v>
      </c>
      <c r="K15" s="55">
        <v>8</v>
      </c>
      <c r="L15" s="6"/>
    </row>
    <row r="16" spans="1:12" ht="24.75" customHeight="1" x14ac:dyDescent="0.25">
      <c r="A16" s="59"/>
      <c r="B16" s="15" t="s">
        <v>46</v>
      </c>
      <c r="C16" s="50">
        <f t="shared" si="0"/>
        <v>-9</v>
      </c>
      <c r="D16" s="51">
        <f t="shared" si="1"/>
        <v>-5</v>
      </c>
      <c r="E16" s="52">
        <f t="shared" si="1"/>
        <v>-4</v>
      </c>
      <c r="F16" s="50">
        <f t="shared" si="2"/>
        <v>1</v>
      </c>
      <c r="G16" s="53">
        <v>0</v>
      </c>
      <c r="H16" s="54">
        <v>1</v>
      </c>
      <c r="I16" s="52">
        <f t="shared" si="3"/>
        <v>10</v>
      </c>
      <c r="J16" s="53">
        <v>5</v>
      </c>
      <c r="K16" s="55">
        <v>5</v>
      </c>
      <c r="L16" s="6"/>
    </row>
    <row r="17" spans="1:12" ht="24.75" customHeight="1" x14ac:dyDescent="0.25">
      <c r="A17" s="59"/>
      <c r="B17" s="15" t="s">
        <v>47</v>
      </c>
      <c r="C17" s="50">
        <f t="shared" si="0"/>
        <v>-8</v>
      </c>
      <c r="D17" s="51">
        <f t="shared" si="1"/>
        <v>-5</v>
      </c>
      <c r="E17" s="52">
        <f t="shared" si="1"/>
        <v>-3</v>
      </c>
      <c r="F17" s="50">
        <f t="shared" si="2"/>
        <v>0</v>
      </c>
      <c r="G17" s="53">
        <v>0</v>
      </c>
      <c r="H17" s="54">
        <v>0</v>
      </c>
      <c r="I17" s="52">
        <f t="shared" si="3"/>
        <v>8</v>
      </c>
      <c r="J17" s="53">
        <v>5</v>
      </c>
      <c r="K17" s="55">
        <v>3</v>
      </c>
      <c r="L17" s="6"/>
    </row>
    <row r="18" spans="1:12" ht="24.75" customHeight="1" x14ac:dyDescent="0.25">
      <c r="A18" s="68"/>
      <c r="B18" s="15" t="s">
        <v>48</v>
      </c>
      <c r="C18" s="50">
        <f t="shared" si="0"/>
        <v>-5</v>
      </c>
      <c r="D18" s="51">
        <f t="shared" si="1"/>
        <v>-3</v>
      </c>
      <c r="E18" s="52">
        <f t="shared" si="1"/>
        <v>-2</v>
      </c>
      <c r="F18" s="50">
        <f t="shared" si="2"/>
        <v>1</v>
      </c>
      <c r="G18" s="53">
        <v>0</v>
      </c>
      <c r="H18" s="54">
        <v>1</v>
      </c>
      <c r="I18" s="52">
        <f t="shared" si="3"/>
        <v>6</v>
      </c>
      <c r="J18" s="53">
        <v>3</v>
      </c>
      <c r="K18" s="55">
        <v>3</v>
      </c>
      <c r="L18" s="6"/>
    </row>
    <row r="19" spans="1:12" s="10" customFormat="1" ht="24.75" customHeight="1" x14ac:dyDescent="0.25">
      <c r="A19" s="58" t="s">
        <v>15</v>
      </c>
      <c r="B19" s="17" t="s">
        <v>3</v>
      </c>
      <c r="C19" s="33" t="s">
        <v>8</v>
      </c>
      <c r="D19" s="34" t="s">
        <v>8</v>
      </c>
      <c r="E19" s="35" t="s">
        <v>8</v>
      </c>
      <c r="F19" s="19">
        <f t="shared" ref="F19:K19" si="4">SUM(F20:F31)</f>
        <v>99.999999999999972</v>
      </c>
      <c r="G19" s="20">
        <f t="shared" si="4"/>
        <v>100</v>
      </c>
      <c r="H19" s="21">
        <f t="shared" si="4"/>
        <v>100</v>
      </c>
      <c r="I19" s="20">
        <f t="shared" si="4"/>
        <v>100</v>
      </c>
      <c r="J19" s="20">
        <f t="shared" si="4"/>
        <v>100</v>
      </c>
      <c r="K19" s="22">
        <f t="shared" si="4"/>
        <v>100</v>
      </c>
      <c r="L19" s="9"/>
    </row>
    <row r="20" spans="1:12" ht="24.75" customHeight="1" x14ac:dyDescent="0.25">
      <c r="A20" s="59"/>
      <c r="B20" s="15" t="str">
        <f>B7</f>
        <v>10　月</v>
      </c>
      <c r="C20" s="36" t="s">
        <v>8</v>
      </c>
      <c r="D20" s="37" t="s">
        <v>10</v>
      </c>
      <c r="E20" s="38" t="s">
        <v>8</v>
      </c>
      <c r="F20" s="23">
        <f>F7/$F$6*100</f>
        <v>0</v>
      </c>
      <c r="G20" s="25">
        <f>G7/$G$6*100</f>
        <v>0</v>
      </c>
      <c r="H20" s="26">
        <f>H7/$H$6*100</f>
        <v>0</v>
      </c>
      <c r="I20" s="24">
        <f>I7/$I$6*100</f>
        <v>8.5271317829457356</v>
      </c>
      <c r="J20" s="25">
        <f>J7/$J$6*100</f>
        <v>8.6206896551724146</v>
      </c>
      <c r="K20" s="27">
        <f>K7/$K$6*100</f>
        <v>8.4507042253521121</v>
      </c>
      <c r="L20" s="6"/>
    </row>
    <row r="21" spans="1:12" ht="24.75" customHeight="1" x14ac:dyDescent="0.25">
      <c r="A21" s="59"/>
      <c r="B21" s="15" t="str">
        <f t="shared" ref="B21:B31" si="5">B8</f>
        <v>11　月</v>
      </c>
      <c r="C21" s="36" t="s">
        <v>8</v>
      </c>
      <c r="D21" s="37" t="s">
        <v>8</v>
      </c>
      <c r="E21" s="38" t="s">
        <v>8</v>
      </c>
      <c r="F21" s="23">
        <f t="shared" ref="F21:F31" si="6">F8/$F$6*100</f>
        <v>33.333333333333329</v>
      </c>
      <c r="G21" s="25">
        <f t="shared" ref="G21:G31" si="7">G8/$G$6*100</f>
        <v>28.571428571428569</v>
      </c>
      <c r="H21" s="26">
        <f t="shared" ref="H21:H31" si="8">H8/$H$6*100</f>
        <v>40</v>
      </c>
      <c r="I21" s="24">
        <f t="shared" ref="I21:I31" si="9">I8/$I$6*100</f>
        <v>8.5271317829457356</v>
      </c>
      <c r="J21" s="25">
        <f t="shared" ref="J21:J31" si="10">J8/$J$6*100</f>
        <v>6.8965517241379306</v>
      </c>
      <c r="K21" s="27">
        <f t="shared" ref="K21:K31" si="11">K8/$K$6*100</f>
        <v>9.8591549295774641</v>
      </c>
      <c r="L21" s="6"/>
    </row>
    <row r="22" spans="1:12" ht="24.75" customHeight="1" x14ac:dyDescent="0.25">
      <c r="A22" s="59"/>
      <c r="B22" s="15" t="str">
        <f t="shared" si="5"/>
        <v>12　月</v>
      </c>
      <c r="C22" s="36" t="s">
        <v>8</v>
      </c>
      <c r="D22" s="37" t="s">
        <v>8</v>
      </c>
      <c r="E22" s="38" t="s">
        <v>10</v>
      </c>
      <c r="F22" s="23">
        <f t="shared" si="6"/>
        <v>8.3333333333333321</v>
      </c>
      <c r="G22" s="25">
        <f t="shared" si="7"/>
        <v>14.285714285714285</v>
      </c>
      <c r="H22" s="26">
        <f t="shared" si="8"/>
        <v>0</v>
      </c>
      <c r="I22" s="24">
        <f t="shared" si="9"/>
        <v>10.852713178294573</v>
      </c>
      <c r="J22" s="25">
        <f t="shared" si="10"/>
        <v>12.068965517241379</v>
      </c>
      <c r="K22" s="27">
        <f t="shared" si="11"/>
        <v>9.8591549295774641</v>
      </c>
      <c r="L22" s="6"/>
    </row>
    <row r="23" spans="1:12" ht="24.75" customHeight="1" x14ac:dyDescent="0.25">
      <c r="A23" s="59"/>
      <c r="B23" s="15" t="str">
        <f t="shared" si="5"/>
        <v>1　月</v>
      </c>
      <c r="C23" s="36" t="s">
        <v>10</v>
      </c>
      <c r="D23" s="39" t="s">
        <v>8</v>
      </c>
      <c r="E23" s="38" t="s">
        <v>8</v>
      </c>
      <c r="F23" s="23">
        <f t="shared" si="6"/>
        <v>25</v>
      </c>
      <c r="G23" s="25">
        <f t="shared" si="7"/>
        <v>42.857142857142854</v>
      </c>
      <c r="H23" s="26">
        <f t="shared" si="8"/>
        <v>0</v>
      </c>
      <c r="I23" s="24">
        <f t="shared" si="9"/>
        <v>13.953488372093023</v>
      </c>
      <c r="J23" s="25">
        <f t="shared" si="10"/>
        <v>13.793103448275861</v>
      </c>
      <c r="K23" s="27">
        <f t="shared" si="11"/>
        <v>14.084507042253522</v>
      </c>
      <c r="L23" s="6"/>
    </row>
    <row r="24" spans="1:12" ht="24.75" customHeight="1" x14ac:dyDescent="0.25">
      <c r="A24" s="59"/>
      <c r="B24" s="15" t="str">
        <f t="shared" si="5"/>
        <v>2　月</v>
      </c>
      <c r="C24" s="36" t="s">
        <v>8</v>
      </c>
      <c r="D24" s="37" t="s">
        <v>8</v>
      </c>
      <c r="E24" s="38" t="s">
        <v>8</v>
      </c>
      <c r="F24" s="23">
        <f t="shared" si="6"/>
        <v>8.3333333333333321</v>
      </c>
      <c r="G24" s="25">
        <f t="shared" si="7"/>
        <v>0</v>
      </c>
      <c r="H24" s="26">
        <f t="shared" si="8"/>
        <v>20</v>
      </c>
      <c r="I24" s="24">
        <f t="shared" si="9"/>
        <v>6.9767441860465116</v>
      </c>
      <c r="J24" s="25">
        <f t="shared" si="10"/>
        <v>6.8965517241379306</v>
      </c>
      <c r="K24" s="27">
        <f t="shared" si="11"/>
        <v>7.042253521126761</v>
      </c>
      <c r="L24" s="6"/>
    </row>
    <row r="25" spans="1:12" ht="24.75" customHeight="1" x14ac:dyDescent="0.25">
      <c r="A25" s="59"/>
      <c r="B25" s="15" t="str">
        <f t="shared" si="5"/>
        <v>3　月</v>
      </c>
      <c r="C25" s="36" t="s">
        <v>8</v>
      </c>
      <c r="D25" s="37" t="s">
        <v>8</v>
      </c>
      <c r="E25" s="38" t="s">
        <v>10</v>
      </c>
      <c r="F25" s="23">
        <f t="shared" si="6"/>
        <v>0</v>
      </c>
      <c r="G25" s="25">
        <f t="shared" si="7"/>
        <v>0</v>
      </c>
      <c r="H25" s="26">
        <f t="shared" si="8"/>
        <v>0</v>
      </c>
      <c r="I25" s="24">
        <f t="shared" si="9"/>
        <v>11.627906976744185</v>
      </c>
      <c r="J25" s="25">
        <f t="shared" si="10"/>
        <v>8.6206896551724146</v>
      </c>
      <c r="K25" s="27">
        <f t="shared" si="11"/>
        <v>14.084507042253522</v>
      </c>
      <c r="L25" s="6"/>
    </row>
    <row r="26" spans="1:12" ht="24.75" customHeight="1" x14ac:dyDescent="0.25">
      <c r="A26" s="59"/>
      <c r="B26" s="15" t="str">
        <f t="shared" si="5"/>
        <v>4　月</v>
      </c>
      <c r="C26" s="36" t="s">
        <v>8</v>
      </c>
      <c r="D26" s="37" t="s">
        <v>8</v>
      </c>
      <c r="E26" s="38" t="s">
        <v>8</v>
      </c>
      <c r="F26" s="23">
        <f t="shared" si="6"/>
        <v>0</v>
      </c>
      <c r="G26" s="25">
        <f t="shared" si="7"/>
        <v>0</v>
      </c>
      <c r="H26" s="26">
        <f t="shared" si="8"/>
        <v>0</v>
      </c>
      <c r="I26" s="24">
        <f t="shared" si="9"/>
        <v>7.7519379844961236</v>
      </c>
      <c r="J26" s="25">
        <f t="shared" si="10"/>
        <v>10.344827586206897</v>
      </c>
      <c r="K26" s="27">
        <f t="shared" si="11"/>
        <v>5.6338028169014089</v>
      </c>
      <c r="L26" s="6"/>
    </row>
    <row r="27" spans="1:12" ht="24.75" customHeight="1" x14ac:dyDescent="0.25">
      <c r="A27" s="59"/>
      <c r="B27" s="15" t="str">
        <f t="shared" si="5"/>
        <v>5　月</v>
      </c>
      <c r="C27" s="36" t="s">
        <v>8</v>
      </c>
      <c r="D27" s="37" t="s">
        <v>8</v>
      </c>
      <c r="E27" s="38" t="s">
        <v>8</v>
      </c>
      <c r="F27" s="23">
        <f t="shared" si="6"/>
        <v>8.3333333333333321</v>
      </c>
      <c r="G27" s="25">
        <f t="shared" si="7"/>
        <v>14.285714285714285</v>
      </c>
      <c r="H27" s="26">
        <f t="shared" si="8"/>
        <v>0</v>
      </c>
      <c r="I27" s="24">
        <f t="shared" si="9"/>
        <v>5.4263565891472867</v>
      </c>
      <c r="J27" s="25">
        <f t="shared" si="10"/>
        <v>6.8965517241379306</v>
      </c>
      <c r="K27" s="27">
        <f t="shared" si="11"/>
        <v>4.225352112676056</v>
      </c>
      <c r="L27" s="6"/>
    </row>
    <row r="28" spans="1:12" ht="24.75" customHeight="1" x14ac:dyDescent="0.25">
      <c r="A28" s="59"/>
      <c r="B28" s="15" t="str">
        <f t="shared" si="5"/>
        <v>6　月</v>
      </c>
      <c r="C28" s="36" t="s">
        <v>8</v>
      </c>
      <c r="D28" s="37" t="s">
        <v>8</v>
      </c>
      <c r="E28" s="38" t="s">
        <v>8</v>
      </c>
      <c r="F28" s="23">
        <f t="shared" si="6"/>
        <v>0</v>
      </c>
      <c r="G28" s="25">
        <f t="shared" si="7"/>
        <v>0</v>
      </c>
      <c r="H28" s="26">
        <f t="shared" si="8"/>
        <v>0</v>
      </c>
      <c r="I28" s="24">
        <f t="shared" si="9"/>
        <v>7.7519379844961236</v>
      </c>
      <c r="J28" s="25">
        <f t="shared" si="10"/>
        <v>3.4482758620689653</v>
      </c>
      <c r="K28" s="27">
        <f t="shared" si="11"/>
        <v>11.267605633802818</v>
      </c>
      <c r="L28" s="6"/>
    </row>
    <row r="29" spans="1:12" ht="24.75" customHeight="1" x14ac:dyDescent="0.25">
      <c r="A29" s="59"/>
      <c r="B29" s="15" t="str">
        <f t="shared" si="5"/>
        <v>7　月</v>
      </c>
      <c r="C29" s="36" t="s">
        <v>8</v>
      </c>
      <c r="D29" s="37" t="s">
        <v>10</v>
      </c>
      <c r="E29" s="38" t="s">
        <v>8</v>
      </c>
      <c r="F29" s="23">
        <f t="shared" si="6"/>
        <v>8.3333333333333321</v>
      </c>
      <c r="G29" s="25">
        <f t="shared" si="7"/>
        <v>0</v>
      </c>
      <c r="H29" s="26">
        <f t="shared" si="8"/>
        <v>20</v>
      </c>
      <c r="I29" s="24">
        <f t="shared" si="9"/>
        <v>7.7519379844961236</v>
      </c>
      <c r="J29" s="25">
        <f t="shared" si="10"/>
        <v>8.6206896551724146</v>
      </c>
      <c r="K29" s="27">
        <f t="shared" si="11"/>
        <v>7.042253521126761</v>
      </c>
      <c r="L29" s="6"/>
    </row>
    <row r="30" spans="1:12" ht="24.75" customHeight="1" x14ac:dyDescent="0.25">
      <c r="A30" s="59"/>
      <c r="B30" s="15" t="str">
        <f t="shared" si="5"/>
        <v>8　月</v>
      </c>
      <c r="C30" s="36" t="s">
        <v>8</v>
      </c>
      <c r="D30" s="37" t="s">
        <v>8</v>
      </c>
      <c r="E30" s="38" t="s">
        <v>8</v>
      </c>
      <c r="F30" s="23">
        <f t="shared" si="6"/>
        <v>0</v>
      </c>
      <c r="G30" s="25">
        <f t="shared" si="7"/>
        <v>0</v>
      </c>
      <c r="H30" s="26">
        <f t="shared" si="8"/>
        <v>0</v>
      </c>
      <c r="I30" s="24">
        <f t="shared" si="9"/>
        <v>6.2015503875968996</v>
      </c>
      <c r="J30" s="25">
        <f t="shared" si="10"/>
        <v>8.6206896551724146</v>
      </c>
      <c r="K30" s="27">
        <f t="shared" si="11"/>
        <v>4.225352112676056</v>
      </c>
      <c r="L30" s="6"/>
    </row>
    <row r="31" spans="1:12" ht="24.75" customHeight="1" thickBot="1" x14ac:dyDescent="0.3">
      <c r="A31" s="60"/>
      <c r="B31" s="18" t="str">
        <f t="shared" si="5"/>
        <v>9　月</v>
      </c>
      <c r="C31" s="40" t="s">
        <v>8</v>
      </c>
      <c r="D31" s="41" t="s">
        <v>8</v>
      </c>
      <c r="E31" s="42" t="s">
        <v>8</v>
      </c>
      <c r="F31" s="28">
        <f t="shared" si="6"/>
        <v>8.3333333333333321</v>
      </c>
      <c r="G31" s="30">
        <f t="shared" si="7"/>
        <v>0</v>
      </c>
      <c r="H31" s="31">
        <f t="shared" si="8"/>
        <v>20</v>
      </c>
      <c r="I31" s="29">
        <f t="shared" si="9"/>
        <v>4.6511627906976747</v>
      </c>
      <c r="J31" s="30">
        <f t="shared" si="10"/>
        <v>5.1724137931034484</v>
      </c>
      <c r="K31" s="32">
        <f t="shared" si="11"/>
        <v>4.225352112676056</v>
      </c>
      <c r="L31" s="6"/>
    </row>
    <row r="32" spans="1:12" x14ac:dyDescent="0.25">
      <c r="B32" s="5"/>
      <c r="C32" s="8"/>
      <c r="D32" s="8"/>
      <c r="E32" s="8"/>
      <c r="F32" s="8"/>
      <c r="G32" s="8"/>
      <c r="H32" s="8"/>
      <c r="I32" s="8"/>
      <c r="J32" s="8"/>
      <c r="K32" s="8"/>
      <c r="L32" s="6"/>
    </row>
    <row r="33" spans="3:12" x14ac:dyDescent="0.25">
      <c r="C33" s="3"/>
      <c r="D33" s="3"/>
      <c r="E33" s="3"/>
      <c r="F33" s="3"/>
      <c r="G33" s="3"/>
      <c r="H33" s="3"/>
      <c r="I33" s="3"/>
      <c r="J33" s="3"/>
      <c r="K33" s="3"/>
      <c r="L33" s="1"/>
    </row>
    <row r="34" spans="3:12" x14ac:dyDescent="0.25">
      <c r="C34" s="3"/>
      <c r="D34" s="3"/>
      <c r="E34" s="3"/>
      <c r="F34" s="3"/>
      <c r="G34" s="3"/>
      <c r="H34" s="3"/>
      <c r="I34" s="3"/>
      <c r="J34" s="3"/>
      <c r="K34" s="3"/>
      <c r="L34" s="1"/>
    </row>
    <row r="35" spans="3:12" x14ac:dyDescent="0.25">
      <c r="C35" s="3"/>
      <c r="D35" s="3"/>
      <c r="E35" s="3"/>
      <c r="F35" s="3"/>
      <c r="G35" s="3"/>
      <c r="H35" s="3"/>
      <c r="I35" s="3"/>
      <c r="J35" s="3"/>
      <c r="K35" s="3"/>
      <c r="L35" s="1"/>
    </row>
  </sheetData>
  <mergeCells count="7">
    <mergeCell ref="I4:K4"/>
    <mergeCell ref="A6:A18"/>
    <mergeCell ref="A19:A31"/>
    <mergeCell ref="A3:D3"/>
    <mergeCell ref="A4:B5"/>
    <mergeCell ref="C4:E4"/>
    <mergeCell ref="F4:H4"/>
  </mergeCells>
  <phoneticPr fontId="6"/>
  <pageMargins left="0.7" right="0.7" top="0.75" bottom="0.75" header="0.3" footer="0.3"/>
  <pageSetup paperSize="9" scale="93" orientation="portrait" r:id="rId1"/>
  <colBreaks count="1" manualBreakCount="1">
    <brk id="11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35"/>
  <sheetViews>
    <sheetView view="pageBreakPreview" zoomScale="60" zoomScaleNormal="100" workbookViewId="0">
      <selection activeCell="A2" sqref="A2"/>
    </sheetView>
  </sheetViews>
  <sheetFormatPr defaultColWidth="10.7109375" defaultRowHeight="16.5" x14ac:dyDescent="0.25"/>
  <cols>
    <col min="1" max="1" width="5.28515625" style="2" customWidth="1"/>
    <col min="2" max="2" width="9" style="2" customWidth="1"/>
    <col min="3" max="12" width="6.7109375" style="2" customWidth="1"/>
    <col min="13" max="16384" width="10.7109375" style="2"/>
  </cols>
  <sheetData>
    <row r="1" spans="1:12" ht="19" customHeight="1" x14ac:dyDescent="0.25">
      <c r="A1" s="4" t="s">
        <v>49</v>
      </c>
      <c r="B1" s="4"/>
      <c r="C1" s="4"/>
      <c r="D1" s="4"/>
      <c r="E1" s="4"/>
      <c r="F1" s="4"/>
      <c r="G1" s="4"/>
      <c r="H1" s="4"/>
      <c r="I1" s="4"/>
      <c r="J1" s="4"/>
      <c r="K1" s="4"/>
      <c r="L1" s="5"/>
    </row>
    <row r="2" spans="1:12" ht="19" customHeight="1" x14ac:dyDescent="0.25">
      <c r="B2" s="4"/>
      <c r="C2" s="4"/>
      <c r="D2" s="4"/>
      <c r="E2" s="4"/>
      <c r="F2" s="4"/>
      <c r="G2" s="4"/>
      <c r="H2" s="4"/>
      <c r="I2" s="4"/>
      <c r="J2" s="4"/>
      <c r="K2" s="4"/>
      <c r="L2" s="5"/>
    </row>
    <row r="3" spans="1:12" ht="19" customHeight="1" thickBot="1" x14ac:dyDescent="0.3">
      <c r="A3" s="57" t="s">
        <v>26</v>
      </c>
      <c r="B3" s="57"/>
      <c r="C3" s="57"/>
      <c r="D3" s="57"/>
      <c r="E3" s="56"/>
      <c r="F3" s="4"/>
      <c r="G3" s="4"/>
      <c r="H3" s="4"/>
      <c r="I3" s="4"/>
      <c r="J3" s="4"/>
      <c r="K3" s="7" t="s">
        <v>36</v>
      </c>
      <c r="L3" s="5"/>
    </row>
    <row r="4" spans="1:12" ht="25" customHeight="1" x14ac:dyDescent="0.25">
      <c r="A4" s="65" t="s">
        <v>5</v>
      </c>
      <c r="B4" s="63"/>
      <c r="C4" s="61" t="s">
        <v>6</v>
      </c>
      <c r="D4" s="62"/>
      <c r="E4" s="63"/>
      <c r="F4" s="61" t="s">
        <v>7</v>
      </c>
      <c r="G4" s="62"/>
      <c r="H4" s="63"/>
      <c r="I4" s="61" t="s">
        <v>4</v>
      </c>
      <c r="J4" s="62"/>
      <c r="K4" s="64"/>
      <c r="L4" s="5"/>
    </row>
    <row r="5" spans="1:12" ht="25" customHeight="1" x14ac:dyDescent="0.25">
      <c r="A5" s="66"/>
      <c r="B5" s="67"/>
      <c r="C5" s="11" t="s">
        <v>0</v>
      </c>
      <c r="D5" s="13" t="s">
        <v>1</v>
      </c>
      <c r="E5" s="12" t="s">
        <v>2</v>
      </c>
      <c r="F5" s="11" t="s">
        <v>0</v>
      </c>
      <c r="G5" s="13" t="s">
        <v>1</v>
      </c>
      <c r="H5" s="12" t="s">
        <v>2</v>
      </c>
      <c r="I5" s="11" t="s">
        <v>0</v>
      </c>
      <c r="J5" s="13" t="s">
        <v>1</v>
      </c>
      <c r="K5" s="14" t="s">
        <v>2</v>
      </c>
      <c r="L5" s="5"/>
    </row>
    <row r="6" spans="1:12" s="10" customFormat="1" ht="24.75" customHeight="1" x14ac:dyDescent="0.25">
      <c r="A6" s="58" t="s">
        <v>14</v>
      </c>
      <c r="B6" s="16" t="s">
        <v>3</v>
      </c>
      <c r="C6" s="43">
        <f>D6+E6</f>
        <v>-134</v>
      </c>
      <c r="D6" s="44">
        <f>SUM(D7:D18)</f>
        <v>-56</v>
      </c>
      <c r="E6" s="45">
        <f>SUM(E7:E18)</f>
        <v>-78</v>
      </c>
      <c r="F6" s="46">
        <f>G6+H6</f>
        <v>113</v>
      </c>
      <c r="G6" s="47">
        <f>SUM(G7:G18)</f>
        <v>58</v>
      </c>
      <c r="H6" s="48">
        <f>SUM(H7:H18)</f>
        <v>55</v>
      </c>
      <c r="I6" s="45">
        <f>J6+K6</f>
        <v>247</v>
      </c>
      <c r="J6" s="44">
        <f>SUM(J7:J18)</f>
        <v>114</v>
      </c>
      <c r="K6" s="49">
        <f>SUM(K7:K18)</f>
        <v>133</v>
      </c>
      <c r="L6" s="9"/>
    </row>
    <row r="7" spans="1:12" ht="24.75" customHeight="1" x14ac:dyDescent="0.25">
      <c r="A7" s="59"/>
      <c r="B7" s="15" t="s">
        <v>37</v>
      </c>
      <c r="C7" s="50">
        <f t="shared" ref="C7:C18" si="0">D7+E7</f>
        <v>-10</v>
      </c>
      <c r="D7" s="51">
        <f t="shared" ref="D7:E18" si="1">G7-J7</f>
        <v>-5</v>
      </c>
      <c r="E7" s="52">
        <f t="shared" si="1"/>
        <v>-5</v>
      </c>
      <c r="F7" s="50">
        <f>G7+H7</f>
        <v>10</v>
      </c>
      <c r="G7" s="53">
        <v>4</v>
      </c>
      <c r="H7" s="54">
        <v>6</v>
      </c>
      <c r="I7" s="52">
        <f>J7+K7</f>
        <v>20</v>
      </c>
      <c r="J7" s="53">
        <v>9</v>
      </c>
      <c r="K7" s="55">
        <v>11</v>
      </c>
      <c r="L7" s="6"/>
    </row>
    <row r="8" spans="1:12" ht="24.75" customHeight="1" x14ac:dyDescent="0.25">
      <c r="A8" s="59"/>
      <c r="B8" s="15" t="s">
        <v>38</v>
      </c>
      <c r="C8" s="50">
        <f t="shared" si="0"/>
        <v>-2</v>
      </c>
      <c r="D8" s="51">
        <f t="shared" si="1"/>
        <v>0</v>
      </c>
      <c r="E8" s="52">
        <f t="shared" si="1"/>
        <v>-2</v>
      </c>
      <c r="F8" s="50">
        <f t="shared" ref="F8:F18" si="2">G8+H8</f>
        <v>10</v>
      </c>
      <c r="G8" s="53">
        <v>7</v>
      </c>
      <c r="H8" s="54">
        <v>3</v>
      </c>
      <c r="I8" s="52">
        <f t="shared" ref="I8:I18" si="3">J8+K8</f>
        <v>12</v>
      </c>
      <c r="J8" s="53">
        <v>7</v>
      </c>
      <c r="K8" s="55">
        <v>5</v>
      </c>
      <c r="L8" s="6"/>
    </row>
    <row r="9" spans="1:12" ht="24.75" customHeight="1" x14ac:dyDescent="0.25">
      <c r="A9" s="59"/>
      <c r="B9" s="15" t="s">
        <v>39</v>
      </c>
      <c r="C9" s="50">
        <f t="shared" si="0"/>
        <v>-11</v>
      </c>
      <c r="D9" s="51">
        <f t="shared" si="1"/>
        <v>-8</v>
      </c>
      <c r="E9" s="52">
        <f t="shared" si="1"/>
        <v>-3</v>
      </c>
      <c r="F9" s="50">
        <f t="shared" si="2"/>
        <v>9</v>
      </c>
      <c r="G9" s="53">
        <v>4</v>
      </c>
      <c r="H9" s="54">
        <v>5</v>
      </c>
      <c r="I9" s="52">
        <f t="shared" si="3"/>
        <v>20</v>
      </c>
      <c r="J9" s="53">
        <v>12</v>
      </c>
      <c r="K9" s="55">
        <v>8</v>
      </c>
      <c r="L9" s="6"/>
    </row>
    <row r="10" spans="1:12" ht="24.75" customHeight="1" x14ac:dyDescent="0.25">
      <c r="A10" s="59"/>
      <c r="B10" s="15" t="s">
        <v>40</v>
      </c>
      <c r="C10" s="50">
        <f t="shared" si="0"/>
        <v>-21</v>
      </c>
      <c r="D10" s="51">
        <f t="shared" si="1"/>
        <v>-12</v>
      </c>
      <c r="E10" s="52">
        <f t="shared" si="1"/>
        <v>-9</v>
      </c>
      <c r="F10" s="50">
        <f t="shared" si="2"/>
        <v>11</v>
      </c>
      <c r="G10" s="53">
        <v>4</v>
      </c>
      <c r="H10" s="54">
        <v>7</v>
      </c>
      <c r="I10" s="52">
        <f t="shared" si="3"/>
        <v>32</v>
      </c>
      <c r="J10" s="53">
        <v>16</v>
      </c>
      <c r="K10" s="55">
        <v>16</v>
      </c>
      <c r="L10" s="6"/>
    </row>
    <row r="11" spans="1:12" ht="24.75" customHeight="1" x14ac:dyDescent="0.25">
      <c r="A11" s="59"/>
      <c r="B11" s="15" t="s">
        <v>41</v>
      </c>
      <c r="C11" s="50">
        <f t="shared" si="0"/>
        <v>-28</v>
      </c>
      <c r="D11" s="51">
        <f t="shared" si="1"/>
        <v>-11</v>
      </c>
      <c r="E11" s="52">
        <f t="shared" si="1"/>
        <v>-17</v>
      </c>
      <c r="F11" s="50">
        <f t="shared" si="2"/>
        <v>5</v>
      </c>
      <c r="G11" s="53">
        <v>3</v>
      </c>
      <c r="H11" s="54">
        <v>2</v>
      </c>
      <c r="I11" s="52">
        <f t="shared" si="3"/>
        <v>33</v>
      </c>
      <c r="J11" s="53">
        <v>14</v>
      </c>
      <c r="K11" s="55">
        <v>19</v>
      </c>
      <c r="L11" s="6"/>
    </row>
    <row r="12" spans="1:12" ht="24.75" customHeight="1" x14ac:dyDescent="0.25">
      <c r="A12" s="59"/>
      <c r="B12" s="15" t="s">
        <v>42</v>
      </c>
      <c r="C12" s="50">
        <f t="shared" si="0"/>
        <v>-14</v>
      </c>
      <c r="D12" s="51">
        <f t="shared" si="1"/>
        <v>-5</v>
      </c>
      <c r="E12" s="52">
        <f t="shared" si="1"/>
        <v>-9</v>
      </c>
      <c r="F12" s="50">
        <f t="shared" si="2"/>
        <v>7</v>
      </c>
      <c r="G12" s="53">
        <v>4</v>
      </c>
      <c r="H12" s="54">
        <v>3</v>
      </c>
      <c r="I12" s="52">
        <f t="shared" si="3"/>
        <v>21</v>
      </c>
      <c r="J12" s="53">
        <v>9</v>
      </c>
      <c r="K12" s="55">
        <v>12</v>
      </c>
      <c r="L12" s="6"/>
    </row>
    <row r="13" spans="1:12" ht="24.75" customHeight="1" x14ac:dyDescent="0.25">
      <c r="A13" s="59"/>
      <c r="B13" s="15" t="s">
        <v>43</v>
      </c>
      <c r="C13" s="50">
        <f t="shared" si="0"/>
        <v>-20</v>
      </c>
      <c r="D13" s="51">
        <f t="shared" si="1"/>
        <v>-7</v>
      </c>
      <c r="E13" s="52">
        <f t="shared" si="1"/>
        <v>-13</v>
      </c>
      <c r="F13" s="50">
        <f t="shared" si="2"/>
        <v>5</v>
      </c>
      <c r="G13" s="53">
        <v>2</v>
      </c>
      <c r="H13" s="54">
        <v>3</v>
      </c>
      <c r="I13" s="52">
        <f t="shared" si="3"/>
        <v>25</v>
      </c>
      <c r="J13" s="53">
        <v>9</v>
      </c>
      <c r="K13" s="55">
        <v>16</v>
      </c>
      <c r="L13" s="6"/>
    </row>
    <row r="14" spans="1:12" ht="24.75" customHeight="1" x14ac:dyDescent="0.25">
      <c r="A14" s="59"/>
      <c r="B14" s="15" t="s">
        <v>44</v>
      </c>
      <c r="C14" s="50">
        <f t="shared" si="0"/>
        <v>-4</v>
      </c>
      <c r="D14" s="51">
        <f t="shared" si="1"/>
        <v>1</v>
      </c>
      <c r="E14" s="52">
        <f t="shared" si="1"/>
        <v>-5</v>
      </c>
      <c r="F14" s="50">
        <f t="shared" si="2"/>
        <v>13</v>
      </c>
      <c r="G14" s="53">
        <v>7</v>
      </c>
      <c r="H14" s="54">
        <v>6</v>
      </c>
      <c r="I14" s="52">
        <f t="shared" si="3"/>
        <v>17</v>
      </c>
      <c r="J14" s="53">
        <v>6</v>
      </c>
      <c r="K14" s="55">
        <v>11</v>
      </c>
      <c r="L14" s="6"/>
    </row>
    <row r="15" spans="1:12" ht="24.75" customHeight="1" x14ac:dyDescent="0.25">
      <c r="A15" s="59"/>
      <c r="B15" s="15" t="s">
        <v>45</v>
      </c>
      <c r="C15" s="50">
        <f t="shared" si="0"/>
        <v>-9</v>
      </c>
      <c r="D15" s="51">
        <f t="shared" si="1"/>
        <v>-6</v>
      </c>
      <c r="E15" s="52">
        <f t="shared" si="1"/>
        <v>-3</v>
      </c>
      <c r="F15" s="50">
        <f t="shared" si="2"/>
        <v>8</v>
      </c>
      <c r="G15" s="53">
        <v>4</v>
      </c>
      <c r="H15" s="54">
        <v>4</v>
      </c>
      <c r="I15" s="52">
        <f t="shared" si="3"/>
        <v>17</v>
      </c>
      <c r="J15" s="53">
        <v>10</v>
      </c>
      <c r="K15" s="55">
        <v>7</v>
      </c>
      <c r="L15" s="6"/>
    </row>
    <row r="16" spans="1:12" ht="24.75" customHeight="1" x14ac:dyDescent="0.25">
      <c r="A16" s="59"/>
      <c r="B16" s="15" t="s">
        <v>46</v>
      </c>
      <c r="C16" s="50">
        <f t="shared" si="0"/>
        <v>5</v>
      </c>
      <c r="D16" s="51">
        <f t="shared" si="1"/>
        <v>5</v>
      </c>
      <c r="E16" s="52">
        <f t="shared" si="1"/>
        <v>0</v>
      </c>
      <c r="F16" s="50">
        <f t="shared" si="2"/>
        <v>17</v>
      </c>
      <c r="G16" s="53">
        <v>10</v>
      </c>
      <c r="H16" s="54">
        <v>7</v>
      </c>
      <c r="I16" s="52">
        <f t="shared" si="3"/>
        <v>12</v>
      </c>
      <c r="J16" s="53">
        <v>5</v>
      </c>
      <c r="K16" s="55">
        <v>7</v>
      </c>
      <c r="L16" s="6"/>
    </row>
    <row r="17" spans="1:12" ht="24.75" customHeight="1" x14ac:dyDescent="0.25">
      <c r="A17" s="59"/>
      <c r="B17" s="15" t="s">
        <v>47</v>
      </c>
      <c r="C17" s="50">
        <f t="shared" si="0"/>
        <v>-7</v>
      </c>
      <c r="D17" s="51">
        <f t="shared" si="1"/>
        <v>-1</v>
      </c>
      <c r="E17" s="52">
        <f t="shared" si="1"/>
        <v>-6</v>
      </c>
      <c r="F17" s="50">
        <f t="shared" si="2"/>
        <v>10</v>
      </c>
      <c r="G17" s="53">
        <v>5</v>
      </c>
      <c r="H17" s="54">
        <v>5</v>
      </c>
      <c r="I17" s="52">
        <f t="shared" si="3"/>
        <v>17</v>
      </c>
      <c r="J17" s="53">
        <v>6</v>
      </c>
      <c r="K17" s="55">
        <v>11</v>
      </c>
      <c r="L17" s="6"/>
    </row>
    <row r="18" spans="1:12" ht="24.75" customHeight="1" x14ac:dyDescent="0.25">
      <c r="A18" s="68"/>
      <c r="B18" s="15" t="s">
        <v>48</v>
      </c>
      <c r="C18" s="50">
        <f t="shared" si="0"/>
        <v>-13</v>
      </c>
      <c r="D18" s="51">
        <f t="shared" si="1"/>
        <v>-7</v>
      </c>
      <c r="E18" s="52">
        <f t="shared" si="1"/>
        <v>-6</v>
      </c>
      <c r="F18" s="50">
        <f t="shared" si="2"/>
        <v>8</v>
      </c>
      <c r="G18" s="53">
        <v>4</v>
      </c>
      <c r="H18" s="54">
        <v>4</v>
      </c>
      <c r="I18" s="52">
        <f t="shared" si="3"/>
        <v>21</v>
      </c>
      <c r="J18" s="53">
        <v>11</v>
      </c>
      <c r="K18" s="55">
        <v>10</v>
      </c>
      <c r="L18" s="6"/>
    </row>
    <row r="19" spans="1:12" s="10" customFormat="1" ht="24.75" customHeight="1" x14ac:dyDescent="0.25">
      <c r="A19" s="58" t="s">
        <v>15</v>
      </c>
      <c r="B19" s="17" t="s">
        <v>3</v>
      </c>
      <c r="C19" s="33" t="s">
        <v>8</v>
      </c>
      <c r="D19" s="34" t="s">
        <v>8</v>
      </c>
      <c r="E19" s="35" t="s">
        <v>8</v>
      </c>
      <c r="F19" s="19">
        <f t="shared" ref="F19:K19" si="4">SUM(F20:F31)</f>
        <v>99.999999999999986</v>
      </c>
      <c r="G19" s="20">
        <f t="shared" si="4"/>
        <v>100</v>
      </c>
      <c r="H19" s="21">
        <f t="shared" si="4"/>
        <v>99.999999999999986</v>
      </c>
      <c r="I19" s="20">
        <f t="shared" si="4"/>
        <v>100.00000000000001</v>
      </c>
      <c r="J19" s="20">
        <f t="shared" si="4"/>
        <v>99.999999999999972</v>
      </c>
      <c r="K19" s="22">
        <f t="shared" si="4"/>
        <v>99.999999999999972</v>
      </c>
      <c r="L19" s="9"/>
    </row>
    <row r="20" spans="1:12" ht="24.75" customHeight="1" x14ac:dyDescent="0.25">
      <c r="A20" s="59"/>
      <c r="B20" s="15" t="str">
        <f>B7</f>
        <v>10　月</v>
      </c>
      <c r="C20" s="36" t="s">
        <v>8</v>
      </c>
      <c r="D20" s="37" t="s">
        <v>10</v>
      </c>
      <c r="E20" s="38" t="s">
        <v>8</v>
      </c>
      <c r="F20" s="23">
        <f>F7/$F$6*100</f>
        <v>8.8495575221238933</v>
      </c>
      <c r="G20" s="25">
        <f>G7/$G$6*100</f>
        <v>6.8965517241379306</v>
      </c>
      <c r="H20" s="26">
        <f>H7/$H$6*100</f>
        <v>10.909090909090908</v>
      </c>
      <c r="I20" s="24">
        <f>I7/$I$6*100</f>
        <v>8.097165991902834</v>
      </c>
      <c r="J20" s="25">
        <f>J7/$J$6*100</f>
        <v>7.8947368421052628</v>
      </c>
      <c r="K20" s="27">
        <f>K7/$K$6*100</f>
        <v>8.2706766917293226</v>
      </c>
      <c r="L20" s="6"/>
    </row>
    <row r="21" spans="1:12" ht="24.75" customHeight="1" x14ac:dyDescent="0.25">
      <c r="A21" s="59"/>
      <c r="B21" s="15" t="str">
        <f t="shared" ref="B21:B31" si="5">B8</f>
        <v>11　月</v>
      </c>
      <c r="C21" s="36" t="s">
        <v>8</v>
      </c>
      <c r="D21" s="37" t="s">
        <v>8</v>
      </c>
      <c r="E21" s="38" t="s">
        <v>8</v>
      </c>
      <c r="F21" s="23">
        <f t="shared" ref="F21:F31" si="6">F8/$F$6*100</f>
        <v>8.8495575221238933</v>
      </c>
      <c r="G21" s="25">
        <f t="shared" ref="G21:G31" si="7">G8/$G$6*100</f>
        <v>12.068965517241379</v>
      </c>
      <c r="H21" s="26">
        <f t="shared" ref="H21:H31" si="8">H8/$H$6*100</f>
        <v>5.4545454545454541</v>
      </c>
      <c r="I21" s="24">
        <f t="shared" ref="I21:I31" si="9">I8/$I$6*100</f>
        <v>4.8582995951417001</v>
      </c>
      <c r="J21" s="25">
        <f t="shared" ref="J21:J31" si="10">J8/$J$6*100</f>
        <v>6.140350877192982</v>
      </c>
      <c r="K21" s="27">
        <f t="shared" ref="K21:K31" si="11">K8/$K$6*100</f>
        <v>3.7593984962406015</v>
      </c>
      <c r="L21" s="6"/>
    </row>
    <row r="22" spans="1:12" ht="24.75" customHeight="1" x14ac:dyDescent="0.25">
      <c r="A22" s="59"/>
      <c r="B22" s="15" t="str">
        <f t="shared" si="5"/>
        <v>12　月</v>
      </c>
      <c r="C22" s="36" t="s">
        <v>8</v>
      </c>
      <c r="D22" s="37" t="s">
        <v>8</v>
      </c>
      <c r="E22" s="38" t="s">
        <v>10</v>
      </c>
      <c r="F22" s="23">
        <f t="shared" si="6"/>
        <v>7.9646017699115044</v>
      </c>
      <c r="G22" s="25">
        <f t="shared" si="7"/>
        <v>6.8965517241379306</v>
      </c>
      <c r="H22" s="26">
        <f t="shared" si="8"/>
        <v>9.0909090909090917</v>
      </c>
      <c r="I22" s="24">
        <f t="shared" si="9"/>
        <v>8.097165991902834</v>
      </c>
      <c r="J22" s="25">
        <f t="shared" si="10"/>
        <v>10.526315789473683</v>
      </c>
      <c r="K22" s="27">
        <f t="shared" si="11"/>
        <v>6.0150375939849621</v>
      </c>
      <c r="L22" s="6"/>
    </row>
    <row r="23" spans="1:12" ht="24.75" customHeight="1" x14ac:dyDescent="0.25">
      <c r="A23" s="59"/>
      <c r="B23" s="15" t="str">
        <f t="shared" si="5"/>
        <v>1　月</v>
      </c>
      <c r="C23" s="36" t="s">
        <v>10</v>
      </c>
      <c r="D23" s="39" t="s">
        <v>8</v>
      </c>
      <c r="E23" s="38" t="s">
        <v>8</v>
      </c>
      <c r="F23" s="23">
        <f t="shared" si="6"/>
        <v>9.7345132743362832</v>
      </c>
      <c r="G23" s="25">
        <f t="shared" si="7"/>
        <v>6.8965517241379306</v>
      </c>
      <c r="H23" s="26">
        <f t="shared" si="8"/>
        <v>12.727272727272727</v>
      </c>
      <c r="I23" s="24">
        <f t="shared" si="9"/>
        <v>12.955465587044534</v>
      </c>
      <c r="J23" s="25">
        <f t="shared" si="10"/>
        <v>14.035087719298245</v>
      </c>
      <c r="K23" s="27">
        <f t="shared" si="11"/>
        <v>12.030075187969924</v>
      </c>
      <c r="L23" s="6"/>
    </row>
    <row r="24" spans="1:12" ht="24.75" customHeight="1" x14ac:dyDescent="0.25">
      <c r="A24" s="59"/>
      <c r="B24" s="15" t="str">
        <f t="shared" si="5"/>
        <v>2　月</v>
      </c>
      <c r="C24" s="36" t="s">
        <v>8</v>
      </c>
      <c r="D24" s="37" t="s">
        <v>8</v>
      </c>
      <c r="E24" s="38" t="s">
        <v>8</v>
      </c>
      <c r="F24" s="23">
        <f t="shared" si="6"/>
        <v>4.4247787610619467</v>
      </c>
      <c r="G24" s="25">
        <f t="shared" si="7"/>
        <v>5.1724137931034484</v>
      </c>
      <c r="H24" s="26">
        <f t="shared" si="8"/>
        <v>3.6363636363636362</v>
      </c>
      <c r="I24" s="24">
        <f t="shared" si="9"/>
        <v>13.360323886639677</v>
      </c>
      <c r="J24" s="25">
        <f t="shared" si="10"/>
        <v>12.280701754385964</v>
      </c>
      <c r="K24" s="27">
        <f t="shared" si="11"/>
        <v>14.285714285714285</v>
      </c>
      <c r="L24" s="6"/>
    </row>
    <row r="25" spans="1:12" ht="24.75" customHeight="1" x14ac:dyDescent="0.25">
      <c r="A25" s="59"/>
      <c r="B25" s="15" t="str">
        <f t="shared" si="5"/>
        <v>3　月</v>
      </c>
      <c r="C25" s="36" t="s">
        <v>8</v>
      </c>
      <c r="D25" s="37" t="s">
        <v>8</v>
      </c>
      <c r="E25" s="38" t="s">
        <v>10</v>
      </c>
      <c r="F25" s="23">
        <f t="shared" si="6"/>
        <v>6.1946902654867255</v>
      </c>
      <c r="G25" s="25">
        <f t="shared" si="7"/>
        <v>6.8965517241379306</v>
      </c>
      <c r="H25" s="26">
        <f t="shared" si="8"/>
        <v>5.4545454545454541</v>
      </c>
      <c r="I25" s="24">
        <f t="shared" si="9"/>
        <v>8.5020242914979747</v>
      </c>
      <c r="J25" s="25">
        <f t="shared" si="10"/>
        <v>7.8947368421052628</v>
      </c>
      <c r="K25" s="27">
        <f t="shared" si="11"/>
        <v>9.0225563909774422</v>
      </c>
      <c r="L25" s="6"/>
    </row>
    <row r="26" spans="1:12" ht="24.75" customHeight="1" x14ac:dyDescent="0.25">
      <c r="A26" s="59"/>
      <c r="B26" s="15" t="str">
        <f t="shared" si="5"/>
        <v>4　月</v>
      </c>
      <c r="C26" s="36" t="s">
        <v>8</v>
      </c>
      <c r="D26" s="37" t="s">
        <v>8</v>
      </c>
      <c r="E26" s="38" t="s">
        <v>8</v>
      </c>
      <c r="F26" s="23">
        <f t="shared" si="6"/>
        <v>4.4247787610619467</v>
      </c>
      <c r="G26" s="25">
        <f t="shared" si="7"/>
        <v>3.4482758620689653</v>
      </c>
      <c r="H26" s="26">
        <f t="shared" si="8"/>
        <v>5.4545454545454541</v>
      </c>
      <c r="I26" s="24">
        <f t="shared" si="9"/>
        <v>10.121457489878543</v>
      </c>
      <c r="J26" s="25">
        <f t="shared" si="10"/>
        <v>7.8947368421052628</v>
      </c>
      <c r="K26" s="27">
        <f t="shared" si="11"/>
        <v>12.030075187969924</v>
      </c>
      <c r="L26" s="6"/>
    </row>
    <row r="27" spans="1:12" ht="24.75" customHeight="1" x14ac:dyDescent="0.25">
      <c r="A27" s="59"/>
      <c r="B27" s="15" t="str">
        <f t="shared" si="5"/>
        <v>5　月</v>
      </c>
      <c r="C27" s="36" t="s">
        <v>8</v>
      </c>
      <c r="D27" s="37" t="s">
        <v>8</v>
      </c>
      <c r="E27" s="38" t="s">
        <v>8</v>
      </c>
      <c r="F27" s="23">
        <f t="shared" si="6"/>
        <v>11.504424778761061</v>
      </c>
      <c r="G27" s="25">
        <f t="shared" si="7"/>
        <v>12.068965517241379</v>
      </c>
      <c r="H27" s="26">
        <f t="shared" si="8"/>
        <v>10.909090909090908</v>
      </c>
      <c r="I27" s="24">
        <f t="shared" si="9"/>
        <v>6.8825910931174086</v>
      </c>
      <c r="J27" s="25">
        <f t="shared" si="10"/>
        <v>5.2631578947368416</v>
      </c>
      <c r="K27" s="27">
        <f t="shared" si="11"/>
        <v>8.2706766917293226</v>
      </c>
      <c r="L27" s="6"/>
    </row>
    <row r="28" spans="1:12" ht="24.75" customHeight="1" x14ac:dyDescent="0.25">
      <c r="A28" s="59"/>
      <c r="B28" s="15" t="str">
        <f t="shared" si="5"/>
        <v>6　月</v>
      </c>
      <c r="C28" s="36" t="s">
        <v>8</v>
      </c>
      <c r="D28" s="37" t="s">
        <v>8</v>
      </c>
      <c r="E28" s="38" t="s">
        <v>8</v>
      </c>
      <c r="F28" s="23">
        <f t="shared" si="6"/>
        <v>7.0796460176991154</v>
      </c>
      <c r="G28" s="25">
        <f t="shared" si="7"/>
        <v>6.8965517241379306</v>
      </c>
      <c r="H28" s="26">
        <f t="shared" si="8"/>
        <v>7.2727272727272725</v>
      </c>
      <c r="I28" s="24">
        <f t="shared" si="9"/>
        <v>6.8825910931174086</v>
      </c>
      <c r="J28" s="25">
        <f t="shared" si="10"/>
        <v>8.7719298245614024</v>
      </c>
      <c r="K28" s="27">
        <f t="shared" si="11"/>
        <v>5.2631578947368416</v>
      </c>
      <c r="L28" s="6"/>
    </row>
    <row r="29" spans="1:12" ht="24.75" customHeight="1" x14ac:dyDescent="0.25">
      <c r="A29" s="59"/>
      <c r="B29" s="15" t="str">
        <f t="shared" si="5"/>
        <v>7　月</v>
      </c>
      <c r="C29" s="36" t="s">
        <v>8</v>
      </c>
      <c r="D29" s="37" t="s">
        <v>10</v>
      </c>
      <c r="E29" s="38" t="s">
        <v>8</v>
      </c>
      <c r="F29" s="23">
        <f t="shared" si="6"/>
        <v>15.044247787610621</v>
      </c>
      <c r="G29" s="25">
        <f t="shared" si="7"/>
        <v>17.241379310344829</v>
      </c>
      <c r="H29" s="26">
        <f t="shared" si="8"/>
        <v>12.727272727272727</v>
      </c>
      <c r="I29" s="24">
        <f t="shared" si="9"/>
        <v>4.8582995951417001</v>
      </c>
      <c r="J29" s="25">
        <f t="shared" si="10"/>
        <v>4.3859649122807012</v>
      </c>
      <c r="K29" s="27">
        <f t="shared" si="11"/>
        <v>5.2631578947368416</v>
      </c>
      <c r="L29" s="6"/>
    </row>
    <row r="30" spans="1:12" ht="24.75" customHeight="1" x14ac:dyDescent="0.25">
      <c r="A30" s="59"/>
      <c r="B30" s="15" t="str">
        <f t="shared" si="5"/>
        <v>8　月</v>
      </c>
      <c r="C30" s="36" t="s">
        <v>8</v>
      </c>
      <c r="D30" s="37" t="s">
        <v>8</v>
      </c>
      <c r="E30" s="38" t="s">
        <v>8</v>
      </c>
      <c r="F30" s="23">
        <f t="shared" si="6"/>
        <v>8.8495575221238933</v>
      </c>
      <c r="G30" s="25">
        <f t="shared" si="7"/>
        <v>8.6206896551724146</v>
      </c>
      <c r="H30" s="26">
        <f t="shared" si="8"/>
        <v>9.0909090909090917</v>
      </c>
      <c r="I30" s="24">
        <f t="shared" si="9"/>
        <v>6.8825910931174086</v>
      </c>
      <c r="J30" s="25">
        <f t="shared" si="10"/>
        <v>5.2631578947368416</v>
      </c>
      <c r="K30" s="27">
        <f t="shared" si="11"/>
        <v>8.2706766917293226</v>
      </c>
      <c r="L30" s="6"/>
    </row>
    <row r="31" spans="1:12" ht="24.75" customHeight="1" thickBot="1" x14ac:dyDescent="0.3">
      <c r="A31" s="60"/>
      <c r="B31" s="18" t="str">
        <f t="shared" si="5"/>
        <v>9　月</v>
      </c>
      <c r="C31" s="40" t="s">
        <v>8</v>
      </c>
      <c r="D31" s="41" t="s">
        <v>8</v>
      </c>
      <c r="E31" s="42" t="s">
        <v>8</v>
      </c>
      <c r="F31" s="28">
        <f t="shared" si="6"/>
        <v>7.0796460176991154</v>
      </c>
      <c r="G31" s="30">
        <f t="shared" si="7"/>
        <v>6.8965517241379306</v>
      </c>
      <c r="H31" s="31">
        <f t="shared" si="8"/>
        <v>7.2727272727272725</v>
      </c>
      <c r="I31" s="29">
        <f t="shared" si="9"/>
        <v>8.5020242914979747</v>
      </c>
      <c r="J31" s="30">
        <f t="shared" si="10"/>
        <v>9.6491228070175428</v>
      </c>
      <c r="K31" s="32">
        <f t="shared" si="11"/>
        <v>7.518796992481203</v>
      </c>
      <c r="L31" s="6"/>
    </row>
    <row r="32" spans="1:12" x14ac:dyDescent="0.25">
      <c r="B32" s="5"/>
      <c r="C32" s="8"/>
      <c r="D32" s="8"/>
      <c r="E32" s="8"/>
      <c r="F32" s="8"/>
      <c r="G32" s="8"/>
      <c r="H32" s="8"/>
      <c r="I32" s="8"/>
      <c r="J32" s="8"/>
      <c r="K32" s="8"/>
      <c r="L32" s="6"/>
    </row>
    <row r="33" spans="3:12" x14ac:dyDescent="0.25">
      <c r="C33" s="3"/>
      <c r="D33" s="3"/>
      <c r="E33" s="3"/>
      <c r="F33" s="3"/>
      <c r="G33" s="3"/>
      <c r="H33" s="3"/>
      <c r="I33" s="3"/>
      <c r="J33" s="3"/>
      <c r="K33" s="3"/>
      <c r="L33" s="1"/>
    </row>
    <row r="34" spans="3:12" x14ac:dyDescent="0.25">
      <c r="C34" s="3"/>
      <c r="D34" s="3"/>
      <c r="E34" s="3"/>
      <c r="F34" s="3"/>
      <c r="G34" s="3"/>
      <c r="H34" s="3"/>
      <c r="I34" s="3"/>
      <c r="J34" s="3"/>
      <c r="K34" s="3"/>
      <c r="L34" s="1"/>
    </row>
    <row r="35" spans="3:12" x14ac:dyDescent="0.25">
      <c r="C35" s="3"/>
      <c r="D35" s="3"/>
      <c r="E35" s="3"/>
      <c r="F35" s="3"/>
      <c r="G35" s="3"/>
      <c r="H35" s="3"/>
      <c r="I35" s="3"/>
      <c r="J35" s="3"/>
      <c r="K35" s="3"/>
      <c r="L35" s="1"/>
    </row>
  </sheetData>
  <mergeCells count="7">
    <mergeCell ref="I4:K4"/>
    <mergeCell ref="A6:A18"/>
    <mergeCell ref="A19:A31"/>
    <mergeCell ref="A3:D3"/>
    <mergeCell ref="A4:B5"/>
    <mergeCell ref="C4:E4"/>
    <mergeCell ref="F4:H4"/>
  </mergeCells>
  <phoneticPr fontId="6"/>
  <pageMargins left="0.7" right="0.7" top="0.75" bottom="0.75" header="0.3" footer="0.3"/>
  <pageSetup paperSize="9" scale="93" orientation="portrait" r:id="rId1"/>
  <colBreaks count="1" manualBreakCount="1">
    <brk id="11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35"/>
  <sheetViews>
    <sheetView view="pageBreakPreview" zoomScale="60" zoomScaleNormal="100" workbookViewId="0">
      <selection activeCell="A2" sqref="A2"/>
    </sheetView>
  </sheetViews>
  <sheetFormatPr defaultColWidth="10.7109375" defaultRowHeight="16.5" x14ac:dyDescent="0.25"/>
  <cols>
    <col min="1" max="1" width="5.28515625" style="2" customWidth="1"/>
    <col min="2" max="2" width="9" style="2" customWidth="1"/>
    <col min="3" max="12" width="6.7109375" style="2" customWidth="1"/>
    <col min="13" max="16384" width="10.7109375" style="2"/>
  </cols>
  <sheetData>
    <row r="1" spans="1:12" ht="19" customHeight="1" x14ac:dyDescent="0.25">
      <c r="A1" s="4" t="s">
        <v>49</v>
      </c>
      <c r="B1" s="4"/>
      <c r="C1" s="4"/>
      <c r="D1" s="4"/>
      <c r="E1" s="4"/>
      <c r="F1" s="4"/>
      <c r="G1" s="4"/>
      <c r="H1" s="4"/>
      <c r="I1" s="4"/>
      <c r="J1" s="4"/>
      <c r="K1" s="4"/>
      <c r="L1" s="5"/>
    </row>
    <row r="2" spans="1:12" ht="19" customHeight="1" x14ac:dyDescent="0.25">
      <c r="B2" s="4"/>
      <c r="C2" s="4"/>
      <c r="D2" s="4"/>
      <c r="E2" s="4"/>
      <c r="F2" s="4"/>
      <c r="G2" s="4"/>
      <c r="H2" s="4"/>
      <c r="I2" s="4"/>
      <c r="J2" s="4"/>
      <c r="K2" s="4"/>
      <c r="L2" s="5"/>
    </row>
    <row r="3" spans="1:12" ht="19" customHeight="1" thickBot="1" x14ac:dyDescent="0.3">
      <c r="A3" s="57" t="s">
        <v>28</v>
      </c>
      <c r="B3" s="57"/>
      <c r="C3" s="57"/>
      <c r="D3" s="57"/>
      <c r="E3" s="56"/>
      <c r="F3" s="4"/>
      <c r="G3" s="4"/>
      <c r="H3" s="4"/>
      <c r="I3" s="4"/>
      <c r="J3" s="4"/>
      <c r="K3" s="7" t="s">
        <v>36</v>
      </c>
      <c r="L3" s="5"/>
    </row>
    <row r="4" spans="1:12" ht="25" customHeight="1" x14ac:dyDescent="0.25">
      <c r="A4" s="65" t="s">
        <v>5</v>
      </c>
      <c r="B4" s="63"/>
      <c r="C4" s="61" t="s">
        <v>6</v>
      </c>
      <c r="D4" s="62"/>
      <c r="E4" s="63"/>
      <c r="F4" s="61" t="s">
        <v>7</v>
      </c>
      <c r="G4" s="62"/>
      <c r="H4" s="63"/>
      <c r="I4" s="61" t="s">
        <v>4</v>
      </c>
      <c r="J4" s="62"/>
      <c r="K4" s="64"/>
      <c r="L4" s="5"/>
    </row>
    <row r="5" spans="1:12" ht="25" customHeight="1" x14ac:dyDescent="0.25">
      <c r="A5" s="66"/>
      <c r="B5" s="67"/>
      <c r="C5" s="11" t="s">
        <v>0</v>
      </c>
      <c r="D5" s="13" t="s">
        <v>1</v>
      </c>
      <c r="E5" s="12" t="s">
        <v>2</v>
      </c>
      <c r="F5" s="11" t="s">
        <v>0</v>
      </c>
      <c r="G5" s="13" t="s">
        <v>1</v>
      </c>
      <c r="H5" s="12" t="s">
        <v>2</v>
      </c>
      <c r="I5" s="11" t="s">
        <v>0</v>
      </c>
      <c r="J5" s="13" t="s">
        <v>1</v>
      </c>
      <c r="K5" s="14" t="s">
        <v>2</v>
      </c>
      <c r="L5" s="5"/>
    </row>
    <row r="6" spans="1:12" s="10" customFormat="1" ht="24.75" customHeight="1" x14ac:dyDescent="0.25">
      <c r="A6" s="58" t="s">
        <v>14</v>
      </c>
      <c r="B6" s="16" t="s">
        <v>3</v>
      </c>
      <c r="C6" s="43">
        <f>D6+E6</f>
        <v>-225</v>
      </c>
      <c r="D6" s="44">
        <f>SUM(D7:D18)</f>
        <v>-107</v>
      </c>
      <c r="E6" s="45">
        <f>SUM(E7:E18)</f>
        <v>-118</v>
      </c>
      <c r="F6" s="46">
        <f>G6+H6</f>
        <v>57</v>
      </c>
      <c r="G6" s="47">
        <f>SUM(G7:G18)</f>
        <v>29</v>
      </c>
      <c r="H6" s="48">
        <f>SUM(H7:H18)</f>
        <v>28</v>
      </c>
      <c r="I6" s="45">
        <f>J6+K6</f>
        <v>282</v>
      </c>
      <c r="J6" s="44">
        <f>SUM(J7:J18)</f>
        <v>136</v>
      </c>
      <c r="K6" s="49">
        <f>SUM(K7:K18)</f>
        <v>146</v>
      </c>
      <c r="L6" s="9"/>
    </row>
    <row r="7" spans="1:12" ht="24.75" customHeight="1" x14ac:dyDescent="0.25">
      <c r="A7" s="59"/>
      <c r="B7" s="15" t="s">
        <v>37</v>
      </c>
      <c r="C7" s="50">
        <f t="shared" ref="C7:C18" si="0">D7+E7</f>
        <v>-16</v>
      </c>
      <c r="D7" s="51">
        <f t="shared" ref="D7:E18" si="1">G7-J7</f>
        <v>-11</v>
      </c>
      <c r="E7" s="52">
        <f t="shared" si="1"/>
        <v>-5</v>
      </c>
      <c r="F7" s="50">
        <f>G7+H7</f>
        <v>4</v>
      </c>
      <c r="G7" s="53">
        <v>2</v>
      </c>
      <c r="H7" s="54">
        <v>2</v>
      </c>
      <c r="I7" s="52">
        <f>J7+K7</f>
        <v>20</v>
      </c>
      <c r="J7" s="53">
        <v>13</v>
      </c>
      <c r="K7" s="55">
        <v>7</v>
      </c>
      <c r="L7" s="6"/>
    </row>
    <row r="8" spans="1:12" ht="24.75" customHeight="1" x14ac:dyDescent="0.25">
      <c r="A8" s="59"/>
      <c r="B8" s="15" t="s">
        <v>38</v>
      </c>
      <c r="C8" s="50">
        <f t="shared" si="0"/>
        <v>-19</v>
      </c>
      <c r="D8" s="51">
        <f t="shared" si="1"/>
        <v>-10</v>
      </c>
      <c r="E8" s="52">
        <f t="shared" si="1"/>
        <v>-9</v>
      </c>
      <c r="F8" s="50">
        <f t="shared" ref="F8:F18" si="2">G8+H8</f>
        <v>4</v>
      </c>
      <c r="G8" s="53">
        <v>2</v>
      </c>
      <c r="H8" s="54">
        <v>2</v>
      </c>
      <c r="I8" s="52">
        <f t="shared" ref="I8:I18" si="3">J8+K8</f>
        <v>23</v>
      </c>
      <c r="J8" s="53">
        <v>12</v>
      </c>
      <c r="K8" s="55">
        <v>11</v>
      </c>
      <c r="L8" s="6"/>
    </row>
    <row r="9" spans="1:12" ht="24.75" customHeight="1" x14ac:dyDescent="0.25">
      <c r="A9" s="59"/>
      <c r="B9" s="15" t="s">
        <v>39</v>
      </c>
      <c r="C9" s="50">
        <f t="shared" si="0"/>
        <v>-25</v>
      </c>
      <c r="D9" s="51">
        <f t="shared" si="1"/>
        <v>-9</v>
      </c>
      <c r="E9" s="52">
        <f t="shared" si="1"/>
        <v>-16</v>
      </c>
      <c r="F9" s="50">
        <f t="shared" si="2"/>
        <v>7</v>
      </c>
      <c r="G9" s="53">
        <v>2</v>
      </c>
      <c r="H9" s="54">
        <v>5</v>
      </c>
      <c r="I9" s="52">
        <f t="shared" si="3"/>
        <v>32</v>
      </c>
      <c r="J9" s="53">
        <v>11</v>
      </c>
      <c r="K9" s="55">
        <v>21</v>
      </c>
      <c r="L9" s="6"/>
    </row>
    <row r="10" spans="1:12" ht="24.75" customHeight="1" x14ac:dyDescent="0.25">
      <c r="A10" s="59"/>
      <c r="B10" s="15" t="s">
        <v>40</v>
      </c>
      <c r="C10" s="50">
        <f t="shared" si="0"/>
        <v>-21</v>
      </c>
      <c r="D10" s="51">
        <f t="shared" si="1"/>
        <v>-4</v>
      </c>
      <c r="E10" s="52">
        <f t="shared" si="1"/>
        <v>-17</v>
      </c>
      <c r="F10" s="50">
        <f t="shared" si="2"/>
        <v>4</v>
      </c>
      <c r="G10" s="53">
        <v>4</v>
      </c>
      <c r="H10" s="54">
        <v>0</v>
      </c>
      <c r="I10" s="52">
        <f t="shared" si="3"/>
        <v>25</v>
      </c>
      <c r="J10" s="53">
        <v>8</v>
      </c>
      <c r="K10" s="55">
        <v>17</v>
      </c>
      <c r="L10" s="6"/>
    </row>
    <row r="11" spans="1:12" ht="24.75" customHeight="1" x14ac:dyDescent="0.25">
      <c r="A11" s="59"/>
      <c r="B11" s="15" t="s">
        <v>41</v>
      </c>
      <c r="C11" s="50">
        <f t="shared" si="0"/>
        <v>-16</v>
      </c>
      <c r="D11" s="51">
        <f t="shared" si="1"/>
        <v>-8</v>
      </c>
      <c r="E11" s="52">
        <f t="shared" si="1"/>
        <v>-8</v>
      </c>
      <c r="F11" s="50">
        <f t="shared" si="2"/>
        <v>4</v>
      </c>
      <c r="G11" s="53">
        <v>2</v>
      </c>
      <c r="H11" s="54">
        <v>2</v>
      </c>
      <c r="I11" s="52">
        <f t="shared" si="3"/>
        <v>20</v>
      </c>
      <c r="J11" s="53">
        <v>10</v>
      </c>
      <c r="K11" s="55">
        <v>10</v>
      </c>
      <c r="L11" s="6"/>
    </row>
    <row r="12" spans="1:12" ht="24.75" customHeight="1" x14ac:dyDescent="0.25">
      <c r="A12" s="59"/>
      <c r="B12" s="15" t="s">
        <v>42</v>
      </c>
      <c r="C12" s="50">
        <f t="shared" si="0"/>
        <v>-15</v>
      </c>
      <c r="D12" s="51">
        <f t="shared" si="1"/>
        <v>-9</v>
      </c>
      <c r="E12" s="52">
        <f t="shared" si="1"/>
        <v>-6</v>
      </c>
      <c r="F12" s="50">
        <f t="shared" si="2"/>
        <v>7</v>
      </c>
      <c r="G12" s="53">
        <v>4</v>
      </c>
      <c r="H12" s="54">
        <v>3</v>
      </c>
      <c r="I12" s="52">
        <f t="shared" si="3"/>
        <v>22</v>
      </c>
      <c r="J12" s="53">
        <v>13</v>
      </c>
      <c r="K12" s="55">
        <v>9</v>
      </c>
      <c r="L12" s="6"/>
    </row>
    <row r="13" spans="1:12" ht="24.75" customHeight="1" x14ac:dyDescent="0.25">
      <c r="A13" s="59"/>
      <c r="B13" s="15" t="s">
        <v>43</v>
      </c>
      <c r="C13" s="50">
        <f t="shared" si="0"/>
        <v>-16</v>
      </c>
      <c r="D13" s="51">
        <f t="shared" si="1"/>
        <v>-4</v>
      </c>
      <c r="E13" s="52">
        <f t="shared" si="1"/>
        <v>-12</v>
      </c>
      <c r="F13" s="50">
        <f t="shared" si="2"/>
        <v>6</v>
      </c>
      <c r="G13" s="53">
        <v>5</v>
      </c>
      <c r="H13" s="54">
        <v>1</v>
      </c>
      <c r="I13" s="52">
        <f t="shared" si="3"/>
        <v>22</v>
      </c>
      <c r="J13" s="53">
        <v>9</v>
      </c>
      <c r="K13" s="55">
        <v>13</v>
      </c>
      <c r="L13" s="6"/>
    </row>
    <row r="14" spans="1:12" ht="24.75" customHeight="1" x14ac:dyDescent="0.25">
      <c r="A14" s="59"/>
      <c r="B14" s="15" t="s">
        <v>44</v>
      </c>
      <c r="C14" s="50">
        <f t="shared" si="0"/>
        <v>-15</v>
      </c>
      <c r="D14" s="51">
        <f t="shared" si="1"/>
        <v>-3</v>
      </c>
      <c r="E14" s="52">
        <f t="shared" si="1"/>
        <v>-12</v>
      </c>
      <c r="F14" s="50">
        <f t="shared" si="2"/>
        <v>7</v>
      </c>
      <c r="G14" s="53">
        <v>4</v>
      </c>
      <c r="H14" s="54">
        <v>3</v>
      </c>
      <c r="I14" s="52">
        <f t="shared" si="3"/>
        <v>22</v>
      </c>
      <c r="J14" s="53">
        <v>7</v>
      </c>
      <c r="K14" s="55">
        <v>15</v>
      </c>
      <c r="L14" s="6"/>
    </row>
    <row r="15" spans="1:12" ht="24.75" customHeight="1" x14ac:dyDescent="0.25">
      <c r="A15" s="59"/>
      <c r="B15" s="15" t="s">
        <v>45</v>
      </c>
      <c r="C15" s="50">
        <f t="shared" si="0"/>
        <v>-14</v>
      </c>
      <c r="D15" s="51">
        <f t="shared" si="1"/>
        <v>-9</v>
      </c>
      <c r="E15" s="52">
        <f t="shared" si="1"/>
        <v>-5</v>
      </c>
      <c r="F15" s="50">
        <f t="shared" si="2"/>
        <v>4</v>
      </c>
      <c r="G15" s="53">
        <v>3</v>
      </c>
      <c r="H15" s="54">
        <v>1</v>
      </c>
      <c r="I15" s="52">
        <f t="shared" si="3"/>
        <v>18</v>
      </c>
      <c r="J15" s="53">
        <v>12</v>
      </c>
      <c r="K15" s="55">
        <v>6</v>
      </c>
      <c r="L15" s="6"/>
    </row>
    <row r="16" spans="1:12" ht="24.75" customHeight="1" x14ac:dyDescent="0.25">
      <c r="A16" s="59"/>
      <c r="B16" s="15" t="s">
        <v>46</v>
      </c>
      <c r="C16" s="50">
        <f t="shared" si="0"/>
        <v>-26</v>
      </c>
      <c r="D16" s="51">
        <f t="shared" si="1"/>
        <v>-16</v>
      </c>
      <c r="E16" s="52">
        <f t="shared" si="1"/>
        <v>-10</v>
      </c>
      <c r="F16" s="50">
        <f t="shared" si="2"/>
        <v>4</v>
      </c>
      <c r="G16" s="53">
        <v>0</v>
      </c>
      <c r="H16" s="54">
        <v>4</v>
      </c>
      <c r="I16" s="52">
        <f t="shared" si="3"/>
        <v>30</v>
      </c>
      <c r="J16" s="53">
        <v>16</v>
      </c>
      <c r="K16" s="55">
        <v>14</v>
      </c>
      <c r="L16" s="6"/>
    </row>
    <row r="17" spans="1:12" ht="24.75" customHeight="1" x14ac:dyDescent="0.25">
      <c r="A17" s="59"/>
      <c r="B17" s="15" t="s">
        <v>47</v>
      </c>
      <c r="C17" s="50">
        <f t="shared" si="0"/>
        <v>-22</v>
      </c>
      <c r="D17" s="51">
        <f t="shared" si="1"/>
        <v>-11</v>
      </c>
      <c r="E17" s="52">
        <f t="shared" si="1"/>
        <v>-11</v>
      </c>
      <c r="F17" s="50">
        <f t="shared" si="2"/>
        <v>2</v>
      </c>
      <c r="G17" s="53">
        <v>0</v>
      </c>
      <c r="H17" s="54">
        <v>2</v>
      </c>
      <c r="I17" s="52">
        <f t="shared" si="3"/>
        <v>24</v>
      </c>
      <c r="J17" s="53">
        <v>11</v>
      </c>
      <c r="K17" s="55">
        <v>13</v>
      </c>
      <c r="L17" s="6"/>
    </row>
    <row r="18" spans="1:12" ht="24.75" customHeight="1" x14ac:dyDescent="0.25">
      <c r="A18" s="68"/>
      <c r="B18" s="15" t="s">
        <v>48</v>
      </c>
      <c r="C18" s="50">
        <f t="shared" si="0"/>
        <v>-20</v>
      </c>
      <c r="D18" s="51">
        <f t="shared" si="1"/>
        <v>-13</v>
      </c>
      <c r="E18" s="52">
        <f t="shared" si="1"/>
        <v>-7</v>
      </c>
      <c r="F18" s="50">
        <f t="shared" si="2"/>
        <v>4</v>
      </c>
      <c r="G18" s="53">
        <v>1</v>
      </c>
      <c r="H18" s="54">
        <v>3</v>
      </c>
      <c r="I18" s="52">
        <f t="shared" si="3"/>
        <v>24</v>
      </c>
      <c r="J18" s="53">
        <v>14</v>
      </c>
      <c r="K18" s="55">
        <v>10</v>
      </c>
      <c r="L18" s="6"/>
    </row>
    <row r="19" spans="1:12" s="10" customFormat="1" ht="24.75" customHeight="1" x14ac:dyDescent="0.25">
      <c r="A19" s="58" t="s">
        <v>15</v>
      </c>
      <c r="B19" s="17" t="s">
        <v>3</v>
      </c>
      <c r="C19" s="33" t="s">
        <v>8</v>
      </c>
      <c r="D19" s="34" t="s">
        <v>8</v>
      </c>
      <c r="E19" s="35" t="s">
        <v>8</v>
      </c>
      <c r="F19" s="19">
        <f t="shared" ref="F19:K19" si="4">SUM(F20:F31)</f>
        <v>100</v>
      </c>
      <c r="G19" s="20">
        <f t="shared" si="4"/>
        <v>99.999999999999986</v>
      </c>
      <c r="H19" s="21">
        <f t="shared" si="4"/>
        <v>99.999999999999986</v>
      </c>
      <c r="I19" s="20">
        <f t="shared" si="4"/>
        <v>100</v>
      </c>
      <c r="J19" s="20">
        <f t="shared" si="4"/>
        <v>100.00000000000001</v>
      </c>
      <c r="K19" s="22">
        <f t="shared" si="4"/>
        <v>100.00000000000001</v>
      </c>
      <c r="L19" s="9"/>
    </row>
    <row r="20" spans="1:12" ht="24.75" customHeight="1" x14ac:dyDescent="0.25">
      <c r="A20" s="59"/>
      <c r="B20" s="15" t="str">
        <f>B7</f>
        <v>10　月</v>
      </c>
      <c r="C20" s="36" t="s">
        <v>8</v>
      </c>
      <c r="D20" s="37" t="s">
        <v>10</v>
      </c>
      <c r="E20" s="38" t="s">
        <v>8</v>
      </c>
      <c r="F20" s="23">
        <f>F7/$F$6*100</f>
        <v>7.0175438596491224</v>
      </c>
      <c r="G20" s="25">
        <f>G7/$G$6*100</f>
        <v>6.8965517241379306</v>
      </c>
      <c r="H20" s="26">
        <f>H7/$H$6*100</f>
        <v>7.1428571428571423</v>
      </c>
      <c r="I20" s="24">
        <f>I7/$I$6*100</f>
        <v>7.0921985815602842</v>
      </c>
      <c r="J20" s="25">
        <f>J7/$J$6*100</f>
        <v>9.5588235294117645</v>
      </c>
      <c r="K20" s="27">
        <f>K7/$K$6*100</f>
        <v>4.7945205479452051</v>
      </c>
      <c r="L20" s="6"/>
    </row>
    <row r="21" spans="1:12" ht="24.75" customHeight="1" x14ac:dyDescent="0.25">
      <c r="A21" s="59"/>
      <c r="B21" s="15" t="str">
        <f t="shared" ref="B21:B31" si="5">B8</f>
        <v>11　月</v>
      </c>
      <c r="C21" s="36" t="s">
        <v>8</v>
      </c>
      <c r="D21" s="37" t="s">
        <v>8</v>
      </c>
      <c r="E21" s="38" t="s">
        <v>8</v>
      </c>
      <c r="F21" s="23">
        <f t="shared" ref="F21:F31" si="6">F8/$F$6*100</f>
        <v>7.0175438596491224</v>
      </c>
      <c r="G21" s="25">
        <f t="shared" ref="G21:G31" si="7">G8/$G$6*100</f>
        <v>6.8965517241379306</v>
      </c>
      <c r="H21" s="26">
        <f t="shared" ref="H21:H31" si="8">H8/$H$6*100</f>
        <v>7.1428571428571423</v>
      </c>
      <c r="I21" s="24">
        <f t="shared" ref="I21:I31" si="9">I8/$I$6*100</f>
        <v>8.1560283687943276</v>
      </c>
      <c r="J21" s="25">
        <f t="shared" ref="J21:J31" si="10">J8/$J$6*100</f>
        <v>8.8235294117647065</v>
      </c>
      <c r="K21" s="27">
        <f t="shared" ref="K21:K31" si="11">K8/$K$6*100</f>
        <v>7.5342465753424657</v>
      </c>
      <c r="L21" s="6"/>
    </row>
    <row r="22" spans="1:12" ht="24.75" customHeight="1" x14ac:dyDescent="0.25">
      <c r="A22" s="59"/>
      <c r="B22" s="15" t="str">
        <f t="shared" si="5"/>
        <v>12　月</v>
      </c>
      <c r="C22" s="36" t="s">
        <v>8</v>
      </c>
      <c r="D22" s="37" t="s">
        <v>8</v>
      </c>
      <c r="E22" s="38" t="s">
        <v>10</v>
      </c>
      <c r="F22" s="23">
        <f t="shared" si="6"/>
        <v>12.280701754385964</v>
      </c>
      <c r="G22" s="25">
        <f t="shared" si="7"/>
        <v>6.8965517241379306</v>
      </c>
      <c r="H22" s="26">
        <f t="shared" si="8"/>
        <v>17.857142857142858</v>
      </c>
      <c r="I22" s="24">
        <f t="shared" si="9"/>
        <v>11.347517730496454</v>
      </c>
      <c r="J22" s="25">
        <f t="shared" si="10"/>
        <v>8.0882352941176467</v>
      </c>
      <c r="K22" s="27">
        <f t="shared" si="11"/>
        <v>14.383561643835616</v>
      </c>
      <c r="L22" s="6"/>
    </row>
    <row r="23" spans="1:12" ht="24.75" customHeight="1" x14ac:dyDescent="0.25">
      <c r="A23" s="59"/>
      <c r="B23" s="15" t="str">
        <f t="shared" si="5"/>
        <v>1　月</v>
      </c>
      <c r="C23" s="36" t="s">
        <v>10</v>
      </c>
      <c r="D23" s="39" t="s">
        <v>8</v>
      </c>
      <c r="E23" s="38" t="s">
        <v>8</v>
      </c>
      <c r="F23" s="23">
        <f t="shared" si="6"/>
        <v>7.0175438596491224</v>
      </c>
      <c r="G23" s="25">
        <f t="shared" si="7"/>
        <v>13.793103448275861</v>
      </c>
      <c r="H23" s="26">
        <f t="shared" si="8"/>
        <v>0</v>
      </c>
      <c r="I23" s="24">
        <f t="shared" si="9"/>
        <v>8.8652482269503547</v>
      </c>
      <c r="J23" s="25">
        <f t="shared" si="10"/>
        <v>5.8823529411764701</v>
      </c>
      <c r="K23" s="27">
        <f t="shared" si="11"/>
        <v>11.643835616438356</v>
      </c>
      <c r="L23" s="6"/>
    </row>
    <row r="24" spans="1:12" ht="24.75" customHeight="1" x14ac:dyDescent="0.25">
      <c r="A24" s="59"/>
      <c r="B24" s="15" t="str">
        <f t="shared" si="5"/>
        <v>2　月</v>
      </c>
      <c r="C24" s="36" t="s">
        <v>8</v>
      </c>
      <c r="D24" s="37" t="s">
        <v>8</v>
      </c>
      <c r="E24" s="38" t="s">
        <v>8</v>
      </c>
      <c r="F24" s="23">
        <f t="shared" si="6"/>
        <v>7.0175438596491224</v>
      </c>
      <c r="G24" s="25">
        <f t="shared" si="7"/>
        <v>6.8965517241379306</v>
      </c>
      <c r="H24" s="26">
        <f t="shared" si="8"/>
        <v>7.1428571428571423</v>
      </c>
      <c r="I24" s="24">
        <f t="shared" si="9"/>
        <v>7.0921985815602842</v>
      </c>
      <c r="J24" s="25">
        <f t="shared" si="10"/>
        <v>7.3529411764705888</v>
      </c>
      <c r="K24" s="27">
        <f t="shared" si="11"/>
        <v>6.8493150684931505</v>
      </c>
      <c r="L24" s="6"/>
    </row>
    <row r="25" spans="1:12" ht="24.75" customHeight="1" x14ac:dyDescent="0.25">
      <c r="A25" s="59"/>
      <c r="B25" s="15" t="str">
        <f t="shared" si="5"/>
        <v>3　月</v>
      </c>
      <c r="C25" s="36" t="s">
        <v>8</v>
      </c>
      <c r="D25" s="37" t="s">
        <v>8</v>
      </c>
      <c r="E25" s="38" t="s">
        <v>10</v>
      </c>
      <c r="F25" s="23">
        <f t="shared" si="6"/>
        <v>12.280701754385964</v>
      </c>
      <c r="G25" s="25">
        <f t="shared" si="7"/>
        <v>13.793103448275861</v>
      </c>
      <c r="H25" s="26">
        <f t="shared" si="8"/>
        <v>10.714285714285714</v>
      </c>
      <c r="I25" s="24">
        <f t="shared" si="9"/>
        <v>7.8014184397163122</v>
      </c>
      <c r="J25" s="25">
        <f t="shared" si="10"/>
        <v>9.5588235294117645</v>
      </c>
      <c r="K25" s="27">
        <f t="shared" si="11"/>
        <v>6.1643835616438354</v>
      </c>
      <c r="L25" s="6"/>
    </row>
    <row r="26" spans="1:12" ht="24.75" customHeight="1" x14ac:dyDescent="0.25">
      <c r="A26" s="59"/>
      <c r="B26" s="15" t="str">
        <f t="shared" si="5"/>
        <v>4　月</v>
      </c>
      <c r="C26" s="36" t="s">
        <v>8</v>
      </c>
      <c r="D26" s="37" t="s">
        <v>8</v>
      </c>
      <c r="E26" s="38" t="s">
        <v>8</v>
      </c>
      <c r="F26" s="23">
        <f t="shared" si="6"/>
        <v>10.526315789473683</v>
      </c>
      <c r="G26" s="25">
        <f t="shared" si="7"/>
        <v>17.241379310344829</v>
      </c>
      <c r="H26" s="26">
        <f t="shared" si="8"/>
        <v>3.5714285714285712</v>
      </c>
      <c r="I26" s="24">
        <f t="shared" si="9"/>
        <v>7.8014184397163122</v>
      </c>
      <c r="J26" s="25">
        <f t="shared" si="10"/>
        <v>6.6176470588235299</v>
      </c>
      <c r="K26" s="27">
        <f t="shared" si="11"/>
        <v>8.9041095890410951</v>
      </c>
      <c r="L26" s="6"/>
    </row>
    <row r="27" spans="1:12" ht="24.75" customHeight="1" x14ac:dyDescent="0.25">
      <c r="A27" s="59"/>
      <c r="B27" s="15" t="str">
        <f t="shared" si="5"/>
        <v>5　月</v>
      </c>
      <c r="C27" s="36" t="s">
        <v>8</v>
      </c>
      <c r="D27" s="37" t="s">
        <v>8</v>
      </c>
      <c r="E27" s="38" t="s">
        <v>8</v>
      </c>
      <c r="F27" s="23">
        <f t="shared" si="6"/>
        <v>12.280701754385964</v>
      </c>
      <c r="G27" s="25">
        <f t="shared" si="7"/>
        <v>13.793103448275861</v>
      </c>
      <c r="H27" s="26">
        <f t="shared" si="8"/>
        <v>10.714285714285714</v>
      </c>
      <c r="I27" s="24">
        <f t="shared" si="9"/>
        <v>7.8014184397163122</v>
      </c>
      <c r="J27" s="25">
        <f t="shared" si="10"/>
        <v>5.1470588235294112</v>
      </c>
      <c r="K27" s="27">
        <f t="shared" si="11"/>
        <v>10.273972602739725</v>
      </c>
      <c r="L27" s="6"/>
    </row>
    <row r="28" spans="1:12" ht="24.75" customHeight="1" x14ac:dyDescent="0.25">
      <c r="A28" s="59"/>
      <c r="B28" s="15" t="str">
        <f t="shared" si="5"/>
        <v>6　月</v>
      </c>
      <c r="C28" s="36" t="s">
        <v>8</v>
      </c>
      <c r="D28" s="37" t="s">
        <v>8</v>
      </c>
      <c r="E28" s="38" t="s">
        <v>8</v>
      </c>
      <c r="F28" s="23">
        <f t="shared" si="6"/>
        <v>7.0175438596491224</v>
      </c>
      <c r="G28" s="25">
        <f t="shared" si="7"/>
        <v>10.344827586206897</v>
      </c>
      <c r="H28" s="26">
        <f t="shared" si="8"/>
        <v>3.5714285714285712</v>
      </c>
      <c r="I28" s="24">
        <f t="shared" si="9"/>
        <v>6.3829787234042552</v>
      </c>
      <c r="J28" s="25">
        <f t="shared" si="10"/>
        <v>8.8235294117647065</v>
      </c>
      <c r="K28" s="27">
        <f t="shared" si="11"/>
        <v>4.10958904109589</v>
      </c>
      <c r="L28" s="6"/>
    </row>
    <row r="29" spans="1:12" ht="24.75" customHeight="1" x14ac:dyDescent="0.25">
      <c r="A29" s="59"/>
      <c r="B29" s="15" t="str">
        <f t="shared" si="5"/>
        <v>7　月</v>
      </c>
      <c r="C29" s="36" t="s">
        <v>8</v>
      </c>
      <c r="D29" s="37" t="s">
        <v>10</v>
      </c>
      <c r="E29" s="38" t="s">
        <v>8</v>
      </c>
      <c r="F29" s="23">
        <f t="shared" si="6"/>
        <v>7.0175438596491224</v>
      </c>
      <c r="G29" s="25">
        <f t="shared" si="7"/>
        <v>0</v>
      </c>
      <c r="H29" s="26">
        <f t="shared" si="8"/>
        <v>14.285714285714285</v>
      </c>
      <c r="I29" s="24">
        <f t="shared" si="9"/>
        <v>10.638297872340425</v>
      </c>
      <c r="J29" s="25">
        <f t="shared" si="10"/>
        <v>11.76470588235294</v>
      </c>
      <c r="K29" s="27">
        <f t="shared" si="11"/>
        <v>9.5890410958904102</v>
      </c>
      <c r="L29" s="6"/>
    </row>
    <row r="30" spans="1:12" ht="24.75" customHeight="1" x14ac:dyDescent="0.25">
      <c r="A30" s="59"/>
      <c r="B30" s="15" t="str">
        <f t="shared" si="5"/>
        <v>8　月</v>
      </c>
      <c r="C30" s="36" t="s">
        <v>8</v>
      </c>
      <c r="D30" s="37" t="s">
        <v>8</v>
      </c>
      <c r="E30" s="38" t="s">
        <v>8</v>
      </c>
      <c r="F30" s="23">
        <f t="shared" si="6"/>
        <v>3.5087719298245612</v>
      </c>
      <c r="G30" s="25">
        <f t="shared" si="7"/>
        <v>0</v>
      </c>
      <c r="H30" s="26">
        <f t="shared" si="8"/>
        <v>7.1428571428571423</v>
      </c>
      <c r="I30" s="24">
        <f t="shared" si="9"/>
        <v>8.5106382978723403</v>
      </c>
      <c r="J30" s="25">
        <f t="shared" si="10"/>
        <v>8.0882352941176467</v>
      </c>
      <c r="K30" s="27">
        <f t="shared" si="11"/>
        <v>8.9041095890410951</v>
      </c>
      <c r="L30" s="6"/>
    </row>
    <row r="31" spans="1:12" ht="24.75" customHeight="1" thickBot="1" x14ac:dyDescent="0.3">
      <c r="A31" s="60"/>
      <c r="B31" s="18" t="str">
        <f t="shared" si="5"/>
        <v>9　月</v>
      </c>
      <c r="C31" s="40" t="s">
        <v>8</v>
      </c>
      <c r="D31" s="41" t="s">
        <v>8</v>
      </c>
      <c r="E31" s="42" t="s">
        <v>8</v>
      </c>
      <c r="F31" s="28">
        <f t="shared" si="6"/>
        <v>7.0175438596491224</v>
      </c>
      <c r="G31" s="30">
        <f t="shared" si="7"/>
        <v>3.4482758620689653</v>
      </c>
      <c r="H31" s="31">
        <f t="shared" si="8"/>
        <v>10.714285714285714</v>
      </c>
      <c r="I31" s="29">
        <f t="shared" si="9"/>
        <v>8.5106382978723403</v>
      </c>
      <c r="J31" s="30">
        <f t="shared" si="10"/>
        <v>10.294117647058822</v>
      </c>
      <c r="K31" s="32">
        <f t="shared" si="11"/>
        <v>6.8493150684931505</v>
      </c>
      <c r="L31" s="6"/>
    </row>
    <row r="32" spans="1:12" x14ac:dyDescent="0.25">
      <c r="B32" s="5"/>
      <c r="C32" s="8"/>
      <c r="D32" s="8"/>
      <c r="E32" s="8"/>
      <c r="F32" s="8"/>
      <c r="G32" s="8"/>
      <c r="H32" s="8"/>
      <c r="I32" s="8"/>
      <c r="J32" s="8"/>
      <c r="K32" s="8"/>
      <c r="L32" s="6"/>
    </row>
    <row r="33" spans="3:12" x14ac:dyDescent="0.25">
      <c r="C33" s="3"/>
      <c r="D33" s="3"/>
      <c r="E33" s="3"/>
      <c r="F33" s="3"/>
      <c r="G33" s="3"/>
      <c r="H33" s="3"/>
      <c r="I33" s="3"/>
      <c r="J33" s="3"/>
      <c r="K33" s="3"/>
      <c r="L33" s="1"/>
    </row>
    <row r="34" spans="3:12" x14ac:dyDescent="0.25">
      <c r="C34" s="3"/>
      <c r="D34" s="3"/>
      <c r="E34" s="3"/>
      <c r="F34" s="3"/>
      <c r="G34" s="3"/>
      <c r="H34" s="3"/>
      <c r="I34" s="3"/>
      <c r="J34" s="3"/>
      <c r="K34" s="3"/>
      <c r="L34" s="1"/>
    </row>
    <row r="35" spans="3:12" x14ac:dyDescent="0.25">
      <c r="C35" s="3"/>
      <c r="D35" s="3"/>
      <c r="E35" s="3"/>
      <c r="F35" s="3"/>
      <c r="G35" s="3"/>
      <c r="H35" s="3"/>
      <c r="I35" s="3"/>
      <c r="J35" s="3"/>
      <c r="K35" s="3"/>
      <c r="L35" s="1"/>
    </row>
  </sheetData>
  <mergeCells count="7">
    <mergeCell ref="I4:K4"/>
    <mergeCell ref="A6:A18"/>
    <mergeCell ref="A19:A31"/>
    <mergeCell ref="A3:D3"/>
    <mergeCell ref="A4:B5"/>
    <mergeCell ref="C4:E4"/>
    <mergeCell ref="F4:H4"/>
  </mergeCells>
  <phoneticPr fontId="6"/>
  <pageMargins left="0.7" right="0.7" top="0.75" bottom="0.75" header="0.3" footer="0.3"/>
  <pageSetup paperSize="9" scale="93" orientation="portrait" r:id="rId1"/>
  <colBreaks count="1" manualBreakCount="1">
    <brk id="11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35"/>
  <sheetViews>
    <sheetView view="pageBreakPreview" zoomScale="60" zoomScaleNormal="100" workbookViewId="0">
      <selection activeCell="A2" sqref="A2"/>
    </sheetView>
  </sheetViews>
  <sheetFormatPr defaultColWidth="10.7109375" defaultRowHeight="16.5" x14ac:dyDescent="0.25"/>
  <cols>
    <col min="1" max="1" width="5.28515625" style="2" customWidth="1"/>
    <col min="2" max="2" width="9" style="2" customWidth="1"/>
    <col min="3" max="12" width="6.7109375" style="2" customWidth="1"/>
    <col min="13" max="16384" width="10.7109375" style="2"/>
  </cols>
  <sheetData>
    <row r="1" spans="1:12" ht="19" customHeight="1" x14ac:dyDescent="0.25">
      <c r="A1" s="4" t="s">
        <v>49</v>
      </c>
      <c r="B1" s="4"/>
      <c r="C1" s="4"/>
      <c r="D1" s="4"/>
      <c r="E1" s="4"/>
      <c r="F1" s="4"/>
      <c r="G1" s="4"/>
      <c r="H1" s="4"/>
      <c r="I1" s="4"/>
      <c r="J1" s="4"/>
      <c r="K1" s="4"/>
      <c r="L1" s="5"/>
    </row>
    <row r="2" spans="1:12" ht="19" customHeight="1" x14ac:dyDescent="0.25">
      <c r="B2" s="4"/>
      <c r="C2" s="4"/>
      <c r="D2" s="4"/>
      <c r="E2" s="4"/>
      <c r="F2" s="4"/>
      <c r="G2" s="4"/>
      <c r="H2" s="4"/>
      <c r="I2" s="4"/>
      <c r="J2" s="4"/>
      <c r="K2" s="4"/>
      <c r="L2" s="5"/>
    </row>
    <row r="3" spans="1:12" ht="19" customHeight="1" thickBot="1" x14ac:dyDescent="0.3">
      <c r="A3" s="57" t="s">
        <v>27</v>
      </c>
      <c r="B3" s="57"/>
      <c r="C3" s="57"/>
      <c r="D3" s="57"/>
      <c r="E3" s="56"/>
      <c r="F3" s="4"/>
      <c r="G3" s="4"/>
      <c r="H3" s="4"/>
      <c r="I3" s="4"/>
      <c r="J3" s="4"/>
      <c r="K3" s="7" t="s">
        <v>36</v>
      </c>
      <c r="L3" s="5"/>
    </row>
    <row r="4" spans="1:12" ht="25" customHeight="1" x14ac:dyDescent="0.25">
      <c r="A4" s="65" t="s">
        <v>5</v>
      </c>
      <c r="B4" s="63"/>
      <c r="C4" s="61" t="s">
        <v>6</v>
      </c>
      <c r="D4" s="62"/>
      <c r="E4" s="63"/>
      <c r="F4" s="61" t="s">
        <v>7</v>
      </c>
      <c r="G4" s="62"/>
      <c r="H4" s="63"/>
      <c r="I4" s="61" t="s">
        <v>4</v>
      </c>
      <c r="J4" s="62"/>
      <c r="K4" s="64"/>
      <c r="L4" s="5"/>
    </row>
    <row r="5" spans="1:12" ht="25" customHeight="1" x14ac:dyDescent="0.25">
      <c r="A5" s="66"/>
      <c r="B5" s="67"/>
      <c r="C5" s="11" t="s">
        <v>0</v>
      </c>
      <c r="D5" s="13" t="s">
        <v>1</v>
      </c>
      <c r="E5" s="12" t="s">
        <v>2</v>
      </c>
      <c r="F5" s="11" t="s">
        <v>0</v>
      </c>
      <c r="G5" s="13" t="s">
        <v>1</v>
      </c>
      <c r="H5" s="12" t="s">
        <v>2</v>
      </c>
      <c r="I5" s="11" t="s">
        <v>0</v>
      </c>
      <c r="J5" s="13" t="s">
        <v>1</v>
      </c>
      <c r="K5" s="14" t="s">
        <v>2</v>
      </c>
      <c r="L5" s="5"/>
    </row>
    <row r="6" spans="1:12" s="10" customFormat="1" ht="24.75" customHeight="1" x14ac:dyDescent="0.25">
      <c r="A6" s="58" t="s">
        <v>14</v>
      </c>
      <c r="B6" s="16" t="s">
        <v>3</v>
      </c>
      <c r="C6" s="43">
        <f>D6+E6</f>
        <v>-145</v>
      </c>
      <c r="D6" s="44">
        <f>SUM(D7:D18)</f>
        <v>-67</v>
      </c>
      <c r="E6" s="45">
        <f>SUM(E7:E18)</f>
        <v>-78</v>
      </c>
      <c r="F6" s="46">
        <f>G6+H6</f>
        <v>93</v>
      </c>
      <c r="G6" s="47">
        <f>SUM(G7:G18)</f>
        <v>54</v>
      </c>
      <c r="H6" s="48">
        <f>SUM(H7:H18)</f>
        <v>39</v>
      </c>
      <c r="I6" s="45">
        <f>J6+K6</f>
        <v>238</v>
      </c>
      <c r="J6" s="44">
        <f>SUM(J7:J18)</f>
        <v>121</v>
      </c>
      <c r="K6" s="49">
        <f>SUM(K7:K18)</f>
        <v>117</v>
      </c>
      <c r="L6" s="9"/>
    </row>
    <row r="7" spans="1:12" ht="24.75" customHeight="1" x14ac:dyDescent="0.25">
      <c r="A7" s="59"/>
      <c r="B7" s="15" t="s">
        <v>37</v>
      </c>
      <c r="C7" s="50">
        <f t="shared" ref="C7:C18" si="0">D7+E7</f>
        <v>-10</v>
      </c>
      <c r="D7" s="51">
        <f t="shared" ref="D7:E18" si="1">G7-J7</f>
        <v>-5</v>
      </c>
      <c r="E7" s="52">
        <f t="shared" si="1"/>
        <v>-5</v>
      </c>
      <c r="F7" s="50">
        <f>G7+H7</f>
        <v>8</v>
      </c>
      <c r="G7" s="53">
        <v>6</v>
      </c>
      <c r="H7" s="54">
        <v>2</v>
      </c>
      <c r="I7" s="52">
        <f>J7+K7</f>
        <v>18</v>
      </c>
      <c r="J7" s="53">
        <v>11</v>
      </c>
      <c r="K7" s="55">
        <v>7</v>
      </c>
      <c r="L7" s="6"/>
    </row>
    <row r="8" spans="1:12" ht="24.75" customHeight="1" x14ac:dyDescent="0.25">
      <c r="A8" s="59"/>
      <c r="B8" s="15" t="s">
        <v>38</v>
      </c>
      <c r="C8" s="50">
        <f t="shared" si="0"/>
        <v>-8</v>
      </c>
      <c r="D8" s="51">
        <f t="shared" si="1"/>
        <v>-1</v>
      </c>
      <c r="E8" s="52">
        <f t="shared" si="1"/>
        <v>-7</v>
      </c>
      <c r="F8" s="50">
        <f t="shared" ref="F8:F18" si="2">G8+H8</f>
        <v>10</v>
      </c>
      <c r="G8" s="53">
        <v>5</v>
      </c>
      <c r="H8" s="54">
        <v>5</v>
      </c>
      <c r="I8" s="52">
        <f t="shared" ref="I8:I18" si="3">J8+K8</f>
        <v>18</v>
      </c>
      <c r="J8" s="53">
        <v>6</v>
      </c>
      <c r="K8" s="55">
        <v>12</v>
      </c>
      <c r="L8" s="6"/>
    </row>
    <row r="9" spans="1:12" ht="24.75" customHeight="1" x14ac:dyDescent="0.25">
      <c r="A9" s="59"/>
      <c r="B9" s="15" t="s">
        <v>39</v>
      </c>
      <c r="C9" s="50">
        <f t="shared" si="0"/>
        <v>-19</v>
      </c>
      <c r="D9" s="51">
        <f t="shared" si="1"/>
        <v>-16</v>
      </c>
      <c r="E9" s="52">
        <f t="shared" si="1"/>
        <v>-3</v>
      </c>
      <c r="F9" s="50">
        <f t="shared" si="2"/>
        <v>5</v>
      </c>
      <c r="G9" s="53">
        <v>0</v>
      </c>
      <c r="H9" s="54">
        <v>5</v>
      </c>
      <c r="I9" s="52">
        <f t="shared" si="3"/>
        <v>24</v>
      </c>
      <c r="J9" s="53">
        <v>16</v>
      </c>
      <c r="K9" s="55">
        <v>8</v>
      </c>
      <c r="L9" s="6"/>
    </row>
    <row r="10" spans="1:12" ht="24.75" customHeight="1" x14ac:dyDescent="0.25">
      <c r="A10" s="59"/>
      <c r="B10" s="15" t="s">
        <v>40</v>
      </c>
      <c r="C10" s="50">
        <f t="shared" si="0"/>
        <v>-19</v>
      </c>
      <c r="D10" s="51">
        <f t="shared" si="1"/>
        <v>-13</v>
      </c>
      <c r="E10" s="52">
        <f t="shared" si="1"/>
        <v>-6</v>
      </c>
      <c r="F10" s="50">
        <f t="shared" si="2"/>
        <v>10</v>
      </c>
      <c r="G10" s="53">
        <v>3</v>
      </c>
      <c r="H10" s="54">
        <v>7</v>
      </c>
      <c r="I10" s="52">
        <f t="shared" si="3"/>
        <v>29</v>
      </c>
      <c r="J10" s="53">
        <v>16</v>
      </c>
      <c r="K10" s="55">
        <v>13</v>
      </c>
      <c r="L10" s="6"/>
    </row>
    <row r="11" spans="1:12" ht="24.75" customHeight="1" x14ac:dyDescent="0.25">
      <c r="A11" s="59"/>
      <c r="B11" s="15" t="s">
        <v>41</v>
      </c>
      <c r="C11" s="50">
        <f t="shared" si="0"/>
        <v>-21</v>
      </c>
      <c r="D11" s="51">
        <f t="shared" si="1"/>
        <v>-8</v>
      </c>
      <c r="E11" s="52">
        <f t="shared" si="1"/>
        <v>-13</v>
      </c>
      <c r="F11" s="50">
        <f t="shared" si="2"/>
        <v>6</v>
      </c>
      <c r="G11" s="53">
        <v>4</v>
      </c>
      <c r="H11" s="54">
        <v>2</v>
      </c>
      <c r="I11" s="52">
        <f t="shared" si="3"/>
        <v>27</v>
      </c>
      <c r="J11" s="53">
        <v>12</v>
      </c>
      <c r="K11" s="55">
        <v>15</v>
      </c>
      <c r="L11" s="6"/>
    </row>
    <row r="12" spans="1:12" ht="24.75" customHeight="1" x14ac:dyDescent="0.25">
      <c r="A12" s="59"/>
      <c r="B12" s="15" t="s">
        <v>42</v>
      </c>
      <c r="C12" s="50">
        <f t="shared" si="0"/>
        <v>-17</v>
      </c>
      <c r="D12" s="51">
        <f t="shared" si="1"/>
        <v>-5</v>
      </c>
      <c r="E12" s="52">
        <f t="shared" si="1"/>
        <v>-12</v>
      </c>
      <c r="F12" s="50">
        <f t="shared" si="2"/>
        <v>5</v>
      </c>
      <c r="G12" s="53">
        <v>4</v>
      </c>
      <c r="H12" s="54">
        <v>1</v>
      </c>
      <c r="I12" s="52">
        <f t="shared" si="3"/>
        <v>22</v>
      </c>
      <c r="J12" s="53">
        <v>9</v>
      </c>
      <c r="K12" s="55">
        <v>13</v>
      </c>
      <c r="L12" s="6"/>
    </row>
    <row r="13" spans="1:12" ht="24.75" customHeight="1" x14ac:dyDescent="0.25">
      <c r="A13" s="59"/>
      <c r="B13" s="15" t="s">
        <v>43</v>
      </c>
      <c r="C13" s="50">
        <f t="shared" si="0"/>
        <v>-11</v>
      </c>
      <c r="D13" s="51">
        <f t="shared" si="1"/>
        <v>-4</v>
      </c>
      <c r="E13" s="52">
        <f t="shared" si="1"/>
        <v>-7</v>
      </c>
      <c r="F13" s="50">
        <f t="shared" si="2"/>
        <v>5</v>
      </c>
      <c r="G13" s="53">
        <v>4</v>
      </c>
      <c r="H13" s="54">
        <v>1</v>
      </c>
      <c r="I13" s="52">
        <f t="shared" si="3"/>
        <v>16</v>
      </c>
      <c r="J13" s="53">
        <v>8</v>
      </c>
      <c r="K13" s="55">
        <v>8</v>
      </c>
      <c r="L13" s="6"/>
    </row>
    <row r="14" spans="1:12" ht="24.75" customHeight="1" x14ac:dyDescent="0.25">
      <c r="A14" s="59"/>
      <c r="B14" s="15" t="s">
        <v>44</v>
      </c>
      <c r="C14" s="50">
        <f t="shared" si="0"/>
        <v>-10</v>
      </c>
      <c r="D14" s="51">
        <f t="shared" si="1"/>
        <v>-6</v>
      </c>
      <c r="E14" s="52">
        <f t="shared" si="1"/>
        <v>-4</v>
      </c>
      <c r="F14" s="50">
        <f t="shared" si="2"/>
        <v>5</v>
      </c>
      <c r="G14" s="53">
        <v>1</v>
      </c>
      <c r="H14" s="54">
        <v>4</v>
      </c>
      <c r="I14" s="52">
        <f t="shared" si="3"/>
        <v>15</v>
      </c>
      <c r="J14" s="53">
        <v>7</v>
      </c>
      <c r="K14" s="55">
        <v>8</v>
      </c>
      <c r="L14" s="6"/>
    </row>
    <row r="15" spans="1:12" ht="24.75" customHeight="1" x14ac:dyDescent="0.25">
      <c r="A15" s="59"/>
      <c r="B15" s="15" t="s">
        <v>45</v>
      </c>
      <c r="C15" s="50">
        <f t="shared" si="0"/>
        <v>-7</v>
      </c>
      <c r="D15" s="51">
        <f t="shared" si="1"/>
        <v>-2</v>
      </c>
      <c r="E15" s="52">
        <f t="shared" si="1"/>
        <v>-5</v>
      </c>
      <c r="F15" s="50">
        <f t="shared" si="2"/>
        <v>8</v>
      </c>
      <c r="G15" s="53">
        <v>7</v>
      </c>
      <c r="H15" s="54">
        <v>1</v>
      </c>
      <c r="I15" s="52">
        <f t="shared" si="3"/>
        <v>15</v>
      </c>
      <c r="J15" s="53">
        <v>9</v>
      </c>
      <c r="K15" s="55">
        <v>6</v>
      </c>
      <c r="L15" s="6"/>
    </row>
    <row r="16" spans="1:12" ht="24.75" customHeight="1" x14ac:dyDescent="0.25">
      <c r="A16" s="59"/>
      <c r="B16" s="15" t="s">
        <v>46</v>
      </c>
      <c r="C16" s="50">
        <f t="shared" si="0"/>
        <v>-6</v>
      </c>
      <c r="D16" s="51">
        <f t="shared" si="1"/>
        <v>-2</v>
      </c>
      <c r="E16" s="52">
        <f t="shared" si="1"/>
        <v>-4</v>
      </c>
      <c r="F16" s="50">
        <f t="shared" si="2"/>
        <v>12</v>
      </c>
      <c r="G16" s="53">
        <v>7</v>
      </c>
      <c r="H16" s="54">
        <v>5</v>
      </c>
      <c r="I16" s="52">
        <f t="shared" si="3"/>
        <v>18</v>
      </c>
      <c r="J16" s="53">
        <v>9</v>
      </c>
      <c r="K16" s="55">
        <v>9</v>
      </c>
      <c r="L16" s="6"/>
    </row>
    <row r="17" spans="1:12" ht="24.75" customHeight="1" x14ac:dyDescent="0.25">
      <c r="A17" s="59"/>
      <c r="B17" s="15" t="s">
        <v>47</v>
      </c>
      <c r="C17" s="50">
        <f t="shared" si="0"/>
        <v>-14</v>
      </c>
      <c r="D17" s="51">
        <f t="shared" si="1"/>
        <v>-6</v>
      </c>
      <c r="E17" s="52">
        <f t="shared" si="1"/>
        <v>-8</v>
      </c>
      <c r="F17" s="50">
        <f t="shared" si="2"/>
        <v>6</v>
      </c>
      <c r="G17" s="53">
        <v>5</v>
      </c>
      <c r="H17" s="54">
        <v>1</v>
      </c>
      <c r="I17" s="52">
        <f t="shared" si="3"/>
        <v>20</v>
      </c>
      <c r="J17" s="53">
        <v>11</v>
      </c>
      <c r="K17" s="55">
        <v>9</v>
      </c>
      <c r="L17" s="6"/>
    </row>
    <row r="18" spans="1:12" ht="24.75" customHeight="1" x14ac:dyDescent="0.25">
      <c r="A18" s="68"/>
      <c r="B18" s="15" t="s">
        <v>48</v>
      </c>
      <c r="C18" s="50">
        <f t="shared" si="0"/>
        <v>-3</v>
      </c>
      <c r="D18" s="51">
        <f t="shared" si="1"/>
        <v>1</v>
      </c>
      <c r="E18" s="52">
        <f t="shared" si="1"/>
        <v>-4</v>
      </c>
      <c r="F18" s="50">
        <f t="shared" si="2"/>
        <v>13</v>
      </c>
      <c r="G18" s="53">
        <v>8</v>
      </c>
      <c r="H18" s="54">
        <v>5</v>
      </c>
      <c r="I18" s="52">
        <f t="shared" si="3"/>
        <v>16</v>
      </c>
      <c r="J18" s="53">
        <v>7</v>
      </c>
      <c r="K18" s="55">
        <v>9</v>
      </c>
      <c r="L18" s="6"/>
    </row>
    <row r="19" spans="1:12" s="10" customFormat="1" ht="24.75" customHeight="1" x14ac:dyDescent="0.25">
      <c r="A19" s="58" t="s">
        <v>15</v>
      </c>
      <c r="B19" s="17" t="s">
        <v>3</v>
      </c>
      <c r="C19" s="33" t="s">
        <v>8</v>
      </c>
      <c r="D19" s="34" t="s">
        <v>8</v>
      </c>
      <c r="E19" s="35" t="s">
        <v>8</v>
      </c>
      <c r="F19" s="19">
        <f t="shared" ref="F19:K19" si="4">SUM(F20:F31)</f>
        <v>100</v>
      </c>
      <c r="G19" s="20">
        <f t="shared" si="4"/>
        <v>100</v>
      </c>
      <c r="H19" s="21">
        <f t="shared" si="4"/>
        <v>100</v>
      </c>
      <c r="I19" s="20">
        <f t="shared" si="4"/>
        <v>100.00000000000001</v>
      </c>
      <c r="J19" s="20">
        <f t="shared" si="4"/>
        <v>100</v>
      </c>
      <c r="K19" s="22">
        <f t="shared" si="4"/>
        <v>100</v>
      </c>
      <c r="L19" s="9"/>
    </row>
    <row r="20" spans="1:12" ht="24.75" customHeight="1" x14ac:dyDescent="0.25">
      <c r="A20" s="59"/>
      <c r="B20" s="15" t="str">
        <f>B7</f>
        <v>10　月</v>
      </c>
      <c r="C20" s="36" t="s">
        <v>8</v>
      </c>
      <c r="D20" s="37" t="s">
        <v>10</v>
      </c>
      <c r="E20" s="38" t="s">
        <v>8</v>
      </c>
      <c r="F20" s="23">
        <f>F7/$F$6*100</f>
        <v>8.6021505376344098</v>
      </c>
      <c r="G20" s="25">
        <f>G7/$G$6*100</f>
        <v>11.111111111111111</v>
      </c>
      <c r="H20" s="26">
        <f>H7/$H$6*100</f>
        <v>5.1282051282051277</v>
      </c>
      <c r="I20" s="24">
        <f>I7/$I$6*100</f>
        <v>7.5630252100840334</v>
      </c>
      <c r="J20" s="25">
        <f>J7/$J$6*100</f>
        <v>9.0909090909090917</v>
      </c>
      <c r="K20" s="27">
        <f>K7/$K$6*100</f>
        <v>5.982905982905983</v>
      </c>
      <c r="L20" s="6"/>
    </row>
    <row r="21" spans="1:12" ht="24.75" customHeight="1" x14ac:dyDescent="0.25">
      <c r="A21" s="59"/>
      <c r="B21" s="15" t="str">
        <f t="shared" ref="B21:B31" si="5">B8</f>
        <v>11　月</v>
      </c>
      <c r="C21" s="36" t="s">
        <v>8</v>
      </c>
      <c r="D21" s="37" t="s">
        <v>8</v>
      </c>
      <c r="E21" s="38" t="s">
        <v>8</v>
      </c>
      <c r="F21" s="23">
        <f t="shared" ref="F21:F31" si="6">F8/$F$6*100</f>
        <v>10.75268817204301</v>
      </c>
      <c r="G21" s="25">
        <f t="shared" ref="G21:G31" si="7">G8/$G$6*100</f>
        <v>9.2592592592592595</v>
      </c>
      <c r="H21" s="26">
        <f t="shared" ref="H21:H31" si="8">H8/$H$6*100</f>
        <v>12.820512820512819</v>
      </c>
      <c r="I21" s="24">
        <f t="shared" ref="I21:I31" si="9">I8/$I$6*100</f>
        <v>7.5630252100840334</v>
      </c>
      <c r="J21" s="25">
        <f t="shared" ref="J21:J31" si="10">J8/$J$6*100</f>
        <v>4.9586776859504136</v>
      </c>
      <c r="K21" s="27">
        <f t="shared" ref="K21:K31" si="11">K8/$K$6*100</f>
        <v>10.256410256410255</v>
      </c>
      <c r="L21" s="6"/>
    </row>
    <row r="22" spans="1:12" ht="24.75" customHeight="1" x14ac:dyDescent="0.25">
      <c r="A22" s="59"/>
      <c r="B22" s="15" t="str">
        <f t="shared" si="5"/>
        <v>12　月</v>
      </c>
      <c r="C22" s="36" t="s">
        <v>8</v>
      </c>
      <c r="D22" s="37" t="s">
        <v>8</v>
      </c>
      <c r="E22" s="38" t="s">
        <v>10</v>
      </c>
      <c r="F22" s="23">
        <f t="shared" si="6"/>
        <v>5.376344086021505</v>
      </c>
      <c r="G22" s="25">
        <f t="shared" si="7"/>
        <v>0</v>
      </c>
      <c r="H22" s="26">
        <f t="shared" si="8"/>
        <v>12.820512820512819</v>
      </c>
      <c r="I22" s="24">
        <f t="shared" si="9"/>
        <v>10.084033613445378</v>
      </c>
      <c r="J22" s="25">
        <f t="shared" si="10"/>
        <v>13.223140495867769</v>
      </c>
      <c r="K22" s="27">
        <f t="shared" si="11"/>
        <v>6.8376068376068382</v>
      </c>
      <c r="L22" s="6"/>
    </row>
    <row r="23" spans="1:12" ht="24.75" customHeight="1" x14ac:dyDescent="0.25">
      <c r="A23" s="59"/>
      <c r="B23" s="15" t="str">
        <f t="shared" si="5"/>
        <v>1　月</v>
      </c>
      <c r="C23" s="36" t="s">
        <v>10</v>
      </c>
      <c r="D23" s="39" t="s">
        <v>8</v>
      </c>
      <c r="E23" s="38" t="s">
        <v>8</v>
      </c>
      <c r="F23" s="23">
        <f t="shared" si="6"/>
        <v>10.75268817204301</v>
      </c>
      <c r="G23" s="25">
        <f t="shared" si="7"/>
        <v>5.5555555555555554</v>
      </c>
      <c r="H23" s="26">
        <f t="shared" si="8"/>
        <v>17.948717948717949</v>
      </c>
      <c r="I23" s="24">
        <f t="shared" si="9"/>
        <v>12.184873949579831</v>
      </c>
      <c r="J23" s="25">
        <f t="shared" si="10"/>
        <v>13.223140495867769</v>
      </c>
      <c r="K23" s="27">
        <f t="shared" si="11"/>
        <v>11.111111111111111</v>
      </c>
      <c r="L23" s="6"/>
    </row>
    <row r="24" spans="1:12" ht="24.75" customHeight="1" x14ac:dyDescent="0.25">
      <c r="A24" s="59"/>
      <c r="B24" s="15" t="str">
        <f t="shared" si="5"/>
        <v>2　月</v>
      </c>
      <c r="C24" s="36" t="s">
        <v>8</v>
      </c>
      <c r="D24" s="37" t="s">
        <v>8</v>
      </c>
      <c r="E24" s="38" t="s">
        <v>8</v>
      </c>
      <c r="F24" s="23">
        <f t="shared" si="6"/>
        <v>6.4516129032258061</v>
      </c>
      <c r="G24" s="25">
        <f t="shared" si="7"/>
        <v>7.4074074074074066</v>
      </c>
      <c r="H24" s="26">
        <f t="shared" si="8"/>
        <v>5.1282051282051277</v>
      </c>
      <c r="I24" s="24">
        <f t="shared" si="9"/>
        <v>11.344537815126051</v>
      </c>
      <c r="J24" s="25">
        <f t="shared" si="10"/>
        <v>9.9173553719008272</v>
      </c>
      <c r="K24" s="27">
        <f t="shared" si="11"/>
        <v>12.820512820512819</v>
      </c>
      <c r="L24" s="6"/>
    </row>
    <row r="25" spans="1:12" ht="24.75" customHeight="1" x14ac:dyDescent="0.25">
      <c r="A25" s="59"/>
      <c r="B25" s="15" t="str">
        <f t="shared" si="5"/>
        <v>3　月</v>
      </c>
      <c r="C25" s="36" t="s">
        <v>8</v>
      </c>
      <c r="D25" s="37" t="s">
        <v>8</v>
      </c>
      <c r="E25" s="38" t="s">
        <v>10</v>
      </c>
      <c r="F25" s="23">
        <f t="shared" si="6"/>
        <v>5.376344086021505</v>
      </c>
      <c r="G25" s="25">
        <f t="shared" si="7"/>
        <v>7.4074074074074066</v>
      </c>
      <c r="H25" s="26">
        <f t="shared" si="8"/>
        <v>2.5641025641025639</v>
      </c>
      <c r="I25" s="24">
        <f t="shared" si="9"/>
        <v>9.2436974789915975</v>
      </c>
      <c r="J25" s="25">
        <f t="shared" si="10"/>
        <v>7.4380165289256199</v>
      </c>
      <c r="K25" s="27">
        <f t="shared" si="11"/>
        <v>11.111111111111111</v>
      </c>
      <c r="L25" s="6"/>
    </row>
    <row r="26" spans="1:12" ht="24.75" customHeight="1" x14ac:dyDescent="0.25">
      <c r="A26" s="59"/>
      <c r="B26" s="15" t="str">
        <f t="shared" si="5"/>
        <v>4　月</v>
      </c>
      <c r="C26" s="36" t="s">
        <v>8</v>
      </c>
      <c r="D26" s="37" t="s">
        <v>8</v>
      </c>
      <c r="E26" s="38" t="s">
        <v>8</v>
      </c>
      <c r="F26" s="23">
        <f t="shared" si="6"/>
        <v>5.376344086021505</v>
      </c>
      <c r="G26" s="25">
        <f t="shared" si="7"/>
        <v>7.4074074074074066</v>
      </c>
      <c r="H26" s="26">
        <f t="shared" si="8"/>
        <v>2.5641025641025639</v>
      </c>
      <c r="I26" s="24">
        <f t="shared" si="9"/>
        <v>6.7226890756302522</v>
      </c>
      <c r="J26" s="25">
        <f t="shared" si="10"/>
        <v>6.6115702479338845</v>
      </c>
      <c r="K26" s="27">
        <f t="shared" si="11"/>
        <v>6.8376068376068382</v>
      </c>
      <c r="L26" s="6"/>
    </row>
    <row r="27" spans="1:12" ht="24.75" customHeight="1" x14ac:dyDescent="0.25">
      <c r="A27" s="59"/>
      <c r="B27" s="15" t="str">
        <f t="shared" si="5"/>
        <v>5　月</v>
      </c>
      <c r="C27" s="36" t="s">
        <v>8</v>
      </c>
      <c r="D27" s="37" t="s">
        <v>8</v>
      </c>
      <c r="E27" s="38" t="s">
        <v>8</v>
      </c>
      <c r="F27" s="23">
        <f t="shared" si="6"/>
        <v>5.376344086021505</v>
      </c>
      <c r="G27" s="25">
        <f t="shared" si="7"/>
        <v>1.8518518518518516</v>
      </c>
      <c r="H27" s="26">
        <f t="shared" si="8"/>
        <v>10.256410256410255</v>
      </c>
      <c r="I27" s="24">
        <f t="shared" si="9"/>
        <v>6.3025210084033612</v>
      </c>
      <c r="J27" s="25">
        <f t="shared" si="10"/>
        <v>5.785123966942149</v>
      </c>
      <c r="K27" s="27">
        <f t="shared" si="11"/>
        <v>6.8376068376068382</v>
      </c>
      <c r="L27" s="6"/>
    </row>
    <row r="28" spans="1:12" ht="24.75" customHeight="1" x14ac:dyDescent="0.25">
      <c r="A28" s="59"/>
      <c r="B28" s="15" t="str">
        <f t="shared" si="5"/>
        <v>6　月</v>
      </c>
      <c r="C28" s="36" t="s">
        <v>8</v>
      </c>
      <c r="D28" s="37" t="s">
        <v>8</v>
      </c>
      <c r="E28" s="38" t="s">
        <v>8</v>
      </c>
      <c r="F28" s="23">
        <f t="shared" si="6"/>
        <v>8.6021505376344098</v>
      </c>
      <c r="G28" s="25">
        <f t="shared" si="7"/>
        <v>12.962962962962962</v>
      </c>
      <c r="H28" s="26">
        <f t="shared" si="8"/>
        <v>2.5641025641025639</v>
      </c>
      <c r="I28" s="24">
        <f t="shared" si="9"/>
        <v>6.3025210084033612</v>
      </c>
      <c r="J28" s="25">
        <f t="shared" si="10"/>
        <v>7.4380165289256199</v>
      </c>
      <c r="K28" s="27">
        <f t="shared" si="11"/>
        <v>5.1282051282051277</v>
      </c>
      <c r="L28" s="6"/>
    </row>
    <row r="29" spans="1:12" ht="24.75" customHeight="1" x14ac:dyDescent="0.25">
      <c r="A29" s="59"/>
      <c r="B29" s="15" t="str">
        <f t="shared" si="5"/>
        <v>7　月</v>
      </c>
      <c r="C29" s="36" t="s">
        <v>8</v>
      </c>
      <c r="D29" s="37" t="s">
        <v>10</v>
      </c>
      <c r="E29" s="38" t="s">
        <v>8</v>
      </c>
      <c r="F29" s="23">
        <f t="shared" si="6"/>
        <v>12.903225806451612</v>
      </c>
      <c r="G29" s="25">
        <f t="shared" si="7"/>
        <v>12.962962962962962</v>
      </c>
      <c r="H29" s="26">
        <f t="shared" si="8"/>
        <v>12.820512820512819</v>
      </c>
      <c r="I29" s="24">
        <f t="shared" si="9"/>
        <v>7.5630252100840334</v>
      </c>
      <c r="J29" s="25">
        <f t="shared" si="10"/>
        <v>7.4380165289256199</v>
      </c>
      <c r="K29" s="27">
        <f t="shared" si="11"/>
        <v>7.6923076923076925</v>
      </c>
      <c r="L29" s="6"/>
    </row>
    <row r="30" spans="1:12" ht="24.75" customHeight="1" x14ac:dyDescent="0.25">
      <c r="A30" s="59"/>
      <c r="B30" s="15" t="str">
        <f t="shared" si="5"/>
        <v>8　月</v>
      </c>
      <c r="C30" s="36" t="s">
        <v>8</v>
      </c>
      <c r="D30" s="37" t="s">
        <v>8</v>
      </c>
      <c r="E30" s="38" t="s">
        <v>8</v>
      </c>
      <c r="F30" s="23">
        <f t="shared" si="6"/>
        <v>6.4516129032258061</v>
      </c>
      <c r="G30" s="25">
        <f t="shared" si="7"/>
        <v>9.2592592592592595</v>
      </c>
      <c r="H30" s="26">
        <f t="shared" si="8"/>
        <v>2.5641025641025639</v>
      </c>
      <c r="I30" s="24">
        <f t="shared" si="9"/>
        <v>8.4033613445378155</v>
      </c>
      <c r="J30" s="25">
        <f t="shared" si="10"/>
        <v>9.0909090909090917</v>
      </c>
      <c r="K30" s="27">
        <f t="shared" si="11"/>
        <v>7.6923076923076925</v>
      </c>
      <c r="L30" s="6"/>
    </row>
    <row r="31" spans="1:12" ht="24.75" customHeight="1" thickBot="1" x14ac:dyDescent="0.3">
      <c r="A31" s="60"/>
      <c r="B31" s="18" t="str">
        <f t="shared" si="5"/>
        <v>9　月</v>
      </c>
      <c r="C31" s="40" t="s">
        <v>8</v>
      </c>
      <c r="D31" s="41" t="s">
        <v>8</v>
      </c>
      <c r="E31" s="42" t="s">
        <v>8</v>
      </c>
      <c r="F31" s="28">
        <f t="shared" si="6"/>
        <v>13.978494623655912</v>
      </c>
      <c r="G31" s="30">
        <f t="shared" si="7"/>
        <v>14.814814814814813</v>
      </c>
      <c r="H31" s="31">
        <f t="shared" si="8"/>
        <v>12.820512820512819</v>
      </c>
      <c r="I31" s="29">
        <f t="shared" si="9"/>
        <v>6.7226890756302522</v>
      </c>
      <c r="J31" s="30">
        <f t="shared" si="10"/>
        <v>5.785123966942149</v>
      </c>
      <c r="K31" s="32">
        <f t="shared" si="11"/>
        <v>7.6923076923076925</v>
      </c>
      <c r="L31" s="6"/>
    </row>
    <row r="32" spans="1:12" x14ac:dyDescent="0.25">
      <c r="B32" s="5"/>
      <c r="C32" s="8"/>
      <c r="D32" s="8"/>
      <c r="E32" s="8"/>
      <c r="F32" s="8"/>
      <c r="G32" s="8"/>
      <c r="H32" s="8"/>
      <c r="I32" s="8"/>
      <c r="J32" s="8"/>
      <c r="K32" s="8"/>
      <c r="L32" s="6"/>
    </row>
    <row r="33" spans="3:12" x14ac:dyDescent="0.25">
      <c r="C33" s="3"/>
      <c r="D33" s="3"/>
      <c r="E33" s="3"/>
      <c r="F33" s="3"/>
      <c r="G33" s="3"/>
      <c r="H33" s="3"/>
      <c r="I33" s="3"/>
      <c r="J33" s="3"/>
      <c r="K33" s="3"/>
      <c r="L33" s="1"/>
    </row>
    <row r="34" spans="3:12" x14ac:dyDescent="0.25">
      <c r="C34" s="3"/>
      <c r="D34" s="3"/>
      <c r="E34" s="3"/>
      <c r="F34" s="3"/>
      <c r="G34" s="3"/>
      <c r="H34" s="3"/>
      <c r="I34" s="3"/>
      <c r="J34" s="3"/>
      <c r="K34" s="3"/>
      <c r="L34" s="1"/>
    </row>
    <row r="35" spans="3:12" x14ac:dyDescent="0.25">
      <c r="C35" s="3"/>
      <c r="D35" s="3"/>
      <c r="E35" s="3"/>
      <c r="F35" s="3"/>
      <c r="G35" s="3"/>
      <c r="H35" s="3"/>
      <c r="I35" s="3"/>
      <c r="J35" s="3"/>
      <c r="K35" s="3"/>
      <c r="L35" s="1"/>
    </row>
  </sheetData>
  <mergeCells count="7">
    <mergeCell ref="I4:K4"/>
    <mergeCell ref="A6:A18"/>
    <mergeCell ref="A19:A31"/>
    <mergeCell ref="A3:D3"/>
    <mergeCell ref="A4:B5"/>
    <mergeCell ref="C4:E4"/>
    <mergeCell ref="F4:H4"/>
  </mergeCells>
  <phoneticPr fontId="6"/>
  <pageMargins left="0.7" right="0.7" top="0.75" bottom="0.75" header="0.3" footer="0.3"/>
  <pageSetup paperSize="9" scale="93" orientation="portrait" r:id="rId1"/>
  <colBreaks count="1" manualBreakCount="1">
    <brk id="11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L35"/>
  <sheetViews>
    <sheetView view="pageBreakPreview" zoomScale="60" zoomScaleNormal="100" workbookViewId="0">
      <selection activeCell="A2" sqref="A2"/>
    </sheetView>
  </sheetViews>
  <sheetFormatPr defaultColWidth="10.7109375" defaultRowHeight="16.5" x14ac:dyDescent="0.25"/>
  <cols>
    <col min="1" max="1" width="5.28515625" style="2" customWidth="1"/>
    <col min="2" max="2" width="9" style="2" customWidth="1"/>
    <col min="3" max="12" width="6.7109375" style="2" customWidth="1"/>
    <col min="13" max="16384" width="10.7109375" style="2"/>
  </cols>
  <sheetData>
    <row r="1" spans="1:12" ht="19" customHeight="1" x14ac:dyDescent="0.25">
      <c r="A1" s="4" t="s">
        <v>49</v>
      </c>
      <c r="B1" s="4"/>
      <c r="C1" s="4"/>
      <c r="D1" s="4"/>
      <c r="E1" s="4"/>
      <c r="F1" s="4"/>
      <c r="G1" s="4"/>
      <c r="H1" s="4"/>
      <c r="I1" s="4"/>
      <c r="J1" s="4"/>
      <c r="K1" s="4"/>
      <c r="L1" s="5"/>
    </row>
    <row r="2" spans="1:12" ht="19" customHeight="1" x14ac:dyDescent="0.25">
      <c r="B2" s="4"/>
      <c r="C2" s="4"/>
      <c r="D2" s="4"/>
      <c r="E2" s="4"/>
      <c r="F2" s="4"/>
      <c r="G2" s="4"/>
      <c r="H2" s="4"/>
      <c r="I2" s="4"/>
      <c r="J2" s="4"/>
      <c r="K2" s="4"/>
      <c r="L2" s="5"/>
    </row>
    <row r="3" spans="1:12" ht="19" customHeight="1" thickBot="1" x14ac:dyDescent="0.3">
      <c r="A3" s="57" t="s">
        <v>29</v>
      </c>
      <c r="B3" s="57"/>
      <c r="C3" s="57"/>
      <c r="D3" s="57"/>
      <c r="E3" s="56"/>
      <c r="F3" s="4"/>
      <c r="G3" s="4"/>
      <c r="H3" s="4"/>
      <c r="I3" s="4"/>
      <c r="J3" s="4"/>
      <c r="K3" s="7" t="s">
        <v>36</v>
      </c>
      <c r="L3" s="5"/>
    </row>
    <row r="4" spans="1:12" ht="25" customHeight="1" x14ac:dyDescent="0.25">
      <c r="A4" s="65" t="s">
        <v>5</v>
      </c>
      <c r="B4" s="63"/>
      <c r="C4" s="61" t="s">
        <v>6</v>
      </c>
      <c r="D4" s="62"/>
      <c r="E4" s="63"/>
      <c r="F4" s="61" t="s">
        <v>7</v>
      </c>
      <c r="G4" s="62"/>
      <c r="H4" s="63"/>
      <c r="I4" s="61" t="s">
        <v>4</v>
      </c>
      <c r="J4" s="62"/>
      <c r="K4" s="64"/>
      <c r="L4" s="5"/>
    </row>
    <row r="5" spans="1:12" ht="25" customHeight="1" x14ac:dyDescent="0.25">
      <c r="A5" s="66"/>
      <c r="B5" s="67"/>
      <c r="C5" s="11" t="s">
        <v>0</v>
      </c>
      <c r="D5" s="13" t="s">
        <v>1</v>
      </c>
      <c r="E5" s="12" t="s">
        <v>2</v>
      </c>
      <c r="F5" s="11" t="s">
        <v>0</v>
      </c>
      <c r="G5" s="13" t="s">
        <v>1</v>
      </c>
      <c r="H5" s="12" t="s">
        <v>2</v>
      </c>
      <c r="I5" s="11" t="s">
        <v>0</v>
      </c>
      <c r="J5" s="13" t="s">
        <v>1</v>
      </c>
      <c r="K5" s="14" t="s">
        <v>2</v>
      </c>
      <c r="L5" s="5"/>
    </row>
    <row r="6" spans="1:12" s="10" customFormat="1" ht="24.75" customHeight="1" x14ac:dyDescent="0.25">
      <c r="A6" s="58" t="s">
        <v>14</v>
      </c>
      <c r="B6" s="16" t="s">
        <v>3</v>
      </c>
      <c r="C6" s="43">
        <f>D6+E6</f>
        <v>-5</v>
      </c>
      <c r="D6" s="44">
        <f>SUM(D7:D18)</f>
        <v>-4</v>
      </c>
      <c r="E6" s="45">
        <f>SUM(E7:E18)</f>
        <v>-1</v>
      </c>
      <c r="F6" s="46">
        <f>G6+H6</f>
        <v>35</v>
      </c>
      <c r="G6" s="47">
        <f>SUM(G7:G18)</f>
        <v>17</v>
      </c>
      <c r="H6" s="48">
        <f>SUM(H7:H18)</f>
        <v>18</v>
      </c>
      <c r="I6" s="45">
        <f>J6+K6</f>
        <v>40</v>
      </c>
      <c r="J6" s="44">
        <f>SUM(J7:J18)</f>
        <v>21</v>
      </c>
      <c r="K6" s="49">
        <f>SUM(K7:K18)</f>
        <v>19</v>
      </c>
      <c r="L6" s="9"/>
    </row>
    <row r="7" spans="1:12" ht="24.75" customHeight="1" x14ac:dyDescent="0.25">
      <c r="A7" s="59"/>
      <c r="B7" s="15" t="s">
        <v>37</v>
      </c>
      <c r="C7" s="50">
        <f t="shared" ref="C7:C18" si="0">D7+E7</f>
        <v>-4</v>
      </c>
      <c r="D7" s="51">
        <f t="shared" ref="D7:E18" si="1">G7-J7</f>
        <v>-3</v>
      </c>
      <c r="E7" s="52">
        <f t="shared" si="1"/>
        <v>-1</v>
      </c>
      <c r="F7" s="50">
        <f>G7+H7</f>
        <v>1</v>
      </c>
      <c r="G7" s="53">
        <v>0</v>
      </c>
      <c r="H7" s="54">
        <v>1</v>
      </c>
      <c r="I7" s="52">
        <f>J7+K7</f>
        <v>5</v>
      </c>
      <c r="J7" s="53">
        <v>3</v>
      </c>
      <c r="K7" s="55">
        <v>2</v>
      </c>
      <c r="L7" s="6"/>
    </row>
    <row r="8" spans="1:12" ht="24.75" customHeight="1" x14ac:dyDescent="0.25">
      <c r="A8" s="59"/>
      <c r="B8" s="15" t="s">
        <v>38</v>
      </c>
      <c r="C8" s="50">
        <f t="shared" si="0"/>
        <v>-2</v>
      </c>
      <c r="D8" s="51">
        <f t="shared" si="1"/>
        <v>-2</v>
      </c>
      <c r="E8" s="52">
        <f t="shared" si="1"/>
        <v>0</v>
      </c>
      <c r="F8" s="50">
        <f t="shared" ref="F8:F18" si="2">G8+H8</f>
        <v>2</v>
      </c>
      <c r="G8" s="53">
        <v>1</v>
      </c>
      <c r="H8" s="54">
        <v>1</v>
      </c>
      <c r="I8" s="52">
        <f t="shared" ref="I8:I18" si="3">J8+K8</f>
        <v>4</v>
      </c>
      <c r="J8" s="53">
        <v>3</v>
      </c>
      <c r="K8" s="55">
        <v>1</v>
      </c>
      <c r="L8" s="6"/>
    </row>
    <row r="9" spans="1:12" ht="24.75" customHeight="1" x14ac:dyDescent="0.25">
      <c r="A9" s="59"/>
      <c r="B9" s="15" t="s">
        <v>39</v>
      </c>
      <c r="C9" s="50">
        <f t="shared" si="0"/>
        <v>2</v>
      </c>
      <c r="D9" s="51">
        <f t="shared" si="1"/>
        <v>1</v>
      </c>
      <c r="E9" s="52">
        <f t="shared" si="1"/>
        <v>1</v>
      </c>
      <c r="F9" s="50">
        <f t="shared" si="2"/>
        <v>4</v>
      </c>
      <c r="G9" s="53">
        <v>1</v>
      </c>
      <c r="H9" s="54">
        <v>3</v>
      </c>
      <c r="I9" s="52">
        <f t="shared" si="3"/>
        <v>2</v>
      </c>
      <c r="J9" s="53">
        <v>0</v>
      </c>
      <c r="K9" s="55">
        <v>2</v>
      </c>
      <c r="L9" s="6"/>
    </row>
    <row r="10" spans="1:12" ht="24.75" customHeight="1" x14ac:dyDescent="0.25">
      <c r="A10" s="59"/>
      <c r="B10" s="15" t="s">
        <v>40</v>
      </c>
      <c r="C10" s="50">
        <f t="shared" si="0"/>
        <v>-6</v>
      </c>
      <c r="D10" s="51">
        <f t="shared" si="1"/>
        <v>-3</v>
      </c>
      <c r="E10" s="52">
        <f t="shared" si="1"/>
        <v>-3</v>
      </c>
      <c r="F10" s="50">
        <f t="shared" si="2"/>
        <v>2</v>
      </c>
      <c r="G10" s="53">
        <v>2</v>
      </c>
      <c r="H10" s="54">
        <v>0</v>
      </c>
      <c r="I10" s="52">
        <f t="shared" si="3"/>
        <v>8</v>
      </c>
      <c r="J10" s="53">
        <v>5</v>
      </c>
      <c r="K10" s="55">
        <v>3</v>
      </c>
      <c r="L10" s="6"/>
    </row>
    <row r="11" spans="1:12" ht="24.75" customHeight="1" x14ac:dyDescent="0.25">
      <c r="A11" s="59"/>
      <c r="B11" s="15" t="s">
        <v>41</v>
      </c>
      <c r="C11" s="50">
        <f t="shared" si="0"/>
        <v>-2</v>
      </c>
      <c r="D11" s="51">
        <f t="shared" si="1"/>
        <v>-1</v>
      </c>
      <c r="E11" s="52">
        <f t="shared" si="1"/>
        <v>-1</v>
      </c>
      <c r="F11" s="50">
        <f t="shared" si="2"/>
        <v>1</v>
      </c>
      <c r="G11" s="53">
        <v>0</v>
      </c>
      <c r="H11" s="54">
        <v>1</v>
      </c>
      <c r="I11" s="52">
        <f t="shared" si="3"/>
        <v>3</v>
      </c>
      <c r="J11" s="53">
        <v>1</v>
      </c>
      <c r="K11" s="55">
        <v>2</v>
      </c>
      <c r="L11" s="6"/>
    </row>
    <row r="12" spans="1:12" ht="24.75" customHeight="1" x14ac:dyDescent="0.25">
      <c r="A12" s="59"/>
      <c r="B12" s="15" t="s">
        <v>42</v>
      </c>
      <c r="C12" s="50">
        <f t="shared" si="0"/>
        <v>0</v>
      </c>
      <c r="D12" s="51">
        <f t="shared" si="1"/>
        <v>0</v>
      </c>
      <c r="E12" s="52">
        <f t="shared" si="1"/>
        <v>0</v>
      </c>
      <c r="F12" s="50">
        <f t="shared" si="2"/>
        <v>2</v>
      </c>
      <c r="G12" s="53">
        <v>1</v>
      </c>
      <c r="H12" s="54">
        <v>1</v>
      </c>
      <c r="I12" s="52">
        <f t="shared" si="3"/>
        <v>2</v>
      </c>
      <c r="J12" s="53">
        <v>1</v>
      </c>
      <c r="K12" s="55">
        <v>1</v>
      </c>
      <c r="L12" s="6"/>
    </row>
    <row r="13" spans="1:12" ht="24.75" customHeight="1" x14ac:dyDescent="0.25">
      <c r="A13" s="59"/>
      <c r="B13" s="15" t="s">
        <v>43</v>
      </c>
      <c r="C13" s="50">
        <f t="shared" si="0"/>
        <v>-1</v>
      </c>
      <c r="D13" s="51">
        <f t="shared" si="1"/>
        <v>0</v>
      </c>
      <c r="E13" s="52">
        <f t="shared" si="1"/>
        <v>-1</v>
      </c>
      <c r="F13" s="50">
        <f t="shared" si="2"/>
        <v>2</v>
      </c>
      <c r="G13" s="53">
        <v>2</v>
      </c>
      <c r="H13" s="54">
        <v>0</v>
      </c>
      <c r="I13" s="52">
        <f t="shared" si="3"/>
        <v>3</v>
      </c>
      <c r="J13" s="53">
        <v>2</v>
      </c>
      <c r="K13" s="55">
        <v>1</v>
      </c>
      <c r="L13" s="6"/>
    </row>
    <row r="14" spans="1:12" ht="24.75" customHeight="1" x14ac:dyDescent="0.25">
      <c r="A14" s="59"/>
      <c r="B14" s="15" t="s">
        <v>44</v>
      </c>
      <c r="C14" s="50">
        <f t="shared" si="0"/>
        <v>3</v>
      </c>
      <c r="D14" s="51">
        <f t="shared" si="1"/>
        <v>2</v>
      </c>
      <c r="E14" s="52">
        <f t="shared" si="1"/>
        <v>1</v>
      </c>
      <c r="F14" s="50">
        <f t="shared" si="2"/>
        <v>5</v>
      </c>
      <c r="G14" s="53">
        <v>2</v>
      </c>
      <c r="H14" s="54">
        <v>3</v>
      </c>
      <c r="I14" s="52">
        <f t="shared" si="3"/>
        <v>2</v>
      </c>
      <c r="J14" s="53">
        <v>0</v>
      </c>
      <c r="K14" s="55">
        <v>2</v>
      </c>
      <c r="L14" s="6"/>
    </row>
    <row r="15" spans="1:12" ht="24.75" customHeight="1" x14ac:dyDescent="0.25">
      <c r="A15" s="59"/>
      <c r="B15" s="15" t="s">
        <v>45</v>
      </c>
      <c r="C15" s="50">
        <f t="shared" si="0"/>
        <v>5</v>
      </c>
      <c r="D15" s="51">
        <f t="shared" si="1"/>
        <v>0</v>
      </c>
      <c r="E15" s="52">
        <f t="shared" si="1"/>
        <v>5</v>
      </c>
      <c r="F15" s="50">
        <f t="shared" si="2"/>
        <v>7</v>
      </c>
      <c r="G15" s="53">
        <v>2</v>
      </c>
      <c r="H15" s="54">
        <v>5</v>
      </c>
      <c r="I15" s="52">
        <f t="shared" si="3"/>
        <v>2</v>
      </c>
      <c r="J15" s="53">
        <v>2</v>
      </c>
      <c r="K15" s="55">
        <v>0</v>
      </c>
      <c r="L15" s="6"/>
    </row>
    <row r="16" spans="1:12" ht="24.75" customHeight="1" x14ac:dyDescent="0.25">
      <c r="A16" s="59"/>
      <c r="B16" s="15" t="s">
        <v>46</v>
      </c>
      <c r="C16" s="50">
        <f t="shared" si="0"/>
        <v>1</v>
      </c>
      <c r="D16" s="51">
        <f t="shared" si="1"/>
        <v>0</v>
      </c>
      <c r="E16" s="52">
        <f t="shared" si="1"/>
        <v>1</v>
      </c>
      <c r="F16" s="50">
        <f t="shared" si="2"/>
        <v>5</v>
      </c>
      <c r="G16" s="53">
        <v>2</v>
      </c>
      <c r="H16" s="54">
        <v>3</v>
      </c>
      <c r="I16" s="52">
        <f t="shared" si="3"/>
        <v>4</v>
      </c>
      <c r="J16" s="53">
        <v>2</v>
      </c>
      <c r="K16" s="55">
        <v>2</v>
      </c>
      <c r="L16" s="6"/>
    </row>
    <row r="17" spans="1:12" ht="24.75" customHeight="1" x14ac:dyDescent="0.25">
      <c r="A17" s="59"/>
      <c r="B17" s="15" t="s">
        <v>47</v>
      </c>
      <c r="C17" s="50">
        <f t="shared" si="0"/>
        <v>0</v>
      </c>
      <c r="D17" s="51">
        <f t="shared" si="1"/>
        <v>1</v>
      </c>
      <c r="E17" s="52">
        <f t="shared" si="1"/>
        <v>-1</v>
      </c>
      <c r="F17" s="50">
        <f t="shared" si="2"/>
        <v>1</v>
      </c>
      <c r="G17" s="53">
        <v>1</v>
      </c>
      <c r="H17" s="54">
        <v>0</v>
      </c>
      <c r="I17" s="52">
        <f t="shared" si="3"/>
        <v>1</v>
      </c>
      <c r="J17" s="53">
        <v>0</v>
      </c>
      <c r="K17" s="55">
        <v>1</v>
      </c>
      <c r="L17" s="6"/>
    </row>
    <row r="18" spans="1:12" ht="24.75" customHeight="1" x14ac:dyDescent="0.25">
      <c r="A18" s="68"/>
      <c r="B18" s="15" t="s">
        <v>48</v>
      </c>
      <c r="C18" s="50">
        <f t="shared" si="0"/>
        <v>-1</v>
      </c>
      <c r="D18" s="51">
        <f t="shared" si="1"/>
        <v>1</v>
      </c>
      <c r="E18" s="52">
        <f t="shared" si="1"/>
        <v>-2</v>
      </c>
      <c r="F18" s="50">
        <f t="shared" si="2"/>
        <v>3</v>
      </c>
      <c r="G18" s="53">
        <v>3</v>
      </c>
      <c r="H18" s="54">
        <v>0</v>
      </c>
      <c r="I18" s="52">
        <f t="shared" si="3"/>
        <v>4</v>
      </c>
      <c r="J18" s="53">
        <v>2</v>
      </c>
      <c r="K18" s="55">
        <v>2</v>
      </c>
      <c r="L18" s="6"/>
    </row>
    <row r="19" spans="1:12" s="10" customFormat="1" ht="24.75" customHeight="1" x14ac:dyDescent="0.25">
      <c r="A19" s="58" t="s">
        <v>15</v>
      </c>
      <c r="B19" s="17" t="s">
        <v>3</v>
      </c>
      <c r="C19" s="33" t="s">
        <v>8</v>
      </c>
      <c r="D19" s="34" t="s">
        <v>8</v>
      </c>
      <c r="E19" s="35" t="s">
        <v>8</v>
      </c>
      <c r="F19" s="19">
        <f t="shared" ref="F19:K19" si="4">SUM(F20:F31)</f>
        <v>99.999999999999986</v>
      </c>
      <c r="G19" s="20">
        <f t="shared" si="4"/>
        <v>100</v>
      </c>
      <c r="H19" s="21">
        <f t="shared" si="4"/>
        <v>100</v>
      </c>
      <c r="I19" s="20">
        <f t="shared" si="4"/>
        <v>100</v>
      </c>
      <c r="J19" s="20">
        <f t="shared" si="4"/>
        <v>99.999999999999972</v>
      </c>
      <c r="K19" s="22">
        <f t="shared" si="4"/>
        <v>99.999999999999986</v>
      </c>
      <c r="L19" s="9"/>
    </row>
    <row r="20" spans="1:12" ht="24.75" customHeight="1" x14ac:dyDescent="0.25">
      <c r="A20" s="59"/>
      <c r="B20" s="15" t="str">
        <f>B7</f>
        <v>10　月</v>
      </c>
      <c r="C20" s="36" t="s">
        <v>8</v>
      </c>
      <c r="D20" s="37" t="s">
        <v>10</v>
      </c>
      <c r="E20" s="38" t="s">
        <v>8</v>
      </c>
      <c r="F20" s="23">
        <f>F7/$F$6*100</f>
        <v>2.8571428571428572</v>
      </c>
      <c r="G20" s="25">
        <f>G7/$G$6*100</f>
        <v>0</v>
      </c>
      <c r="H20" s="26">
        <f>H7/$H$6*100</f>
        <v>5.5555555555555554</v>
      </c>
      <c r="I20" s="24">
        <f>I7/$I$6*100</f>
        <v>12.5</v>
      </c>
      <c r="J20" s="25">
        <f>J7/$J$6*100</f>
        <v>14.285714285714285</v>
      </c>
      <c r="K20" s="27">
        <f>K7/$K$6*100</f>
        <v>10.526315789473683</v>
      </c>
      <c r="L20" s="6"/>
    </row>
    <row r="21" spans="1:12" ht="24.75" customHeight="1" x14ac:dyDescent="0.25">
      <c r="A21" s="59"/>
      <c r="B21" s="15" t="str">
        <f t="shared" ref="B21:B31" si="5">B8</f>
        <v>11　月</v>
      </c>
      <c r="C21" s="36" t="s">
        <v>8</v>
      </c>
      <c r="D21" s="37" t="s">
        <v>8</v>
      </c>
      <c r="E21" s="38" t="s">
        <v>8</v>
      </c>
      <c r="F21" s="23">
        <f t="shared" ref="F21:F31" si="6">F8/$F$6*100</f>
        <v>5.7142857142857144</v>
      </c>
      <c r="G21" s="25">
        <f t="shared" ref="G21:G31" si="7">G8/$G$6*100</f>
        <v>5.8823529411764701</v>
      </c>
      <c r="H21" s="26">
        <f t="shared" ref="H21:H31" si="8">H8/$H$6*100</f>
        <v>5.5555555555555554</v>
      </c>
      <c r="I21" s="24">
        <f t="shared" ref="I21:I31" si="9">I8/$I$6*100</f>
        <v>10</v>
      </c>
      <c r="J21" s="25">
        <f t="shared" ref="J21:J31" si="10">J8/$J$6*100</f>
        <v>14.285714285714285</v>
      </c>
      <c r="K21" s="27">
        <f t="shared" ref="K21:K31" si="11">K8/$K$6*100</f>
        <v>5.2631578947368416</v>
      </c>
      <c r="L21" s="6"/>
    </row>
    <row r="22" spans="1:12" ht="24.75" customHeight="1" x14ac:dyDescent="0.25">
      <c r="A22" s="59"/>
      <c r="B22" s="15" t="str">
        <f t="shared" si="5"/>
        <v>12　月</v>
      </c>
      <c r="C22" s="36" t="s">
        <v>8</v>
      </c>
      <c r="D22" s="37" t="s">
        <v>8</v>
      </c>
      <c r="E22" s="38" t="s">
        <v>10</v>
      </c>
      <c r="F22" s="23">
        <f t="shared" si="6"/>
        <v>11.428571428571429</v>
      </c>
      <c r="G22" s="25">
        <f t="shared" si="7"/>
        <v>5.8823529411764701</v>
      </c>
      <c r="H22" s="26">
        <f t="shared" si="8"/>
        <v>16.666666666666664</v>
      </c>
      <c r="I22" s="24">
        <f t="shared" si="9"/>
        <v>5</v>
      </c>
      <c r="J22" s="25">
        <f t="shared" si="10"/>
        <v>0</v>
      </c>
      <c r="K22" s="27">
        <f t="shared" si="11"/>
        <v>10.526315789473683</v>
      </c>
      <c r="L22" s="6"/>
    </row>
    <row r="23" spans="1:12" ht="24.75" customHeight="1" x14ac:dyDescent="0.25">
      <c r="A23" s="59"/>
      <c r="B23" s="15" t="str">
        <f t="shared" si="5"/>
        <v>1　月</v>
      </c>
      <c r="C23" s="36" t="s">
        <v>10</v>
      </c>
      <c r="D23" s="39" t="s">
        <v>8</v>
      </c>
      <c r="E23" s="38" t="s">
        <v>8</v>
      </c>
      <c r="F23" s="23">
        <f t="shared" si="6"/>
        <v>5.7142857142857144</v>
      </c>
      <c r="G23" s="25">
        <f t="shared" si="7"/>
        <v>11.76470588235294</v>
      </c>
      <c r="H23" s="26">
        <f t="shared" si="8"/>
        <v>0</v>
      </c>
      <c r="I23" s="24">
        <f t="shared" si="9"/>
        <v>20</v>
      </c>
      <c r="J23" s="25">
        <f t="shared" si="10"/>
        <v>23.809523809523807</v>
      </c>
      <c r="K23" s="27">
        <f t="shared" si="11"/>
        <v>15.789473684210526</v>
      </c>
      <c r="L23" s="6"/>
    </row>
    <row r="24" spans="1:12" ht="24.75" customHeight="1" x14ac:dyDescent="0.25">
      <c r="A24" s="59"/>
      <c r="B24" s="15" t="str">
        <f t="shared" si="5"/>
        <v>2　月</v>
      </c>
      <c r="C24" s="36" t="s">
        <v>8</v>
      </c>
      <c r="D24" s="37" t="s">
        <v>8</v>
      </c>
      <c r="E24" s="38" t="s">
        <v>8</v>
      </c>
      <c r="F24" s="23">
        <f t="shared" si="6"/>
        <v>2.8571428571428572</v>
      </c>
      <c r="G24" s="25">
        <f t="shared" si="7"/>
        <v>0</v>
      </c>
      <c r="H24" s="26">
        <f t="shared" si="8"/>
        <v>5.5555555555555554</v>
      </c>
      <c r="I24" s="24">
        <f t="shared" si="9"/>
        <v>7.5</v>
      </c>
      <c r="J24" s="25">
        <f t="shared" si="10"/>
        <v>4.7619047619047619</v>
      </c>
      <c r="K24" s="27">
        <f t="shared" si="11"/>
        <v>10.526315789473683</v>
      </c>
      <c r="L24" s="6"/>
    </row>
    <row r="25" spans="1:12" ht="24.75" customHeight="1" x14ac:dyDescent="0.25">
      <c r="A25" s="59"/>
      <c r="B25" s="15" t="str">
        <f t="shared" si="5"/>
        <v>3　月</v>
      </c>
      <c r="C25" s="36" t="s">
        <v>8</v>
      </c>
      <c r="D25" s="37" t="s">
        <v>8</v>
      </c>
      <c r="E25" s="38" t="s">
        <v>10</v>
      </c>
      <c r="F25" s="23">
        <f t="shared" si="6"/>
        <v>5.7142857142857144</v>
      </c>
      <c r="G25" s="25">
        <f t="shared" si="7"/>
        <v>5.8823529411764701</v>
      </c>
      <c r="H25" s="26">
        <f t="shared" si="8"/>
        <v>5.5555555555555554</v>
      </c>
      <c r="I25" s="24">
        <f t="shared" si="9"/>
        <v>5</v>
      </c>
      <c r="J25" s="25">
        <f t="shared" si="10"/>
        <v>4.7619047619047619</v>
      </c>
      <c r="K25" s="27">
        <f t="shared" si="11"/>
        <v>5.2631578947368416</v>
      </c>
      <c r="L25" s="6"/>
    </row>
    <row r="26" spans="1:12" ht="24.75" customHeight="1" x14ac:dyDescent="0.25">
      <c r="A26" s="59"/>
      <c r="B26" s="15" t="str">
        <f t="shared" si="5"/>
        <v>4　月</v>
      </c>
      <c r="C26" s="36" t="s">
        <v>8</v>
      </c>
      <c r="D26" s="37" t="s">
        <v>8</v>
      </c>
      <c r="E26" s="38" t="s">
        <v>8</v>
      </c>
      <c r="F26" s="23">
        <f t="shared" si="6"/>
        <v>5.7142857142857144</v>
      </c>
      <c r="G26" s="25">
        <f t="shared" si="7"/>
        <v>11.76470588235294</v>
      </c>
      <c r="H26" s="26">
        <f t="shared" si="8"/>
        <v>0</v>
      </c>
      <c r="I26" s="24">
        <f t="shared" si="9"/>
        <v>7.5</v>
      </c>
      <c r="J26" s="25">
        <f t="shared" si="10"/>
        <v>9.5238095238095237</v>
      </c>
      <c r="K26" s="27">
        <f t="shared" si="11"/>
        <v>5.2631578947368416</v>
      </c>
      <c r="L26" s="6"/>
    </row>
    <row r="27" spans="1:12" ht="24.75" customHeight="1" x14ac:dyDescent="0.25">
      <c r="A27" s="59"/>
      <c r="B27" s="15" t="str">
        <f t="shared" si="5"/>
        <v>5　月</v>
      </c>
      <c r="C27" s="36" t="s">
        <v>8</v>
      </c>
      <c r="D27" s="37" t="s">
        <v>8</v>
      </c>
      <c r="E27" s="38" t="s">
        <v>8</v>
      </c>
      <c r="F27" s="23">
        <f t="shared" si="6"/>
        <v>14.285714285714285</v>
      </c>
      <c r="G27" s="25">
        <f t="shared" si="7"/>
        <v>11.76470588235294</v>
      </c>
      <c r="H27" s="26">
        <f t="shared" si="8"/>
        <v>16.666666666666664</v>
      </c>
      <c r="I27" s="24">
        <f t="shared" si="9"/>
        <v>5</v>
      </c>
      <c r="J27" s="25">
        <f t="shared" si="10"/>
        <v>0</v>
      </c>
      <c r="K27" s="27">
        <f t="shared" si="11"/>
        <v>10.526315789473683</v>
      </c>
      <c r="L27" s="6"/>
    </row>
    <row r="28" spans="1:12" ht="24.75" customHeight="1" x14ac:dyDescent="0.25">
      <c r="A28" s="59"/>
      <c r="B28" s="15" t="str">
        <f t="shared" si="5"/>
        <v>6　月</v>
      </c>
      <c r="C28" s="36" t="s">
        <v>8</v>
      </c>
      <c r="D28" s="37" t="s">
        <v>8</v>
      </c>
      <c r="E28" s="38" t="s">
        <v>8</v>
      </c>
      <c r="F28" s="23">
        <f t="shared" si="6"/>
        <v>20</v>
      </c>
      <c r="G28" s="25">
        <f t="shared" si="7"/>
        <v>11.76470588235294</v>
      </c>
      <c r="H28" s="26">
        <f t="shared" si="8"/>
        <v>27.777777777777779</v>
      </c>
      <c r="I28" s="24">
        <f t="shared" si="9"/>
        <v>5</v>
      </c>
      <c r="J28" s="25">
        <f t="shared" si="10"/>
        <v>9.5238095238095237</v>
      </c>
      <c r="K28" s="27">
        <f t="shared" si="11"/>
        <v>0</v>
      </c>
      <c r="L28" s="6"/>
    </row>
    <row r="29" spans="1:12" ht="24.75" customHeight="1" x14ac:dyDescent="0.25">
      <c r="A29" s="59"/>
      <c r="B29" s="15" t="str">
        <f t="shared" si="5"/>
        <v>7　月</v>
      </c>
      <c r="C29" s="36" t="s">
        <v>8</v>
      </c>
      <c r="D29" s="37" t="s">
        <v>10</v>
      </c>
      <c r="E29" s="38" t="s">
        <v>8</v>
      </c>
      <c r="F29" s="23">
        <f t="shared" si="6"/>
        <v>14.285714285714285</v>
      </c>
      <c r="G29" s="25">
        <f t="shared" si="7"/>
        <v>11.76470588235294</v>
      </c>
      <c r="H29" s="26">
        <f t="shared" si="8"/>
        <v>16.666666666666664</v>
      </c>
      <c r="I29" s="24">
        <f t="shared" si="9"/>
        <v>10</v>
      </c>
      <c r="J29" s="25">
        <f t="shared" si="10"/>
        <v>9.5238095238095237</v>
      </c>
      <c r="K29" s="27">
        <f t="shared" si="11"/>
        <v>10.526315789473683</v>
      </c>
      <c r="L29" s="6"/>
    </row>
    <row r="30" spans="1:12" ht="24.75" customHeight="1" x14ac:dyDescent="0.25">
      <c r="A30" s="59"/>
      <c r="B30" s="15" t="str">
        <f t="shared" si="5"/>
        <v>8　月</v>
      </c>
      <c r="C30" s="36" t="s">
        <v>8</v>
      </c>
      <c r="D30" s="37" t="s">
        <v>8</v>
      </c>
      <c r="E30" s="38" t="s">
        <v>8</v>
      </c>
      <c r="F30" s="23">
        <f t="shared" si="6"/>
        <v>2.8571428571428572</v>
      </c>
      <c r="G30" s="25">
        <f t="shared" si="7"/>
        <v>5.8823529411764701</v>
      </c>
      <c r="H30" s="26">
        <f t="shared" si="8"/>
        <v>0</v>
      </c>
      <c r="I30" s="24">
        <f t="shared" si="9"/>
        <v>2.5</v>
      </c>
      <c r="J30" s="25">
        <f t="shared" si="10"/>
        <v>0</v>
      </c>
      <c r="K30" s="27">
        <f t="shared" si="11"/>
        <v>5.2631578947368416</v>
      </c>
      <c r="L30" s="6"/>
    </row>
    <row r="31" spans="1:12" ht="24.75" customHeight="1" thickBot="1" x14ac:dyDescent="0.3">
      <c r="A31" s="60"/>
      <c r="B31" s="18" t="str">
        <f t="shared" si="5"/>
        <v>9　月</v>
      </c>
      <c r="C31" s="40" t="s">
        <v>8</v>
      </c>
      <c r="D31" s="41" t="s">
        <v>8</v>
      </c>
      <c r="E31" s="42" t="s">
        <v>8</v>
      </c>
      <c r="F31" s="28">
        <f t="shared" si="6"/>
        <v>8.5714285714285712</v>
      </c>
      <c r="G31" s="30">
        <f t="shared" si="7"/>
        <v>17.647058823529413</v>
      </c>
      <c r="H31" s="31">
        <f t="shared" si="8"/>
        <v>0</v>
      </c>
      <c r="I31" s="29">
        <f t="shared" si="9"/>
        <v>10</v>
      </c>
      <c r="J31" s="30">
        <f t="shared" si="10"/>
        <v>9.5238095238095237</v>
      </c>
      <c r="K31" s="32">
        <f t="shared" si="11"/>
        <v>10.526315789473683</v>
      </c>
      <c r="L31" s="6"/>
    </row>
    <row r="32" spans="1:12" x14ac:dyDescent="0.25">
      <c r="B32" s="5"/>
      <c r="C32" s="8"/>
      <c r="D32" s="8"/>
      <c r="E32" s="8"/>
      <c r="F32" s="8"/>
      <c r="G32" s="8"/>
      <c r="H32" s="8"/>
      <c r="I32" s="8"/>
      <c r="J32" s="8"/>
      <c r="K32" s="8"/>
      <c r="L32" s="6"/>
    </row>
    <row r="33" spans="3:12" x14ac:dyDescent="0.25">
      <c r="C33" s="3"/>
      <c r="D33" s="3"/>
      <c r="E33" s="3"/>
      <c r="F33" s="3"/>
      <c r="G33" s="3"/>
      <c r="H33" s="3"/>
      <c r="I33" s="3"/>
      <c r="J33" s="3"/>
      <c r="K33" s="3"/>
      <c r="L33" s="1"/>
    </row>
    <row r="34" spans="3:12" x14ac:dyDescent="0.25">
      <c r="C34" s="3"/>
      <c r="D34" s="3"/>
      <c r="E34" s="3"/>
      <c r="F34" s="3"/>
      <c r="G34" s="3"/>
      <c r="H34" s="3"/>
      <c r="I34" s="3"/>
      <c r="J34" s="3"/>
      <c r="K34" s="3"/>
      <c r="L34" s="1"/>
    </row>
    <row r="35" spans="3:12" x14ac:dyDescent="0.25">
      <c r="C35" s="3"/>
      <c r="D35" s="3"/>
      <c r="E35" s="3"/>
      <c r="F35" s="3"/>
      <c r="G35" s="3"/>
      <c r="H35" s="3"/>
      <c r="I35" s="3"/>
      <c r="J35" s="3"/>
      <c r="K35" s="3"/>
      <c r="L35" s="1"/>
    </row>
  </sheetData>
  <mergeCells count="7">
    <mergeCell ref="I4:K4"/>
    <mergeCell ref="A6:A18"/>
    <mergeCell ref="A19:A31"/>
    <mergeCell ref="A3:D3"/>
    <mergeCell ref="A4:B5"/>
    <mergeCell ref="C4:E4"/>
    <mergeCell ref="F4:H4"/>
  </mergeCells>
  <phoneticPr fontId="6"/>
  <pageMargins left="0.7" right="0.7" top="0.75" bottom="0.75" header="0.3" footer="0.3"/>
  <pageSetup paperSize="9" scale="93" orientation="portrait" r:id="rId1"/>
  <colBreaks count="1" manualBreakCount="1">
    <brk id="11" max="104857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L35"/>
  <sheetViews>
    <sheetView view="pageBreakPreview" zoomScale="60" zoomScaleNormal="100" workbookViewId="0">
      <selection activeCell="A2" sqref="A2"/>
    </sheetView>
  </sheetViews>
  <sheetFormatPr defaultColWidth="10.7109375" defaultRowHeight="16.5" x14ac:dyDescent="0.25"/>
  <cols>
    <col min="1" max="1" width="5.28515625" style="2" customWidth="1"/>
    <col min="2" max="2" width="9" style="2" customWidth="1"/>
    <col min="3" max="12" width="6.7109375" style="2" customWidth="1"/>
    <col min="13" max="16384" width="10.7109375" style="2"/>
  </cols>
  <sheetData>
    <row r="1" spans="1:12" ht="19" customHeight="1" x14ac:dyDescent="0.25">
      <c r="A1" s="4" t="s">
        <v>49</v>
      </c>
      <c r="B1" s="4"/>
      <c r="C1" s="4"/>
      <c r="D1" s="4"/>
      <c r="E1" s="4"/>
      <c r="F1" s="4"/>
      <c r="G1" s="4"/>
      <c r="H1" s="4"/>
      <c r="I1" s="4"/>
      <c r="J1" s="4"/>
      <c r="K1" s="4"/>
      <c r="L1" s="5"/>
    </row>
    <row r="2" spans="1:12" ht="19" customHeight="1" x14ac:dyDescent="0.25">
      <c r="B2" s="4"/>
      <c r="C2" s="4"/>
      <c r="D2" s="4"/>
      <c r="E2" s="4"/>
      <c r="F2" s="4"/>
      <c r="G2" s="4"/>
      <c r="H2" s="4"/>
      <c r="I2" s="4"/>
      <c r="J2" s="4"/>
      <c r="K2" s="4"/>
      <c r="L2" s="5"/>
    </row>
    <row r="3" spans="1:12" ht="19" customHeight="1" thickBot="1" x14ac:dyDescent="0.3">
      <c r="A3" s="57" t="s">
        <v>30</v>
      </c>
      <c r="B3" s="57"/>
      <c r="C3" s="57"/>
      <c r="D3" s="57"/>
      <c r="E3" s="56"/>
      <c r="F3" s="4"/>
      <c r="G3" s="4"/>
      <c r="H3" s="4"/>
      <c r="I3" s="4"/>
      <c r="J3" s="4"/>
      <c r="K3" s="7" t="s">
        <v>36</v>
      </c>
      <c r="L3" s="5"/>
    </row>
    <row r="4" spans="1:12" ht="25" customHeight="1" x14ac:dyDescent="0.25">
      <c r="A4" s="65" t="s">
        <v>5</v>
      </c>
      <c r="B4" s="63"/>
      <c r="C4" s="61" t="s">
        <v>6</v>
      </c>
      <c r="D4" s="62"/>
      <c r="E4" s="63"/>
      <c r="F4" s="61" t="s">
        <v>7</v>
      </c>
      <c r="G4" s="62"/>
      <c r="H4" s="63"/>
      <c r="I4" s="61" t="s">
        <v>4</v>
      </c>
      <c r="J4" s="62"/>
      <c r="K4" s="64"/>
      <c r="L4" s="5"/>
    </row>
    <row r="5" spans="1:12" ht="25" customHeight="1" x14ac:dyDescent="0.25">
      <c r="A5" s="66"/>
      <c r="B5" s="67"/>
      <c r="C5" s="11" t="s">
        <v>0</v>
      </c>
      <c r="D5" s="13" t="s">
        <v>1</v>
      </c>
      <c r="E5" s="12" t="s">
        <v>2</v>
      </c>
      <c r="F5" s="11" t="s">
        <v>0</v>
      </c>
      <c r="G5" s="13" t="s">
        <v>1</v>
      </c>
      <c r="H5" s="12" t="s">
        <v>2</v>
      </c>
      <c r="I5" s="11" t="s">
        <v>0</v>
      </c>
      <c r="J5" s="13" t="s">
        <v>1</v>
      </c>
      <c r="K5" s="14" t="s">
        <v>2</v>
      </c>
      <c r="L5" s="5"/>
    </row>
    <row r="6" spans="1:12" s="10" customFormat="1" ht="24.75" customHeight="1" x14ac:dyDescent="0.25">
      <c r="A6" s="58" t="s">
        <v>14</v>
      </c>
      <c r="B6" s="16" t="s">
        <v>3</v>
      </c>
      <c r="C6" s="43">
        <f>D6+E6</f>
        <v>-250</v>
      </c>
      <c r="D6" s="44">
        <f>SUM(D7:D18)</f>
        <v>-133</v>
      </c>
      <c r="E6" s="45">
        <f>SUM(E7:E18)</f>
        <v>-117</v>
      </c>
      <c r="F6" s="46">
        <f>G6+H6</f>
        <v>58</v>
      </c>
      <c r="G6" s="47">
        <f>SUM(G7:G18)</f>
        <v>28</v>
      </c>
      <c r="H6" s="48">
        <f>SUM(H7:H18)</f>
        <v>30</v>
      </c>
      <c r="I6" s="45">
        <f>J6+K6</f>
        <v>308</v>
      </c>
      <c r="J6" s="44">
        <f>SUM(J7:J18)</f>
        <v>161</v>
      </c>
      <c r="K6" s="49">
        <f>SUM(K7:K18)</f>
        <v>147</v>
      </c>
      <c r="L6" s="9"/>
    </row>
    <row r="7" spans="1:12" ht="24.75" customHeight="1" x14ac:dyDescent="0.25">
      <c r="A7" s="59"/>
      <c r="B7" s="15" t="s">
        <v>37</v>
      </c>
      <c r="C7" s="50">
        <f t="shared" ref="C7:C18" si="0">D7+E7</f>
        <v>-27</v>
      </c>
      <c r="D7" s="51">
        <f t="shared" ref="D7:E18" si="1">G7-J7</f>
        <v>-11</v>
      </c>
      <c r="E7" s="52">
        <f t="shared" si="1"/>
        <v>-16</v>
      </c>
      <c r="F7" s="50">
        <f>G7+H7</f>
        <v>3</v>
      </c>
      <c r="G7" s="53">
        <v>1</v>
      </c>
      <c r="H7" s="54">
        <v>2</v>
      </c>
      <c r="I7" s="52">
        <f>J7+K7</f>
        <v>30</v>
      </c>
      <c r="J7" s="53">
        <v>12</v>
      </c>
      <c r="K7" s="55">
        <v>18</v>
      </c>
      <c r="L7" s="6"/>
    </row>
    <row r="8" spans="1:12" ht="24.75" customHeight="1" x14ac:dyDescent="0.25">
      <c r="A8" s="59"/>
      <c r="B8" s="15" t="s">
        <v>38</v>
      </c>
      <c r="C8" s="50">
        <f t="shared" si="0"/>
        <v>-18</v>
      </c>
      <c r="D8" s="51">
        <f t="shared" si="1"/>
        <v>-5</v>
      </c>
      <c r="E8" s="52">
        <f t="shared" si="1"/>
        <v>-13</v>
      </c>
      <c r="F8" s="50">
        <f t="shared" ref="F8:F18" si="2">G8+H8</f>
        <v>7</v>
      </c>
      <c r="G8" s="53">
        <v>6</v>
      </c>
      <c r="H8" s="54">
        <v>1</v>
      </c>
      <c r="I8" s="52">
        <f t="shared" ref="I8:I18" si="3">J8+K8</f>
        <v>25</v>
      </c>
      <c r="J8" s="53">
        <v>11</v>
      </c>
      <c r="K8" s="55">
        <v>14</v>
      </c>
      <c r="L8" s="6"/>
    </row>
    <row r="9" spans="1:12" ht="24.75" customHeight="1" x14ac:dyDescent="0.25">
      <c r="A9" s="59"/>
      <c r="B9" s="15" t="s">
        <v>39</v>
      </c>
      <c r="C9" s="50">
        <f t="shared" si="0"/>
        <v>-14</v>
      </c>
      <c r="D9" s="51">
        <f t="shared" si="1"/>
        <v>-10</v>
      </c>
      <c r="E9" s="52">
        <f t="shared" si="1"/>
        <v>-4</v>
      </c>
      <c r="F9" s="50">
        <f t="shared" si="2"/>
        <v>6</v>
      </c>
      <c r="G9" s="53">
        <v>1</v>
      </c>
      <c r="H9" s="54">
        <v>5</v>
      </c>
      <c r="I9" s="52">
        <f t="shared" si="3"/>
        <v>20</v>
      </c>
      <c r="J9" s="53">
        <v>11</v>
      </c>
      <c r="K9" s="55">
        <v>9</v>
      </c>
      <c r="L9" s="6"/>
    </row>
    <row r="10" spans="1:12" ht="24.75" customHeight="1" x14ac:dyDescent="0.25">
      <c r="A10" s="59"/>
      <c r="B10" s="15" t="s">
        <v>40</v>
      </c>
      <c r="C10" s="50">
        <f t="shared" si="0"/>
        <v>-30</v>
      </c>
      <c r="D10" s="51">
        <f t="shared" si="1"/>
        <v>-18</v>
      </c>
      <c r="E10" s="52">
        <f t="shared" si="1"/>
        <v>-12</v>
      </c>
      <c r="F10" s="50">
        <f t="shared" si="2"/>
        <v>7</v>
      </c>
      <c r="G10" s="53">
        <v>3</v>
      </c>
      <c r="H10" s="54">
        <v>4</v>
      </c>
      <c r="I10" s="52">
        <f t="shared" si="3"/>
        <v>37</v>
      </c>
      <c r="J10" s="53">
        <v>21</v>
      </c>
      <c r="K10" s="55">
        <v>16</v>
      </c>
      <c r="L10" s="6"/>
    </row>
    <row r="11" spans="1:12" ht="24.75" customHeight="1" x14ac:dyDescent="0.25">
      <c r="A11" s="59"/>
      <c r="B11" s="15" t="s">
        <v>41</v>
      </c>
      <c r="C11" s="50">
        <f t="shared" si="0"/>
        <v>-26</v>
      </c>
      <c r="D11" s="51">
        <f t="shared" si="1"/>
        <v>-13</v>
      </c>
      <c r="E11" s="52">
        <f t="shared" si="1"/>
        <v>-13</v>
      </c>
      <c r="F11" s="50">
        <f t="shared" si="2"/>
        <v>4</v>
      </c>
      <c r="G11" s="53">
        <v>1</v>
      </c>
      <c r="H11" s="54">
        <v>3</v>
      </c>
      <c r="I11" s="52">
        <f t="shared" si="3"/>
        <v>30</v>
      </c>
      <c r="J11" s="53">
        <v>14</v>
      </c>
      <c r="K11" s="55">
        <v>16</v>
      </c>
      <c r="L11" s="6"/>
    </row>
    <row r="12" spans="1:12" ht="24.75" customHeight="1" x14ac:dyDescent="0.25">
      <c r="A12" s="59"/>
      <c r="B12" s="15" t="s">
        <v>42</v>
      </c>
      <c r="C12" s="50">
        <f t="shared" si="0"/>
        <v>-33</v>
      </c>
      <c r="D12" s="51">
        <f t="shared" si="1"/>
        <v>-17</v>
      </c>
      <c r="E12" s="52">
        <f t="shared" si="1"/>
        <v>-16</v>
      </c>
      <c r="F12" s="50">
        <f t="shared" si="2"/>
        <v>5</v>
      </c>
      <c r="G12" s="53">
        <v>3</v>
      </c>
      <c r="H12" s="54">
        <v>2</v>
      </c>
      <c r="I12" s="52">
        <f t="shared" si="3"/>
        <v>38</v>
      </c>
      <c r="J12" s="53">
        <v>20</v>
      </c>
      <c r="K12" s="55">
        <v>18</v>
      </c>
      <c r="L12" s="6"/>
    </row>
    <row r="13" spans="1:12" ht="24.75" customHeight="1" x14ac:dyDescent="0.25">
      <c r="A13" s="59"/>
      <c r="B13" s="15" t="s">
        <v>43</v>
      </c>
      <c r="C13" s="50">
        <f t="shared" si="0"/>
        <v>-30</v>
      </c>
      <c r="D13" s="51">
        <f t="shared" si="1"/>
        <v>-22</v>
      </c>
      <c r="E13" s="52">
        <f t="shared" si="1"/>
        <v>-8</v>
      </c>
      <c r="F13" s="50">
        <f t="shared" si="2"/>
        <v>6</v>
      </c>
      <c r="G13" s="53">
        <v>3</v>
      </c>
      <c r="H13" s="54">
        <v>3</v>
      </c>
      <c r="I13" s="52">
        <f t="shared" si="3"/>
        <v>36</v>
      </c>
      <c r="J13" s="53">
        <v>25</v>
      </c>
      <c r="K13" s="55">
        <v>11</v>
      </c>
      <c r="L13" s="6"/>
    </row>
    <row r="14" spans="1:12" ht="24.75" customHeight="1" x14ac:dyDescent="0.25">
      <c r="A14" s="59"/>
      <c r="B14" s="15" t="s">
        <v>44</v>
      </c>
      <c r="C14" s="50">
        <f t="shared" si="0"/>
        <v>-13</v>
      </c>
      <c r="D14" s="51">
        <f t="shared" si="1"/>
        <v>-9</v>
      </c>
      <c r="E14" s="52">
        <f t="shared" si="1"/>
        <v>-4</v>
      </c>
      <c r="F14" s="50">
        <f t="shared" si="2"/>
        <v>5</v>
      </c>
      <c r="G14" s="53">
        <v>0</v>
      </c>
      <c r="H14" s="54">
        <v>5</v>
      </c>
      <c r="I14" s="52">
        <f t="shared" si="3"/>
        <v>18</v>
      </c>
      <c r="J14" s="53">
        <v>9</v>
      </c>
      <c r="K14" s="55">
        <v>9</v>
      </c>
      <c r="L14" s="6"/>
    </row>
    <row r="15" spans="1:12" ht="24.75" customHeight="1" x14ac:dyDescent="0.25">
      <c r="A15" s="59"/>
      <c r="B15" s="15" t="s">
        <v>45</v>
      </c>
      <c r="C15" s="50">
        <f t="shared" si="0"/>
        <v>-16</v>
      </c>
      <c r="D15" s="51">
        <f t="shared" si="1"/>
        <v>-9</v>
      </c>
      <c r="E15" s="52">
        <f t="shared" si="1"/>
        <v>-7</v>
      </c>
      <c r="F15" s="50">
        <f t="shared" si="2"/>
        <v>3</v>
      </c>
      <c r="G15" s="53">
        <v>2</v>
      </c>
      <c r="H15" s="54">
        <v>1</v>
      </c>
      <c r="I15" s="52">
        <f t="shared" si="3"/>
        <v>19</v>
      </c>
      <c r="J15" s="53">
        <v>11</v>
      </c>
      <c r="K15" s="55">
        <v>8</v>
      </c>
      <c r="L15" s="6"/>
    </row>
    <row r="16" spans="1:12" ht="24.75" customHeight="1" x14ac:dyDescent="0.25">
      <c r="A16" s="59"/>
      <c r="B16" s="15" t="s">
        <v>46</v>
      </c>
      <c r="C16" s="50">
        <f t="shared" si="0"/>
        <v>-19</v>
      </c>
      <c r="D16" s="51">
        <f t="shared" si="1"/>
        <v>-10</v>
      </c>
      <c r="E16" s="52">
        <f t="shared" si="1"/>
        <v>-9</v>
      </c>
      <c r="F16" s="50">
        <f t="shared" si="2"/>
        <v>5</v>
      </c>
      <c r="G16" s="53">
        <v>4</v>
      </c>
      <c r="H16" s="54">
        <v>1</v>
      </c>
      <c r="I16" s="52">
        <f t="shared" si="3"/>
        <v>24</v>
      </c>
      <c r="J16" s="53">
        <v>14</v>
      </c>
      <c r="K16" s="55">
        <v>10</v>
      </c>
      <c r="L16" s="6"/>
    </row>
    <row r="17" spans="1:12" ht="24.75" customHeight="1" x14ac:dyDescent="0.25">
      <c r="A17" s="59"/>
      <c r="B17" s="15" t="s">
        <v>47</v>
      </c>
      <c r="C17" s="50">
        <f t="shared" si="0"/>
        <v>-17</v>
      </c>
      <c r="D17" s="51">
        <f t="shared" si="1"/>
        <v>-6</v>
      </c>
      <c r="E17" s="52">
        <f t="shared" si="1"/>
        <v>-11</v>
      </c>
      <c r="F17" s="50">
        <f t="shared" si="2"/>
        <v>1</v>
      </c>
      <c r="G17" s="53">
        <v>0</v>
      </c>
      <c r="H17" s="54">
        <v>1</v>
      </c>
      <c r="I17" s="52">
        <f t="shared" si="3"/>
        <v>18</v>
      </c>
      <c r="J17" s="53">
        <v>6</v>
      </c>
      <c r="K17" s="55">
        <v>12</v>
      </c>
      <c r="L17" s="6"/>
    </row>
    <row r="18" spans="1:12" ht="24.75" customHeight="1" x14ac:dyDescent="0.25">
      <c r="A18" s="68"/>
      <c r="B18" s="15" t="s">
        <v>48</v>
      </c>
      <c r="C18" s="50">
        <f t="shared" si="0"/>
        <v>-7</v>
      </c>
      <c r="D18" s="51">
        <f t="shared" si="1"/>
        <v>-3</v>
      </c>
      <c r="E18" s="52">
        <f t="shared" si="1"/>
        <v>-4</v>
      </c>
      <c r="F18" s="50">
        <f t="shared" si="2"/>
        <v>6</v>
      </c>
      <c r="G18" s="53">
        <v>4</v>
      </c>
      <c r="H18" s="54">
        <v>2</v>
      </c>
      <c r="I18" s="52">
        <f t="shared" si="3"/>
        <v>13</v>
      </c>
      <c r="J18" s="53">
        <v>7</v>
      </c>
      <c r="K18" s="55">
        <v>6</v>
      </c>
      <c r="L18" s="6"/>
    </row>
    <row r="19" spans="1:12" s="10" customFormat="1" ht="24.75" customHeight="1" x14ac:dyDescent="0.25">
      <c r="A19" s="58" t="s">
        <v>15</v>
      </c>
      <c r="B19" s="17" t="s">
        <v>3</v>
      </c>
      <c r="C19" s="33" t="s">
        <v>8</v>
      </c>
      <c r="D19" s="34" t="s">
        <v>8</v>
      </c>
      <c r="E19" s="35" t="s">
        <v>8</v>
      </c>
      <c r="F19" s="19">
        <f t="shared" ref="F19:K19" si="4">SUM(F20:F31)</f>
        <v>100</v>
      </c>
      <c r="G19" s="20">
        <f t="shared" si="4"/>
        <v>99.999999999999972</v>
      </c>
      <c r="H19" s="21">
        <f t="shared" si="4"/>
        <v>99.999999999999972</v>
      </c>
      <c r="I19" s="20">
        <f t="shared" si="4"/>
        <v>100</v>
      </c>
      <c r="J19" s="20">
        <f t="shared" si="4"/>
        <v>100</v>
      </c>
      <c r="K19" s="22">
        <f t="shared" si="4"/>
        <v>100</v>
      </c>
      <c r="L19" s="9"/>
    </row>
    <row r="20" spans="1:12" ht="24.75" customHeight="1" x14ac:dyDescent="0.25">
      <c r="A20" s="59"/>
      <c r="B20" s="15" t="str">
        <f>B7</f>
        <v>10　月</v>
      </c>
      <c r="C20" s="36" t="s">
        <v>8</v>
      </c>
      <c r="D20" s="37" t="s">
        <v>10</v>
      </c>
      <c r="E20" s="38" t="s">
        <v>8</v>
      </c>
      <c r="F20" s="23">
        <f>F7/$F$6*100</f>
        <v>5.1724137931034484</v>
      </c>
      <c r="G20" s="25">
        <f>G7/$G$6*100</f>
        <v>3.5714285714285712</v>
      </c>
      <c r="H20" s="26">
        <f>H7/$H$6*100</f>
        <v>6.666666666666667</v>
      </c>
      <c r="I20" s="24">
        <f>I7/$I$6*100</f>
        <v>9.7402597402597415</v>
      </c>
      <c r="J20" s="25">
        <f>J7/$J$6*100</f>
        <v>7.4534161490683228</v>
      </c>
      <c r="K20" s="27">
        <f>K7/$K$6*100</f>
        <v>12.244897959183673</v>
      </c>
      <c r="L20" s="6"/>
    </row>
    <row r="21" spans="1:12" ht="24.75" customHeight="1" x14ac:dyDescent="0.25">
      <c r="A21" s="59"/>
      <c r="B21" s="15" t="str">
        <f t="shared" ref="B21:B31" si="5">B8</f>
        <v>11　月</v>
      </c>
      <c r="C21" s="36" t="s">
        <v>8</v>
      </c>
      <c r="D21" s="37" t="s">
        <v>8</v>
      </c>
      <c r="E21" s="38" t="s">
        <v>8</v>
      </c>
      <c r="F21" s="23">
        <f t="shared" ref="F21:F31" si="6">F8/$F$6*100</f>
        <v>12.068965517241379</v>
      </c>
      <c r="G21" s="25">
        <f t="shared" ref="G21:G31" si="7">G8/$G$6*100</f>
        <v>21.428571428571427</v>
      </c>
      <c r="H21" s="26">
        <f t="shared" ref="H21:H31" si="8">H8/$H$6*100</f>
        <v>3.3333333333333335</v>
      </c>
      <c r="I21" s="24">
        <f t="shared" ref="I21:I31" si="9">I8/$I$6*100</f>
        <v>8.1168831168831161</v>
      </c>
      <c r="J21" s="25">
        <f t="shared" ref="J21:J31" si="10">J8/$J$6*100</f>
        <v>6.8322981366459627</v>
      </c>
      <c r="K21" s="27">
        <f t="shared" ref="K21:K31" si="11">K8/$K$6*100</f>
        <v>9.5238095238095237</v>
      </c>
      <c r="L21" s="6"/>
    </row>
    <row r="22" spans="1:12" ht="24.75" customHeight="1" x14ac:dyDescent="0.25">
      <c r="A22" s="59"/>
      <c r="B22" s="15" t="str">
        <f t="shared" si="5"/>
        <v>12　月</v>
      </c>
      <c r="C22" s="36" t="s">
        <v>8</v>
      </c>
      <c r="D22" s="37" t="s">
        <v>8</v>
      </c>
      <c r="E22" s="38" t="s">
        <v>10</v>
      </c>
      <c r="F22" s="23">
        <f t="shared" si="6"/>
        <v>10.344827586206897</v>
      </c>
      <c r="G22" s="25">
        <f t="shared" si="7"/>
        <v>3.5714285714285712</v>
      </c>
      <c r="H22" s="26">
        <f t="shared" si="8"/>
        <v>16.666666666666664</v>
      </c>
      <c r="I22" s="24">
        <f t="shared" si="9"/>
        <v>6.4935064935064926</v>
      </c>
      <c r="J22" s="25">
        <f t="shared" si="10"/>
        <v>6.8322981366459627</v>
      </c>
      <c r="K22" s="27">
        <f t="shared" si="11"/>
        <v>6.1224489795918364</v>
      </c>
      <c r="L22" s="6"/>
    </row>
    <row r="23" spans="1:12" ht="24.75" customHeight="1" x14ac:dyDescent="0.25">
      <c r="A23" s="59"/>
      <c r="B23" s="15" t="str">
        <f t="shared" si="5"/>
        <v>1　月</v>
      </c>
      <c r="C23" s="36" t="s">
        <v>10</v>
      </c>
      <c r="D23" s="39" t="s">
        <v>8</v>
      </c>
      <c r="E23" s="38" t="s">
        <v>8</v>
      </c>
      <c r="F23" s="23">
        <f t="shared" si="6"/>
        <v>12.068965517241379</v>
      </c>
      <c r="G23" s="25">
        <f t="shared" si="7"/>
        <v>10.714285714285714</v>
      </c>
      <c r="H23" s="26">
        <f t="shared" si="8"/>
        <v>13.333333333333334</v>
      </c>
      <c r="I23" s="24">
        <f t="shared" si="9"/>
        <v>12.012987012987013</v>
      </c>
      <c r="J23" s="25">
        <f t="shared" si="10"/>
        <v>13.043478260869565</v>
      </c>
      <c r="K23" s="27">
        <f t="shared" si="11"/>
        <v>10.884353741496598</v>
      </c>
      <c r="L23" s="6"/>
    </row>
    <row r="24" spans="1:12" ht="24.75" customHeight="1" x14ac:dyDescent="0.25">
      <c r="A24" s="59"/>
      <c r="B24" s="15" t="str">
        <f t="shared" si="5"/>
        <v>2　月</v>
      </c>
      <c r="C24" s="36" t="s">
        <v>8</v>
      </c>
      <c r="D24" s="37" t="s">
        <v>8</v>
      </c>
      <c r="E24" s="38" t="s">
        <v>8</v>
      </c>
      <c r="F24" s="23">
        <f t="shared" si="6"/>
        <v>6.8965517241379306</v>
      </c>
      <c r="G24" s="25">
        <f t="shared" si="7"/>
        <v>3.5714285714285712</v>
      </c>
      <c r="H24" s="26">
        <f t="shared" si="8"/>
        <v>10</v>
      </c>
      <c r="I24" s="24">
        <f t="shared" si="9"/>
        <v>9.7402597402597415</v>
      </c>
      <c r="J24" s="25">
        <f t="shared" si="10"/>
        <v>8.695652173913043</v>
      </c>
      <c r="K24" s="27">
        <f t="shared" si="11"/>
        <v>10.884353741496598</v>
      </c>
      <c r="L24" s="6"/>
    </row>
    <row r="25" spans="1:12" ht="24.75" customHeight="1" x14ac:dyDescent="0.25">
      <c r="A25" s="59"/>
      <c r="B25" s="15" t="str">
        <f t="shared" si="5"/>
        <v>3　月</v>
      </c>
      <c r="C25" s="36" t="s">
        <v>8</v>
      </c>
      <c r="D25" s="37" t="s">
        <v>8</v>
      </c>
      <c r="E25" s="38" t="s">
        <v>10</v>
      </c>
      <c r="F25" s="23">
        <f t="shared" si="6"/>
        <v>8.6206896551724146</v>
      </c>
      <c r="G25" s="25">
        <f t="shared" si="7"/>
        <v>10.714285714285714</v>
      </c>
      <c r="H25" s="26">
        <f t="shared" si="8"/>
        <v>6.666666666666667</v>
      </c>
      <c r="I25" s="24">
        <f t="shared" si="9"/>
        <v>12.337662337662337</v>
      </c>
      <c r="J25" s="25">
        <f t="shared" si="10"/>
        <v>12.422360248447205</v>
      </c>
      <c r="K25" s="27">
        <f t="shared" si="11"/>
        <v>12.244897959183673</v>
      </c>
      <c r="L25" s="6"/>
    </row>
    <row r="26" spans="1:12" ht="24.75" customHeight="1" x14ac:dyDescent="0.25">
      <c r="A26" s="59"/>
      <c r="B26" s="15" t="str">
        <f t="shared" si="5"/>
        <v>4　月</v>
      </c>
      <c r="C26" s="36" t="s">
        <v>8</v>
      </c>
      <c r="D26" s="37" t="s">
        <v>8</v>
      </c>
      <c r="E26" s="38" t="s">
        <v>8</v>
      </c>
      <c r="F26" s="23">
        <f t="shared" si="6"/>
        <v>10.344827586206897</v>
      </c>
      <c r="G26" s="25">
        <f t="shared" si="7"/>
        <v>10.714285714285714</v>
      </c>
      <c r="H26" s="26">
        <f t="shared" si="8"/>
        <v>10</v>
      </c>
      <c r="I26" s="24">
        <f t="shared" si="9"/>
        <v>11.688311688311687</v>
      </c>
      <c r="J26" s="25">
        <f t="shared" si="10"/>
        <v>15.527950310559005</v>
      </c>
      <c r="K26" s="27">
        <f t="shared" si="11"/>
        <v>7.4829931972789119</v>
      </c>
      <c r="L26" s="6"/>
    </row>
    <row r="27" spans="1:12" ht="24.75" customHeight="1" x14ac:dyDescent="0.25">
      <c r="A27" s="59"/>
      <c r="B27" s="15" t="str">
        <f t="shared" si="5"/>
        <v>5　月</v>
      </c>
      <c r="C27" s="36" t="s">
        <v>8</v>
      </c>
      <c r="D27" s="37" t="s">
        <v>8</v>
      </c>
      <c r="E27" s="38" t="s">
        <v>8</v>
      </c>
      <c r="F27" s="23">
        <f t="shared" si="6"/>
        <v>8.6206896551724146</v>
      </c>
      <c r="G27" s="25">
        <f t="shared" si="7"/>
        <v>0</v>
      </c>
      <c r="H27" s="26">
        <f t="shared" si="8"/>
        <v>16.666666666666664</v>
      </c>
      <c r="I27" s="24">
        <f t="shared" si="9"/>
        <v>5.8441558441558437</v>
      </c>
      <c r="J27" s="25">
        <f t="shared" si="10"/>
        <v>5.5900621118012426</v>
      </c>
      <c r="K27" s="27">
        <f t="shared" si="11"/>
        <v>6.1224489795918364</v>
      </c>
      <c r="L27" s="6"/>
    </row>
    <row r="28" spans="1:12" ht="24.75" customHeight="1" x14ac:dyDescent="0.25">
      <c r="A28" s="59"/>
      <c r="B28" s="15" t="str">
        <f t="shared" si="5"/>
        <v>6　月</v>
      </c>
      <c r="C28" s="36" t="s">
        <v>8</v>
      </c>
      <c r="D28" s="37" t="s">
        <v>8</v>
      </c>
      <c r="E28" s="38" t="s">
        <v>8</v>
      </c>
      <c r="F28" s="23">
        <f t="shared" si="6"/>
        <v>5.1724137931034484</v>
      </c>
      <c r="G28" s="25">
        <f t="shared" si="7"/>
        <v>7.1428571428571423</v>
      </c>
      <c r="H28" s="26">
        <f t="shared" si="8"/>
        <v>3.3333333333333335</v>
      </c>
      <c r="I28" s="24">
        <f t="shared" si="9"/>
        <v>6.1688311688311686</v>
      </c>
      <c r="J28" s="25">
        <f t="shared" si="10"/>
        <v>6.8322981366459627</v>
      </c>
      <c r="K28" s="27">
        <f t="shared" si="11"/>
        <v>5.4421768707482991</v>
      </c>
      <c r="L28" s="6"/>
    </row>
    <row r="29" spans="1:12" ht="24.75" customHeight="1" x14ac:dyDescent="0.25">
      <c r="A29" s="59"/>
      <c r="B29" s="15" t="str">
        <f t="shared" si="5"/>
        <v>7　月</v>
      </c>
      <c r="C29" s="36" t="s">
        <v>8</v>
      </c>
      <c r="D29" s="37" t="s">
        <v>10</v>
      </c>
      <c r="E29" s="38" t="s">
        <v>8</v>
      </c>
      <c r="F29" s="23">
        <f t="shared" si="6"/>
        <v>8.6206896551724146</v>
      </c>
      <c r="G29" s="25">
        <f t="shared" si="7"/>
        <v>14.285714285714285</v>
      </c>
      <c r="H29" s="26">
        <f t="shared" si="8"/>
        <v>3.3333333333333335</v>
      </c>
      <c r="I29" s="24">
        <f t="shared" si="9"/>
        <v>7.7922077922077921</v>
      </c>
      <c r="J29" s="25">
        <f t="shared" si="10"/>
        <v>8.695652173913043</v>
      </c>
      <c r="K29" s="27">
        <f t="shared" si="11"/>
        <v>6.8027210884353746</v>
      </c>
      <c r="L29" s="6"/>
    </row>
    <row r="30" spans="1:12" ht="24.75" customHeight="1" x14ac:dyDescent="0.25">
      <c r="A30" s="59"/>
      <c r="B30" s="15" t="str">
        <f t="shared" si="5"/>
        <v>8　月</v>
      </c>
      <c r="C30" s="36" t="s">
        <v>8</v>
      </c>
      <c r="D30" s="37" t="s">
        <v>8</v>
      </c>
      <c r="E30" s="38" t="s">
        <v>8</v>
      </c>
      <c r="F30" s="23">
        <f t="shared" si="6"/>
        <v>1.7241379310344827</v>
      </c>
      <c r="G30" s="25">
        <f t="shared" si="7"/>
        <v>0</v>
      </c>
      <c r="H30" s="26">
        <f t="shared" si="8"/>
        <v>3.3333333333333335</v>
      </c>
      <c r="I30" s="24">
        <f t="shared" si="9"/>
        <v>5.8441558441558437</v>
      </c>
      <c r="J30" s="25">
        <f t="shared" si="10"/>
        <v>3.7267080745341614</v>
      </c>
      <c r="K30" s="27">
        <f t="shared" si="11"/>
        <v>8.1632653061224492</v>
      </c>
      <c r="L30" s="6"/>
    </row>
    <row r="31" spans="1:12" ht="24.75" customHeight="1" thickBot="1" x14ac:dyDescent="0.3">
      <c r="A31" s="60"/>
      <c r="B31" s="18" t="str">
        <f t="shared" si="5"/>
        <v>9　月</v>
      </c>
      <c r="C31" s="40" t="s">
        <v>8</v>
      </c>
      <c r="D31" s="41" t="s">
        <v>8</v>
      </c>
      <c r="E31" s="42" t="s">
        <v>8</v>
      </c>
      <c r="F31" s="28">
        <f t="shared" si="6"/>
        <v>10.344827586206897</v>
      </c>
      <c r="G31" s="30">
        <f t="shared" si="7"/>
        <v>14.285714285714285</v>
      </c>
      <c r="H31" s="31">
        <f t="shared" si="8"/>
        <v>6.666666666666667</v>
      </c>
      <c r="I31" s="29">
        <f t="shared" si="9"/>
        <v>4.220779220779221</v>
      </c>
      <c r="J31" s="30">
        <f t="shared" si="10"/>
        <v>4.3478260869565215</v>
      </c>
      <c r="K31" s="32">
        <f t="shared" si="11"/>
        <v>4.0816326530612246</v>
      </c>
      <c r="L31" s="6"/>
    </row>
    <row r="32" spans="1:12" x14ac:dyDescent="0.25">
      <c r="B32" s="5"/>
      <c r="C32" s="8"/>
      <c r="D32" s="8"/>
      <c r="E32" s="8"/>
      <c r="F32" s="8"/>
      <c r="G32" s="8"/>
      <c r="H32" s="8"/>
      <c r="I32" s="8"/>
      <c r="J32" s="8"/>
      <c r="K32" s="8"/>
      <c r="L32" s="6"/>
    </row>
    <row r="33" spans="3:12" x14ac:dyDescent="0.25">
      <c r="C33" s="3"/>
      <c r="D33" s="3"/>
      <c r="E33" s="3"/>
      <c r="F33" s="3"/>
      <c r="G33" s="3"/>
      <c r="H33" s="3"/>
      <c r="I33" s="3"/>
      <c r="J33" s="3"/>
      <c r="K33" s="3"/>
      <c r="L33" s="1"/>
    </row>
    <row r="34" spans="3:12" x14ac:dyDescent="0.25">
      <c r="C34" s="3"/>
      <c r="D34" s="3"/>
      <c r="E34" s="3"/>
      <c r="F34" s="3"/>
      <c r="G34" s="3"/>
      <c r="H34" s="3"/>
      <c r="I34" s="3"/>
      <c r="J34" s="3"/>
      <c r="K34" s="3"/>
      <c r="L34" s="1"/>
    </row>
    <row r="35" spans="3:12" x14ac:dyDescent="0.25">
      <c r="C35" s="3"/>
      <c r="D35" s="3"/>
      <c r="E35" s="3"/>
      <c r="F35" s="3"/>
      <c r="G35" s="3"/>
      <c r="H35" s="3"/>
      <c r="I35" s="3"/>
      <c r="J35" s="3"/>
      <c r="K35" s="3"/>
      <c r="L35" s="1"/>
    </row>
  </sheetData>
  <mergeCells count="7">
    <mergeCell ref="I4:K4"/>
    <mergeCell ref="A6:A18"/>
    <mergeCell ref="A19:A31"/>
    <mergeCell ref="A3:D3"/>
    <mergeCell ref="A4:B5"/>
    <mergeCell ref="C4:E4"/>
    <mergeCell ref="F4:H4"/>
  </mergeCells>
  <phoneticPr fontId="6"/>
  <pageMargins left="0.7" right="0.7" top="0.75" bottom="0.75" header="0.3" footer="0.3"/>
  <pageSetup paperSize="9" scale="93" orientation="portrait" r:id="rId1"/>
  <colBreaks count="1" manualBreakCount="1">
    <brk id="11" max="1048575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L35"/>
  <sheetViews>
    <sheetView view="pageBreakPreview" zoomScale="60" zoomScaleNormal="100" workbookViewId="0">
      <selection activeCell="A2" sqref="A2"/>
    </sheetView>
  </sheetViews>
  <sheetFormatPr defaultColWidth="10.7109375" defaultRowHeight="16.5" x14ac:dyDescent="0.25"/>
  <cols>
    <col min="1" max="1" width="5.28515625" style="2" customWidth="1"/>
    <col min="2" max="2" width="9" style="2" customWidth="1"/>
    <col min="3" max="12" width="6.7109375" style="2" customWidth="1"/>
    <col min="13" max="16384" width="10.7109375" style="2"/>
  </cols>
  <sheetData>
    <row r="1" spans="1:12" ht="19" customHeight="1" x14ac:dyDescent="0.25">
      <c r="A1" s="4" t="s">
        <v>49</v>
      </c>
      <c r="B1" s="4"/>
      <c r="C1" s="4"/>
      <c r="D1" s="4"/>
      <c r="E1" s="4"/>
      <c r="F1" s="4"/>
      <c r="G1" s="4"/>
      <c r="H1" s="4"/>
      <c r="I1" s="4"/>
      <c r="J1" s="4"/>
      <c r="K1" s="4"/>
      <c r="L1" s="5"/>
    </row>
    <row r="2" spans="1:12" ht="19" customHeight="1" x14ac:dyDescent="0.25">
      <c r="B2" s="4"/>
      <c r="C2" s="4"/>
      <c r="D2" s="4"/>
      <c r="E2" s="4"/>
      <c r="F2" s="4"/>
      <c r="G2" s="4"/>
      <c r="H2" s="4"/>
      <c r="I2" s="4"/>
      <c r="J2" s="4"/>
      <c r="K2" s="4"/>
      <c r="L2" s="5"/>
    </row>
    <row r="3" spans="1:12" ht="19" customHeight="1" thickBot="1" x14ac:dyDescent="0.3">
      <c r="A3" s="57" t="s">
        <v>31</v>
      </c>
      <c r="B3" s="57"/>
      <c r="C3" s="57"/>
      <c r="D3" s="57"/>
      <c r="E3" s="56"/>
      <c r="F3" s="4"/>
      <c r="G3" s="4"/>
      <c r="H3" s="4"/>
      <c r="I3" s="4"/>
      <c r="J3" s="4"/>
      <c r="K3" s="7" t="s">
        <v>36</v>
      </c>
      <c r="L3" s="5"/>
    </row>
    <row r="4" spans="1:12" ht="25" customHeight="1" x14ac:dyDescent="0.25">
      <c r="A4" s="65" t="s">
        <v>5</v>
      </c>
      <c r="B4" s="63"/>
      <c r="C4" s="61" t="s">
        <v>6</v>
      </c>
      <c r="D4" s="62"/>
      <c r="E4" s="63"/>
      <c r="F4" s="61" t="s">
        <v>7</v>
      </c>
      <c r="G4" s="62"/>
      <c r="H4" s="63"/>
      <c r="I4" s="61" t="s">
        <v>4</v>
      </c>
      <c r="J4" s="62"/>
      <c r="K4" s="64"/>
      <c r="L4" s="5"/>
    </row>
    <row r="5" spans="1:12" ht="25" customHeight="1" x14ac:dyDescent="0.25">
      <c r="A5" s="66"/>
      <c r="B5" s="67"/>
      <c r="C5" s="11" t="s">
        <v>0</v>
      </c>
      <c r="D5" s="13" t="s">
        <v>1</v>
      </c>
      <c r="E5" s="12" t="s">
        <v>2</v>
      </c>
      <c r="F5" s="11" t="s">
        <v>0</v>
      </c>
      <c r="G5" s="13" t="s">
        <v>1</v>
      </c>
      <c r="H5" s="12" t="s">
        <v>2</v>
      </c>
      <c r="I5" s="11" t="s">
        <v>0</v>
      </c>
      <c r="J5" s="13" t="s">
        <v>1</v>
      </c>
      <c r="K5" s="14" t="s">
        <v>2</v>
      </c>
      <c r="L5" s="5"/>
    </row>
    <row r="6" spans="1:12" s="10" customFormat="1" ht="24.75" customHeight="1" x14ac:dyDescent="0.25">
      <c r="A6" s="58" t="s">
        <v>14</v>
      </c>
      <c r="B6" s="16" t="s">
        <v>3</v>
      </c>
      <c r="C6" s="43">
        <f>D6+E6</f>
        <v>-120</v>
      </c>
      <c r="D6" s="44">
        <f>SUM(D7:D18)</f>
        <v>-64</v>
      </c>
      <c r="E6" s="45">
        <f>SUM(E7:E18)</f>
        <v>-56</v>
      </c>
      <c r="F6" s="46">
        <f>G6+H6</f>
        <v>42</v>
      </c>
      <c r="G6" s="47">
        <f>SUM(G7:G18)</f>
        <v>20</v>
      </c>
      <c r="H6" s="48">
        <f>SUM(H7:H18)</f>
        <v>22</v>
      </c>
      <c r="I6" s="45">
        <f>J6+K6</f>
        <v>162</v>
      </c>
      <c r="J6" s="44">
        <f>SUM(J7:J18)</f>
        <v>84</v>
      </c>
      <c r="K6" s="49">
        <f>SUM(K7:K18)</f>
        <v>78</v>
      </c>
      <c r="L6" s="9"/>
    </row>
    <row r="7" spans="1:12" ht="24.75" customHeight="1" x14ac:dyDescent="0.25">
      <c r="A7" s="59"/>
      <c r="B7" s="15" t="s">
        <v>37</v>
      </c>
      <c r="C7" s="50">
        <f t="shared" ref="C7:C18" si="0">D7+E7</f>
        <v>-13</v>
      </c>
      <c r="D7" s="51">
        <f t="shared" ref="D7:E18" si="1">G7-J7</f>
        <v>-7</v>
      </c>
      <c r="E7" s="52">
        <f t="shared" si="1"/>
        <v>-6</v>
      </c>
      <c r="F7" s="50">
        <f>G7+H7</f>
        <v>2</v>
      </c>
      <c r="G7" s="53">
        <v>1</v>
      </c>
      <c r="H7" s="54">
        <v>1</v>
      </c>
      <c r="I7" s="52">
        <f>J7+K7</f>
        <v>15</v>
      </c>
      <c r="J7" s="53">
        <v>8</v>
      </c>
      <c r="K7" s="55">
        <v>7</v>
      </c>
      <c r="L7" s="6"/>
    </row>
    <row r="8" spans="1:12" ht="24.75" customHeight="1" x14ac:dyDescent="0.25">
      <c r="A8" s="59"/>
      <c r="B8" s="15" t="s">
        <v>38</v>
      </c>
      <c r="C8" s="50">
        <f t="shared" si="0"/>
        <v>-12</v>
      </c>
      <c r="D8" s="51">
        <f t="shared" si="1"/>
        <v>-6</v>
      </c>
      <c r="E8" s="52">
        <f t="shared" si="1"/>
        <v>-6</v>
      </c>
      <c r="F8" s="50">
        <f t="shared" ref="F8:F18" si="2">G8+H8</f>
        <v>1</v>
      </c>
      <c r="G8" s="53">
        <v>0</v>
      </c>
      <c r="H8" s="54">
        <v>1</v>
      </c>
      <c r="I8" s="52">
        <f t="shared" ref="I8:I18" si="3">J8+K8</f>
        <v>13</v>
      </c>
      <c r="J8" s="53">
        <v>6</v>
      </c>
      <c r="K8" s="55">
        <v>7</v>
      </c>
      <c r="L8" s="6"/>
    </row>
    <row r="9" spans="1:12" ht="24.75" customHeight="1" x14ac:dyDescent="0.25">
      <c r="A9" s="59"/>
      <c r="B9" s="15" t="s">
        <v>39</v>
      </c>
      <c r="C9" s="50">
        <f t="shared" si="0"/>
        <v>-13</v>
      </c>
      <c r="D9" s="51">
        <f t="shared" si="1"/>
        <v>-9</v>
      </c>
      <c r="E9" s="52">
        <f t="shared" si="1"/>
        <v>-4</v>
      </c>
      <c r="F9" s="50">
        <f t="shared" si="2"/>
        <v>5</v>
      </c>
      <c r="G9" s="53">
        <v>2</v>
      </c>
      <c r="H9" s="54">
        <v>3</v>
      </c>
      <c r="I9" s="52">
        <f t="shared" si="3"/>
        <v>18</v>
      </c>
      <c r="J9" s="53">
        <v>11</v>
      </c>
      <c r="K9" s="55">
        <v>7</v>
      </c>
      <c r="L9" s="6"/>
    </row>
    <row r="10" spans="1:12" ht="24.75" customHeight="1" x14ac:dyDescent="0.25">
      <c r="A10" s="59"/>
      <c r="B10" s="15" t="s">
        <v>40</v>
      </c>
      <c r="C10" s="50">
        <f t="shared" si="0"/>
        <v>-17</v>
      </c>
      <c r="D10" s="51">
        <f t="shared" si="1"/>
        <v>-9</v>
      </c>
      <c r="E10" s="52">
        <f t="shared" si="1"/>
        <v>-8</v>
      </c>
      <c r="F10" s="50">
        <f t="shared" si="2"/>
        <v>3</v>
      </c>
      <c r="G10" s="53">
        <v>2</v>
      </c>
      <c r="H10" s="54">
        <v>1</v>
      </c>
      <c r="I10" s="52">
        <f t="shared" si="3"/>
        <v>20</v>
      </c>
      <c r="J10" s="53">
        <v>11</v>
      </c>
      <c r="K10" s="55">
        <v>9</v>
      </c>
      <c r="L10" s="6"/>
    </row>
    <row r="11" spans="1:12" ht="24.75" customHeight="1" x14ac:dyDescent="0.25">
      <c r="A11" s="59"/>
      <c r="B11" s="15" t="s">
        <v>41</v>
      </c>
      <c r="C11" s="50">
        <f t="shared" si="0"/>
        <v>-13</v>
      </c>
      <c r="D11" s="51">
        <f t="shared" si="1"/>
        <v>-7</v>
      </c>
      <c r="E11" s="52">
        <f t="shared" si="1"/>
        <v>-6</v>
      </c>
      <c r="F11" s="50">
        <f t="shared" si="2"/>
        <v>4</v>
      </c>
      <c r="G11" s="53">
        <v>1</v>
      </c>
      <c r="H11" s="54">
        <v>3</v>
      </c>
      <c r="I11" s="52">
        <f t="shared" si="3"/>
        <v>17</v>
      </c>
      <c r="J11" s="53">
        <v>8</v>
      </c>
      <c r="K11" s="55">
        <v>9</v>
      </c>
      <c r="L11" s="6"/>
    </row>
    <row r="12" spans="1:12" ht="24.75" customHeight="1" x14ac:dyDescent="0.25">
      <c r="A12" s="59"/>
      <c r="B12" s="15" t="s">
        <v>42</v>
      </c>
      <c r="C12" s="50">
        <f t="shared" si="0"/>
        <v>-6</v>
      </c>
      <c r="D12" s="51">
        <f t="shared" si="1"/>
        <v>-6</v>
      </c>
      <c r="E12" s="52">
        <f t="shared" si="1"/>
        <v>0</v>
      </c>
      <c r="F12" s="50">
        <f t="shared" si="2"/>
        <v>3</v>
      </c>
      <c r="G12" s="53">
        <v>0</v>
      </c>
      <c r="H12" s="54">
        <v>3</v>
      </c>
      <c r="I12" s="52">
        <f t="shared" si="3"/>
        <v>9</v>
      </c>
      <c r="J12" s="53">
        <v>6</v>
      </c>
      <c r="K12" s="55">
        <v>3</v>
      </c>
      <c r="L12" s="6"/>
    </row>
    <row r="13" spans="1:12" ht="24.75" customHeight="1" x14ac:dyDescent="0.25">
      <c r="A13" s="59"/>
      <c r="B13" s="15" t="s">
        <v>43</v>
      </c>
      <c r="C13" s="50">
        <f t="shared" si="0"/>
        <v>-14</v>
      </c>
      <c r="D13" s="51">
        <f t="shared" si="1"/>
        <v>-6</v>
      </c>
      <c r="E13" s="52">
        <f t="shared" si="1"/>
        <v>-8</v>
      </c>
      <c r="F13" s="50">
        <f t="shared" si="2"/>
        <v>1</v>
      </c>
      <c r="G13" s="53">
        <v>0</v>
      </c>
      <c r="H13" s="54">
        <v>1</v>
      </c>
      <c r="I13" s="52">
        <f t="shared" si="3"/>
        <v>15</v>
      </c>
      <c r="J13" s="53">
        <v>6</v>
      </c>
      <c r="K13" s="55">
        <v>9</v>
      </c>
      <c r="L13" s="6"/>
    </row>
    <row r="14" spans="1:12" ht="24.75" customHeight="1" x14ac:dyDescent="0.25">
      <c r="A14" s="59"/>
      <c r="B14" s="15" t="s">
        <v>44</v>
      </c>
      <c r="C14" s="50">
        <f t="shared" si="0"/>
        <v>-7</v>
      </c>
      <c r="D14" s="51">
        <f t="shared" si="1"/>
        <v>-2</v>
      </c>
      <c r="E14" s="52">
        <f t="shared" si="1"/>
        <v>-5</v>
      </c>
      <c r="F14" s="50">
        <f t="shared" si="2"/>
        <v>5</v>
      </c>
      <c r="G14" s="53">
        <v>4</v>
      </c>
      <c r="H14" s="54">
        <v>1</v>
      </c>
      <c r="I14" s="52">
        <f t="shared" si="3"/>
        <v>12</v>
      </c>
      <c r="J14" s="53">
        <v>6</v>
      </c>
      <c r="K14" s="55">
        <v>6</v>
      </c>
      <c r="L14" s="6"/>
    </row>
    <row r="15" spans="1:12" ht="24.75" customHeight="1" x14ac:dyDescent="0.25">
      <c r="A15" s="59"/>
      <c r="B15" s="15" t="s">
        <v>45</v>
      </c>
      <c r="C15" s="50">
        <f t="shared" si="0"/>
        <v>-6</v>
      </c>
      <c r="D15" s="51">
        <f t="shared" si="1"/>
        <v>-4</v>
      </c>
      <c r="E15" s="52">
        <f t="shared" si="1"/>
        <v>-2</v>
      </c>
      <c r="F15" s="50">
        <f t="shared" si="2"/>
        <v>4</v>
      </c>
      <c r="G15" s="53">
        <v>3</v>
      </c>
      <c r="H15" s="54">
        <v>1</v>
      </c>
      <c r="I15" s="52">
        <f t="shared" si="3"/>
        <v>10</v>
      </c>
      <c r="J15" s="53">
        <v>7</v>
      </c>
      <c r="K15" s="55">
        <v>3</v>
      </c>
      <c r="L15" s="6"/>
    </row>
    <row r="16" spans="1:12" ht="24.75" customHeight="1" x14ac:dyDescent="0.25">
      <c r="A16" s="59"/>
      <c r="B16" s="15" t="s">
        <v>46</v>
      </c>
      <c r="C16" s="50">
        <f t="shared" si="0"/>
        <v>-1</v>
      </c>
      <c r="D16" s="51">
        <f t="shared" si="1"/>
        <v>-3</v>
      </c>
      <c r="E16" s="52">
        <f t="shared" si="1"/>
        <v>2</v>
      </c>
      <c r="F16" s="50">
        <f t="shared" si="2"/>
        <v>10</v>
      </c>
      <c r="G16" s="53">
        <v>6</v>
      </c>
      <c r="H16" s="54">
        <v>4</v>
      </c>
      <c r="I16" s="52">
        <f t="shared" si="3"/>
        <v>11</v>
      </c>
      <c r="J16" s="53">
        <v>9</v>
      </c>
      <c r="K16" s="55">
        <v>2</v>
      </c>
      <c r="L16" s="6"/>
    </row>
    <row r="17" spans="1:12" ht="24.75" customHeight="1" x14ac:dyDescent="0.25">
      <c r="A17" s="59"/>
      <c r="B17" s="15" t="s">
        <v>47</v>
      </c>
      <c r="C17" s="50">
        <f t="shared" si="0"/>
        <v>-8</v>
      </c>
      <c r="D17" s="51">
        <f t="shared" si="1"/>
        <v>1</v>
      </c>
      <c r="E17" s="52">
        <f t="shared" si="1"/>
        <v>-9</v>
      </c>
      <c r="F17" s="50">
        <f t="shared" si="2"/>
        <v>1</v>
      </c>
      <c r="G17" s="53">
        <v>1</v>
      </c>
      <c r="H17" s="54">
        <v>0</v>
      </c>
      <c r="I17" s="52">
        <f t="shared" si="3"/>
        <v>9</v>
      </c>
      <c r="J17" s="53">
        <v>0</v>
      </c>
      <c r="K17" s="55">
        <v>9</v>
      </c>
      <c r="L17" s="6"/>
    </row>
    <row r="18" spans="1:12" ht="24.75" customHeight="1" x14ac:dyDescent="0.25">
      <c r="A18" s="68"/>
      <c r="B18" s="15" t="s">
        <v>48</v>
      </c>
      <c r="C18" s="50">
        <f t="shared" si="0"/>
        <v>-10</v>
      </c>
      <c r="D18" s="51">
        <f t="shared" si="1"/>
        <v>-6</v>
      </c>
      <c r="E18" s="52">
        <f t="shared" si="1"/>
        <v>-4</v>
      </c>
      <c r="F18" s="50">
        <f t="shared" si="2"/>
        <v>3</v>
      </c>
      <c r="G18" s="53">
        <v>0</v>
      </c>
      <c r="H18" s="54">
        <v>3</v>
      </c>
      <c r="I18" s="52">
        <f t="shared" si="3"/>
        <v>13</v>
      </c>
      <c r="J18" s="53">
        <v>6</v>
      </c>
      <c r="K18" s="55">
        <v>7</v>
      </c>
      <c r="L18" s="6"/>
    </row>
    <row r="19" spans="1:12" s="10" customFormat="1" ht="24.75" customHeight="1" x14ac:dyDescent="0.25">
      <c r="A19" s="58" t="s">
        <v>15</v>
      </c>
      <c r="B19" s="17" t="s">
        <v>3</v>
      </c>
      <c r="C19" s="33" t="s">
        <v>8</v>
      </c>
      <c r="D19" s="34" t="s">
        <v>8</v>
      </c>
      <c r="E19" s="35" t="s">
        <v>8</v>
      </c>
      <c r="F19" s="19">
        <f t="shared" ref="F19:K19" si="4">SUM(F20:F31)</f>
        <v>99.999999999999986</v>
      </c>
      <c r="G19" s="20">
        <f t="shared" si="4"/>
        <v>100</v>
      </c>
      <c r="H19" s="21">
        <f t="shared" si="4"/>
        <v>100</v>
      </c>
      <c r="I19" s="20">
        <f t="shared" si="4"/>
        <v>100.00000000000001</v>
      </c>
      <c r="J19" s="20">
        <f t="shared" si="4"/>
        <v>99.999999999999972</v>
      </c>
      <c r="K19" s="22">
        <f t="shared" si="4"/>
        <v>100</v>
      </c>
      <c r="L19" s="9"/>
    </row>
    <row r="20" spans="1:12" ht="24.75" customHeight="1" x14ac:dyDescent="0.25">
      <c r="A20" s="59"/>
      <c r="B20" s="15" t="str">
        <f>B7</f>
        <v>10　月</v>
      </c>
      <c r="C20" s="36" t="s">
        <v>8</v>
      </c>
      <c r="D20" s="37" t="s">
        <v>10</v>
      </c>
      <c r="E20" s="38" t="s">
        <v>8</v>
      </c>
      <c r="F20" s="23">
        <f>F7/$F$6*100</f>
        <v>4.7619047619047619</v>
      </c>
      <c r="G20" s="25">
        <f>G7/$G$6*100</f>
        <v>5</v>
      </c>
      <c r="H20" s="26">
        <f>H7/$H$6*100</f>
        <v>4.5454545454545459</v>
      </c>
      <c r="I20" s="24">
        <f>I7/$I$6*100</f>
        <v>9.2592592592592595</v>
      </c>
      <c r="J20" s="25">
        <f>J7/$J$6*100</f>
        <v>9.5238095238095237</v>
      </c>
      <c r="K20" s="27">
        <f>K7/$K$6*100</f>
        <v>8.9743589743589745</v>
      </c>
      <c r="L20" s="6"/>
    </row>
    <row r="21" spans="1:12" ht="24.75" customHeight="1" x14ac:dyDescent="0.25">
      <c r="A21" s="59"/>
      <c r="B21" s="15" t="str">
        <f t="shared" ref="B21:B31" si="5">B8</f>
        <v>11　月</v>
      </c>
      <c r="C21" s="36" t="s">
        <v>8</v>
      </c>
      <c r="D21" s="37" t="s">
        <v>8</v>
      </c>
      <c r="E21" s="38" t="s">
        <v>8</v>
      </c>
      <c r="F21" s="23">
        <f t="shared" ref="F21:F31" si="6">F8/$F$6*100</f>
        <v>2.3809523809523809</v>
      </c>
      <c r="G21" s="25">
        <f t="shared" ref="G21:G31" si="7">G8/$G$6*100</f>
        <v>0</v>
      </c>
      <c r="H21" s="26">
        <f t="shared" ref="H21:H31" si="8">H8/$H$6*100</f>
        <v>4.5454545454545459</v>
      </c>
      <c r="I21" s="24">
        <f t="shared" ref="I21:I31" si="9">I8/$I$6*100</f>
        <v>8.0246913580246915</v>
      </c>
      <c r="J21" s="25">
        <f t="shared" ref="J21:J31" si="10">J8/$J$6*100</f>
        <v>7.1428571428571423</v>
      </c>
      <c r="K21" s="27">
        <f t="shared" ref="K21:K31" si="11">K8/$K$6*100</f>
        <v>8.9743589743589745</v>
      </c>
      <c r="L21" s="6"/>
    </row>
    <row r="22" spans="1:12" ht="24.75" customHeight="1" x14ac:dyDescent="0.25">
      <c r="A22" s="59"/>
      <c r="B22" s="15" t="str">
        <f t="shared" si="5"/>
        <v>12　月</v>
      </c>
      <c r="C22" s="36" t="s">
        <v>8</v>
      </c>
      <c r="D22" s="37" t="s">
        <v>8</v>
      </c>
      <c r="E22" s="38" t="s">
        <v>10</v>
      </c>
      <c r="F22" s="23">
        <f t="shared" si="6"/>
        <v>11.904761904761903</v>
      </c>
      <c r="G22" s="25">
        <f t="shared" si="7"/>
        <v>10</v>
      </c>
      <c r="H22" s="26">
        <f t="shared" si="8"/>
        <v>13.636363636363635</v>
      </c>
      <c r="I22" s="24">
        <f t="shared" si="9"/>
        <v>11.111111111111111</v>
      </c>
      <c r="J22" s="25">
        <f t="shared" si="10"/>
        <v>13.095238095238097</v>
      </c>
      <c r="K22" s="27">
        <f t="shared" si="11"/>
        <v>8.9743589743589745</v>
      </c>
      <c r="L22" s="6"/>
    </row>
    <row r="23" spans="1:12" ht="24.75" customHeight="1" x14ac:dyDescent="0.25">
      <c r="A23" s="59"/>
      <c r="B23" s="15" t="str">
        <f t="shared" si="5"/>
        <v>1　月</v>
      </c>
      <c r="C23" s="36" t="s">
        <v>10</v>
      </c>
      <c r="D23" s="39" t="s">
        <v>8</v>
      </c>
      <c r="E23" s="38" t="s">
        <v>8</v>
      </c>
      <c r="F23" s="23">
        <f t="shared" si="6"/>
        <v>7.1428571428571423</v>
      </c>
      <c r="G23" s="25">
        <f t="shared" si="7"/>
        <v>10</v>
      </c>
      <c r="H23" s="26">
        <f t="shared" si="8"/>
        <v>4.5454545454545459</v>
      </c>
      <c r="I23" s="24">
        <f t="shared" si="9"/>
        <v>12.345679012345679</v>
      </c>
      <c r="J23" s="25">
        <f t="shared" si="10"/>
        <v>13.095238095238097</v>
      </c>
      <c r="K23" s="27">
        <f t="shared" si="11"/>
        <v>11.538461538461538</v>
      </c>
      <c r="L23" s="6"/>
    </row>
    <row r="24" spans="1:12" ht="24.75" customHeight="1" x14ac:dyDescent="0.25">
      <c r="A24" s="59"/>
      <c r="B24" s="15" t="str">
        <f t="shared" si="5"/>
        <v>2　月</v>
      </c>
      <c r="C24" s="36" t="s">
        <v>8</v>
      </c>
      <c r="D24" s="37" t="s">
        <v>8</v>
      </c>
      <c r="E24" s="38" t="s">
        <v>8</v>
      </c>
      <c r="F24" s="23">
        <f t="shared" si="6"/>
        <v>9.5238095238095237</v>
      </c>
      <c r="G24" s="25">
        <f t="shared" si="7"/>
        <v>5</v>
      </c>
      <c r="H24" s="26">
        <f t="shared" si="8"/>
        <v>13.636363636363635</v>
      </c>
      <c r="I24" s="24">
        <f t="shared" si="9"/>
        <v>10.493827160493826</v>
      </c>
      <c r="J24" s="25">
        <f t="shared" si="10"/>
        <v>9.5238095238095237</v>
      </c>
      <c r="K24" s="27">
        <f t="shared" si="11"/>
        <v>11.538461538461538</v>
      </c>
      <c r="L24" s="6"/>
    </row>
    <row r="25" spans="1:12" ht="24.75" customHeight="1" x14ac:dyDescent="0.25">
      <c r="A25" s="59"/>
      <c r="B25" s="15" t="str">
        <f t="shared" si="5"/>
        <v>3　月</v>
      </c>
      <c r="C25" s="36" t="s">
        <v>8</v>
      </c>
      <c r="D25" s="37" t="s">
        <v>8</v>
      </c>
      <c r="E25" s="38" t="s">
        <v>10</v>
      </c>
      <c r="F25" s="23">
        <f t="shared" si="6"/>
        <v>7.1428571428571423</v>
      </c>
      <c r="G25" s="25">
        <f t="shared" si="7"/>
        <v>0</v>
      </c>
      <c r="H25" s="26">
        <f t="shared" si="8"/>
        <v>13.636363636363635</v>
      </c>
      <c r="I25" s="24">
        <f t="shared" si="9"/>
        <v>5.5555555555555554</v>
      </c>
      <c r="J25" s="25">
        <f t="shared" si="10"/>
        <v>7.1428571428571423</v>
      </c>
      <c r="K25" s="27">
        <f t="shared" si="11"/>
        <v>3.8461538461538463</v>
      </c>
      <c r="L25" s="6"/>
    </row>
    <row r="26" spans="1:12" ht="24.75" customHeight="1" x14ac:dyDescent="0.25">
      <c r="A26" s="59"/>
      <c r="B26" s="15" t="str">
        <f t="shared" si="5"/>
        <v>4　月</v>
      </c>
      <c r="C26" s="36" t="s">
        <v>8</v>
      </c>
      <c r="D26" s="37" t="s">
        <v>8</v>
      </c>
      <c r="E26" s="38" t="s">
        <v>8</v>
      </c>
      <c r="F26" s="23">
        <f t="shared" si="6"/>
        <v>2.3809523809523809</v>
      </c>
      <c r="G26" s="25">
        <f t="shared" si="7"/>
        <v>0</v>
      </c>
      <c r="H26" s="26">
        <f t="shared" si="8"/>
        <v>4.5454545454545459</v>
      </c>
      <c r="I26" s="24">
        <f t="shared" si="9"/>
        <v>9.2592592592592595</v>
      </c>
      <c r="J26" s="25">
        <f t="shared" si="10"/>
        <v>7.1428571428571423</v>
      </c>
      <c r="K26" s="27">
        <f t="shared" si="11"/>
        <v>11.538461538461538</v>
      </c>
      <c r="L26" s="6"/>
    </row>
    <row r="27" spans="1:12" ht="24.75" customHeight="1" x14ac:dyDescent="0.25">
      <c r="A27" s="59"/>
      <c r="B27" s="15" t="str">
        <f t="shared" si="5"/>
        <v>5　月</v>
      </c>
      <c r="C27" s="36" t="s">
        <v>8</v>
      </c>
      <c r="D27" s="37" t="s">
        <v>8</v>
      </c>
      <c r="E27" s="38" t="s">
        <v>8</v>
      </c>
      <c r="F27" s="23">
        <f t="shared" si="6"/>
        <v>11.904761904761903</v>
      </c>
      <c r="G27" s="25">
        <f t="shared" si="7"/>
        <v>20</v>
      </c>
      <c r="H27" s="26">
        <f t="shared" si="8"/>
        <v>4.5454545454545459</v>
      </c>
      <c r="I27" s="24">
        <f t="shared" si="9"/>
        <v>7.4074074074074066</v>
      </c>
      <c r="J27" s="25">
        <f t="shared" si="10"/>
        <v>7.1428571428571423</v>
      </c>
      <c r="K27" s="27">
        <f t="shared" si="11"/>
        <v>7.6923076923076925</v>
      </c>
      <c r="L27" s="6"/>
    </row>
    <row r="28" spans="1:12" ht="24.75" customHeight="1" x14ac:dyDescent="0.25">
      <c r="A28" s="59"/>
      <c r="B28" s="15" t="str">
        <f t="shared" si="5"/>
        <v>6　月</v>
      </c>
      <c r="C28" s="36" t="s">
        <v>8</v>
      </c>
      <c r="D28" s="37" t="s">
        <v>8</v>
      </c>
      <c r="E28" s="38" t="s">
        <v>8</v>
      </c>
      <c r="F28" s="23">
        <f t="shared" si="6"/>
        <v>9.5238095238095237</v>
      </c>
      <c r="G28" s="25">
        <f t="shared" si="7"/>
        <v>15</v>
      </c>
      <c r="H28" s="26">
        <f t="shared" si="8"/>
        <v>4.5454545454545459</v>
      </c>
      <c r="I28" s="24">
        <f t="shared" si="9"/>
        <v>6.1728395061728394</v>
      </c>
      <c r="J28" s="25">
        <f t="shared" si="10"/>
        <v>8.3333333333333321</v>
      </c>
      <c r="K28" s="27">
        <f t="shared" si="11"/>
        <v>3.8461538461538463</v>
      </c>
      <c r="L28" s="6"/>
    </row>
    <row r="29" spans="1:12" ht="24.75" customHeight="1" x14ac:dyDescent="0.25">
      <c r="A29" s="59"/>
      <c r="B29" s="15" t="str">
        <f t="shared" si="5"/>
        <v>7　月</v>
      </c>
      <c r="C29" s="36" t="s">
        <v>8</v>
      </c>
      <c r="D29" s="37" t="s">
        <v>10</v>
      </c>
      <c r="E29" s="38" t="s">
        <v>8</v>
      </c>
      <c r="F29" s="23">
        <f t="shared" si="6"/>
        <v>23.809523809523807</v>
      </c>
      <c r="G29" s="25">
        <f t="shared" si="7"/>
        <v>30</v>
      </c>
      <c r="H29" s="26">
        <f t="shared" si="8"/>
        <v>18.181818181818183</v>
      </c>
      <c r="I29" s="24">
        <f t="shared" si="9"/>
        <v>6.7901234567901234</v>
      </c>
      <c r="J29" s="25">
        <f t="shared" si="10"/>
        <v>10.714285714285714</v>
      </c>
      <c r="K29" s="27">
        <f t="shared" si="11"/>
        <v>2.5641025641025639</v>
      </c>
      <c r="L29" s="6"/>
    </row>
    <row r="30" spans="1:12" ht="24.75" customHeight="1" x14ac:dyDescent="0.25">
      <c r="A30" s="59"/>
      <c r="B30" s="15" t="str">
        <f t="shared" si="5"/>
        <v>8　月</v>
      </c>
      <c r="C30" s="36" t="s">
        <v>8</v>
      </c>
      <c r="D30" s="37" t="s">
        <v>8</v>
      </c>
      <c r="E30" s="38" t="s">
        <v>8</v>
      </c>
      <c r="F30" s="23">
        <f t="shared" si="6"/>
        <v>2.3809523809523809</v>
      </c>
      <c r="G30" s="25">
        <f t="shared" si="7"/>
        <v>5</v>
      </c>
      <c r="H30" s="26">
        <f t="shared" si="8"/>
        <v>0</v>
      </c>
      <c r="I30" s="24">
        <f t="shared" si="9"/>
        <v>5.5555555555555554</v>
      </c>
      <c r="J30" s="25">
        <f t="shared" si="10"/>
        <v>0</v>
      </c>
      <c r="K30" s="27">
        <f t="shared" si="11"/>
        <v>11.538461538461538</v>
      </c>
      <c r="L30" s="6"/>
    </row>
    <row r="31" spans="1:12" ht="24.75" customHeight="1" thickBot="1" x14ac:dyDescent="0.3">
      <c r="A31" s="60"/>
      <c r="B31" s="18" t="str">
        <f t="shared" si="5"/>
        <v>9　月</v>
      </c>
      <c r="C31" s="40" t="s">
        <v>8</v>
      </c>
      <c r="D31" s="41" t="s">
        <v>8</v>
      </c>
      <c r="E31" s="42" t="s">
        <v>8</v>
      </c>
      <c r="F31" s="28">
        <f t="shared" si="6"/>
        <v>7.1428571428571423</v>
      </c>
      <c r="G31" s="30">
        <f t="shared" si="7"/>
        <v>0</v>
      </c>
      <c r="H31" s="31">
        <f t="shared" si="8"/>
        <v>13.636363636363635</v>
      </c>
      <c r="I31" s="29">
        <f t="shared" si="9"/>
        <v>8.0246913580246915</v>
      </c>
      <c r="J31" s="30">
        <f t="shared" si="10"/>
        <v>7.1428571428571423</v>
      </c>
      <c r="K31" s="32">
        <f t="shared" si="11"/>
        <v>8.9743589743589745</v>
      </c>
      <c r="L31" s="6"/>
    </row>
    <row r="32" spans="1:12" x14ac:dyDescent="0.25">
      <c r="B32" s="5"/>
      <c r="C32" s="8"/>
      <c r="D32" s="8"/>
      <c r="E32" s="8"/>
      <c r="F32" s="8"/>
      <c r="G32" s="8"/>
      <c r="H32" s="8"/>
      <c r="I32" s="8"/>
      <c r="J32" s="8"/>
      <c r="K32" s="8"/>
      <c r="L32" s="6"/>
    </row>
    <row r="33" spans="3:12" x14ac:dyDescent="0.25">
      <c r="C33" s="3"/>
      <c r="D33" s="3"/>
      <c r="E33" s="3"/>
      <c r="F33" s="3"/>
      <c r="G33" s="3"/>
      <c r="H33" s="3"/>
      <c r="I33" s="3"/>
      <c r="J33" s="3"/>
      <c r="K33" s="3"/>
      <c r="L33" s="1"/>
    </row>
    <row r="34" spans="3:12" x14ac:dyDescent="0.25">
      <c r="C34" s="3"/>
      <c r="D34" s="3"/>
      <c r="E34" s="3"/>
      <c r="F34" s="3"/>
      <c r="G34" s="3"/>
      <c r="H34" s="3"/>
      <c r="I34" s="3"/>
      <c r="J34" s="3"/>
      <c r="K34" s="3"/>
      <c r="L34" s="1"/>
    </row>
    <row r="35" spans="3:12" x14ac:dyDescent="0.25">
      <c r="C35" s="3"/>
      <c r="D35" s="3"/>
      <c r="E35" s="3"/>
      <c r="F35" s="3"/>
      <c r="G35" s="3"/>
      <c r="H35" s="3"/>
      <c r="I35" s="3"/>
      <c r="J35" s="3"/>
      <c r="K35" s="3"/>
      <c r="L35" s="1"/>
    </row>
  </sheetData>
  <mergeCells count="7">
    <mergeCell ref="I4:K4"/>
    <mergeCell ref="A6:A18"/>
    <mergeCell ref="A19:A31"/>
    <mergeCell ref="A3:D3"/>
    <mergeCell ref="A4:B5"/>
    <mergeCell ref="C4:E4"/>
    <mergeCell ref="F4:H4"/>
  </mergeCells>
  <phoneticPr fontId="6"/>
  <pageMargins left="0.7" right="0.7" top="0.75" bottom="0.75" header="0.3" footer="0.3"/>
  <pageSetup paperSize="9" scale="93" orientation="portrait" r:id="rId1"/>
  <colBreaks count="1" manualBreakCount="1">
    <brk id="11" max="1048575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L35"/>
  <sheetViews>
    <sheetView view="pageBreakPreview" zoomScale="60" zoomScaleNormal="100" workbookViewId="0">
      <selection activeCell="A2" sqref="A2"/>
    </sheetView>
  </sheetViews>
  <sheetFormatPr defaultColWidth="10.7109375" defaultRowHeight="16.5" x14ac:dyDescent="0.25"/>
  <cols>
    <col min="1" max="1" width="5.28515625" style="2" customWidth="1"/>
    <col min="2" max="2" width="9" style="2" customWidth="1"/>
    <col min="3" max="12" width="6.7109375" style="2" customWidth="1"/>
    <col min="13" max="16384" width="10.7109375" style="2"/>
  </cols>
  <sheetData>
    <row r="1" spans="1:12" ht="19" customHeight="1" x14ac:dyDescent="0.25">
      <c r="A1" s="4" t="s">
        <v>49</v>
      </c>
      <c r="B1" s="4"/>
      <c r="C1" s="4"/>
      <c r="D1" s="4"/>
      <c r="E1" s="4"/>
      <c r="F1" s="4"/>
      <c r="G1" s="4"/>
      <c r="H1" s="4"/>
      <c r="I1" s="4"/>
      <c r="J1" s="4"/>
      <c r="K1" s="4"/>
      <c r="L1" s="5"/>
    </row>
    <row r="2" spans="1:12" ht="19" customHeight="1" x14ac:dyDescent="0.25">
      <c r="B2" s="4"/>
      <c r="C2" s="4"/>
      <c r="D2" s="4"/>
      <c r="E2" s="4"/>
      <c r="F2" s="4"/>
      <c r="G2" s="4"/>
      <c r="H2" s="4"/>
      <c r="I2" s="4"/>
      <c r="J2" s="4"/>
      <c r="K2" s="4"/>
      <c r="L2" s="5"/>
    </row>
    <row r="3" spans="1:12" ht="19" customHeight="1" thickBot="1" x14ac:dyDescent="0.3">
      <c r="A3" s="57" t="s">
        <v>32</v>
      </c>
      <c r="B3" s="57"/>
      <c r="C3" s="57"/>
      <c r="D3" s="57"/>
      <c r="E3" s="56"/>
      <c r="F3" s="4"/>
      <c r="G3" s="4"/>
      <c r="H3" s="4"/>
      <c r="I3" s="4"/>
      <c r="J3" s="4"/>
      <c r="K3" s="7" t="s">
        <v>36</v>
      </c>
      <c r="L3" s="5"/>
    </row>
    <row r="4" spans="1:12" ht="25" customHeight="1" x14ac:dyDescent="0.25">
      <c r="A4" s="65" t="s">
        <v>5</v>
      </c>
      <c r="B4" s="63"/>
      <c r="C4" s="61" t="s">
        <v>6</v>
      </c>
      <c r="D4" s="62"/>
      <c r="E4" s="63"/>
      <c r="F4" s="61" t="s">
        <v>7</v>
      </c>
      <c r="G4" s="62"/>
      <c r="H4" s="63"/>
      <c r="I4" s="61" t="s">
        <v>4</v>
      </c>
      <c r="J4" s="62"/>
      <c r="K4" s="64"/>
      <c r="L4" s="5"/>
    </row>
    <row r="5" spans="1:12" ht="25" customHeight="1" x14ac:dyDescent="0.25">
      <c r="A5" s="66"/>
      <c r="B5" s="67"/>
      <c r="C5" s="11" t="s">
        <v>0</v>
      </c>
      <c r="D5" s="13" t="s">
        <v>1</v>
      </c>
      <c r="E5" s="12" t="s">
        <v>2</v>
      </c>
      <c r="F5" s="11" t="s">
        <v>0</v>
      </c>
      <c r="G5" s="13" t="s">
        <v>1</v>
      </c>
      <c r="H5" s="12" t="s">
        <v>2</v>
      </c>
      <c r="I5" s="11" t="s">
        <v>0</v>
      </c>
      <c r="J5" s="13" t="s">
        <v>1</v>
      </c>
      <c r="K5" s="14" t="s">
        <v>2</v>
      </c>
      <c r="L5" s="5"/>
    </row>
    <row r="6" spans="1:12" s="10" customFormat="1" ht="24.75" customHeight="1" x14ac:dyDescent="0.25">
      <c r="A6" s="58" t="s">
        <v>14</v>
      </c>
      <c r="B6" s="16" t="s">
        <v>3</v>
      </c>
      <c r="C6" s="43">
        <f>D6+E6</f>
        <v>-130</v>
      </c>
      <c r="D6" s="44">
        <f>SUM(D7:D18)</f>
        <v>-68</v>
      </c>
      <c r="E6" s="45">
        <f>SUM(E7:E18)</f>
        <v>-62</v>
      </c>
      <c r="F6" s="46">
        <f>G6+H6</f>
        <v>39</v>
      </c>
      <c r="G6" s="47">
        <f>SUM(G7:G18)</f>
        <v>18</v>
      </c>
      <c r="H6" s="48">
        <f>SUM(H7:H18)</f>
        <v>21</v>
      </c>
      <c r="I6" s="45">
        <f>J6+K6</f>
        <v>169</v>
      </c>
      <c r="J6" s="44">
        <f>SUM(J7:J18)</f>
        <v>86</v>
      </c>
      <c r="K6" s="49">
        <f>SUM(K7:K18)</f>
        <v>83</v>
      </c>
      <c r="L6" s="9"/>
    </row>
    <row r="7" spans="1:12" ht="24.75" customHeight="1" x14ac:dyDescent="0.25">
      <c r="A7" s="59"/>
      <c r="B7" s="15" t="s">
        <v>37</v>
      </c>
      <c r="C7" s="50">
        <f t="shared" ref="C7:C18" si="0">D7+E7</f>
        <v>-13</v>
      </c>
      <c r="D7" s="51">
        <f t="shared" ref="D7:E18" si="1">G7-J7</f>
        <v>-3</v>
      </c>
      <c r="E7" s="52">
        <f t="shared" si="1"/>
        <v>-10</v>
      </c>
      <c r="F7" s="50">
        <f>G7+H7</f>
        <v>3</v>
      </c>
      <c r="G7" s="53">
        <v>2</v>
      </c>
      <c r="H7" s="54">
        <v>1</v>
      </c>
      <c r="I7" s="52">
        <f>J7+K7</f>
        <v>16</v>
      </c>
      <c r="J7" s="53">
        <v>5</v>
      </c>
      <c r="K7" s="55">
        <v>11</v>
      </c>
      <c r="L7" s="6"/>
    </row>
    <row r="8" spans="1:12" ht="24.75" customHeight="1" x14ac:dyDescent="0.25">
      <c r="A8" s="59"/>
      <c r="B8" s="15" t="s">
        <v>38</v>
      </c>
      <c r="C8" s="50">
        <f t="shared" si="0"/>
        <v>-15</v>
      </c>
      <c r="D8" s="51">
        <f t="shared" si="1"/>
        <v>-5</v>
      </c>
      <c r="E8" s="52">
        <f t="shared" si="1"/>
        <v>-10</v>
      </c>
      <c r="F8" s="50">
        <f t="shared" ref="F8:F18" si="2">G8+H8</f>
        <v>5</v>
      </c>
      <c r="G8" s="53">
        <v>1</v>
      </c>
      <c r="H8" s="54">
        <v>4</v>
      </c>
      <c r="I8" s="52">
        <f t="shared" ref="I8:I18" si="3">J8+K8</f>
        <v>20</v>
      </c>
      <c r="J8" s="53">
        <v>6</v>
      </c>
      <c r="K8" s="55">
        <v>14</v>
      </c>
      <c r="L8" s="6"/>
    </row>
    <row r="9" spans="1:12" ht="24.75" customHeight="1" x14ac:dyDescent="0.25">
      <c r="A9" s="59"/>
      <c r="B9" s="15" t="s">
        <v>39</v>
      </c>
      <c r="C9" s="50">
        <f t="shared" si="0"/>
        <v>-16</v>
      </c>
      <c r="D9" s="51">
        <f t="shared" si="1"/>
        <v>-8</v>
      </c>
      <c r="E9" s="52">
        <f t="shared" si="1"/>
        <v>-8</v>
      </c>
      <c r="F9" s="50">
        <f t="shared" si="2"/>
        <v>1</v>
      </c>
      <c r="G9" s="53">
        <v>1</v>
      </c>
      <c r="H9" s="54">
        <v>0</v>
      </c>
      <c r="I9" s="52">
        <f t="shared" si="3"/>
        <v>17</v>
      </c>
      <c r="J9" s="53">
        <v>9</v>
      </c>
      <c r="K9" s="55">
        <v>8</v>
      </c>
      <c r="L9" s="6"/>
    </row>
    <row r="10" spans="1:12" ht="24.75" customHeight="1" x14ac:dyDescent="0.25">
      <c r="A10" s="59"/>
      <c r="B10" s="15" t="s">
        <v>40</v>
      </c>
      <c r="C10" s="50">
        <f t="shared" si="0"/>
        <v>-11</v>
      </c>
      <c r="D10" s="51">
        <f t="shared" si="1"/>
        <v>-4</v>
      </c>
      <c r="E10" s="52">
        <f t="shared" si="1"/>
        <v>-7</v>
      </c>
      <c r="F10" s="50">
        <f t="shared" si="2"/>
        <v>5</v>
      </c>
      <c r="G10" s="53">
        <v>3</v>
      </c>
      <c r="H10" s="54">
        <v>2</v>
      </c>
      <c r="I10" s="52">
        <f t="shared" si="3"/>
        <v>16</v>
      </c>
      <c r="J10" s="53">
        <v>7</v>
      </c>
      <c r="K10" s="55">
        <v>9</v>
      </c>
      <c r="L10" s="6"/>
    </row>
    <row r="11" spans="1:12" ht="24.75" customHeight="1" x14ac:dyDescent="0.25">
      <c r="A11" s="59"/>
      <c r="B11" s="15" t="s">
        <v>41</v>
      </c>
      <c r="C11" s="50">
        <f t="shared" si="0"/>
        <v>-8</v>
      </c>
      <c r="D11" s="51">
        <f t="shared" si="1"/>
        <v>-6</v>
      </c>
      <c r="E11" s="52">
        <f t="shared" si="1"/>
        <v>-2</v>
      </c>
      <c r="F11" s="50">
        <f t="shared" si="2"/>
        <v>3</v>
      </c>
      <c r="G11" s="53">
        <v>0</v>
      </c>
      <c r="H11" s="54">
        <v>3</v>
      </c>
      <c r="I11" s="52">
        <f t="shared" si="3"/>
        <v>11</v>
      </c>
      <c r="J11" s="53">
        <v>6</v>
      </c>
      <c r="K11" s="55">
        <v>5</v>
      </c>
      <c r="L11" s="6"/>
    </row>
    <row r="12" spans="1:12" ht="24.75" customHeight="1" x14ac:dyDescent="0.25">
      <c r="A12" s="59"/>
      <c r="B12" s="15" t="s">
        <v>42</v>
      </c>
      <c r="C12" s="50">
        <f t="shared" si="0"/>
        <v>-14</v>
      </c>
      <c r="D12" s="51">
        <f t="shared" si="1"/>
        <v>-6</v>
      </c>
      <c r="E12" s="52">
        <f t="shared" si="1"/>
        <v>-8</v>
      </c>
      <c r="F12" s="50">
        <f t="shared" si="2"/>
        <v>3</v>
      </c>
      <c r="G12" s="53">
        <v>2</v>
      </c>
      <c r="H12" s="54">
        <v>1</v>
      </c>
      <c r="I12" s="52">
        <f t="shared" si="3"/>
        <v>17</v>
      </c>
      <c r="J12" s="53">
        <v>8</v>
      </c>
      <c r="K12" s="55">
        <v>9</v>
      </c>
      <c r="L12" s="6"/>
    </row>
    <row r="13" spans="1:12" ht="24.75" customHeight="1" x14ac:dyDescent="0.25">
      <c r="A13" s="59"/>
      <c r="B13" s="15" t="s">
        <v>43</v>
      </c>
      <c r="C13" s="50">
        <f t="shared" si="0"/>
        <v>-10</v>
      </c>
      <c r="D13" s="51">
        <f t="shared" si="1"/>
        <v>-6</v>
      </c>
      <c r="E13" s="52">
        <f t="shared" si="1"/>
        <v>-4</v>
      </c>
      <c r="F13" s="50">
        <f t="shared" si="2"/>
        <v>2</v>
      </c>
      <c r="G13" s="53">
        <v>0</v>
      </c>
      <c r="H13" s="54">
        <v>2</v>
      </c>
      <c r="I13" s="52">
        <f t="shared" si="3"/>
        <v>12</v>
      </c>
      <c r="J13" s="53">
        <v>6</v>
      </c>
      <c r="K13" s="55">
        <v>6</v>
      </c>
      <c r="L13" s="6"/>
    </row>
    <row r="14" spans="1:12" ht="24.75" customHeight="1" x14ac:dyDescent="0.25">
      <c r="A14" s="59"/>
      <c r="B14" s="15" t="s">
        <v>44</v>
      </c>
      <c r="C14" s="50">
        <f t="shared" si="0"/>
        <v>-9</v>
      </c>
      <c r="D14" s="51">
        <f t="shared" si="1"/>
        <v>-4</v>
      </c>
      <c r="E14" s="52">
        <f t="shared" si="1"/>
        <v>-5</v>
      </c>
      <c r="F14" s="50">
        <f t="shared" si="2"/>
        <v>4</v>
      </c>
      <c r="G14" s="53">
        <v>2</v>
      </c>
      <c r="H14" s="54">
        <v>2</v>
      </c>
      <c r="I14" s="52">
        <f t="shared" si="3"/>
        <v>13</v>
      </c>
      <c r="J14" s="53">
        <v>6</v>
      </c>
      <c r="K14" s="55">
        <v>7</v>
      </c>
      <c r="L14" s="6"/>
    </row>
    <row r="15" spans="1:12" ht="24.75" customHeight="1" x14ac:dyDescent="0.25">
      <c r="A15" s="59"/>
      <c r="B15" s="15" t="s">
        <v>45</v>
      </c>
      <c r="C15" s="50">
        <f t="shared" si="0"/>
        <v>-11</v>
      </c>
      <c r="D15" s="51">
        <f t="shared" si="1"/>
        <v>-8</v>
      </c>
      <c r="E15" s="52">
        <f t="shared" si="1"/>
        <v>-3</v>
      </c>
      <c r="F15" s="50">
        <f t="shared" si="2"/>
        <v>2</v>
      </c>
      <c r="G15" s="53">
        <v>1</v>
      </c>
      <c r="H15" s="54">
        <v>1</v>
      </c>
      <c r="I15" s="52">
        <f t="shared" si="3"/>
        <v>13</v>
      </c>
      <c r="J15" s="53">
        <v>9</v>
      </c>
      <c r="K15" s="55">
        <v>4</v>
      </c>
      <c r="L15" s="6"/>
    </row>
    <row r="16" spans="1:12" ht="24.75" customHeight="1" x14ac:dyDescent="0.25">
      <c r="A16" s="59"/>
      <c r="B16" s="15" t="s">
        <v>46</v>
      </c>
      <c r="C16" s="50">
        <f t="shared" si="0"/>
        <v>-5</v>
      </c>
      <c r="D16" s="51">
        <f t="shared" si="1"/>
        <v>-6</v>
      </c>
      <c r="E16" s="52">
        <f t="shared" si="1"/>
        <v>1</v>
      </c>
      <c r="F16" s="50">
        <f t="shared" si="2"/>
        <v>6</v>
      </c>
      <c r="G16" s="53">
        <v>3</v>
      </c>
      <c r="H16" s="54">
        <v>3</v>
      </c>
      <c r="I16" s="52">
        <f t="shared" si="3"/>
        <v>11</v>
      </c>
      <c r="J16" s="53">
        <v>9</v>
      </c>
      <c r="K16" s="55">
        <v>2</v>
      </c>
      <c r="L16" s="6"/>
    </row>
    <row r="17" spans="1:12" ht="24.75" customHeight="1" x14ac:dyDescent="0.25">
      <c r="A17" s="59"/>
      <c r="B17" s="15" t="s">
        <v>47</v>
      </c>
      <c r="C17" s="50">
        <f t="shared" si="0"/>
        <v>-6</v>
      </c>
      <c r="D17" s="51">
        <f t="shared" si="1"/>
        <v>-2</v>
      </c>
      <c r="E17" s="52">
        <f t="shared" si="1"/>
        <v>-4</v>
      </c>
      <c r="F17" s="50">
        <f t="shared" si="2"/>
        <v>2</v>
      </c>
      <c r="G17" s="53">
        <v>2</v>
      </c>
      <c r="H17" s="54">
        <v>0</v>
      </c>
      <c r="I17" s="52">
        <f t="shared" si="3"/>
        <v>8</v>
      </c>
      <c r="J17" s="53">
        <v>4</v>
      </c>
      <c r="K17" s="55">
        <v>4</v>
      </c>
      <c r="L17" s="6"/>
    </row>
    <row r="18" spans="1:12" ht="24.75" customHeight="1" x14ac:dyDescent="0.25">
      <c r="A18" s="68"/>
      <c r="B18" s="15" t="s">
        <v>48</v>
      </c>
      <c r="C18" s="50">
        <f t="shared" si="0"/>
        <v>-12</v>
      </c>
      <c r="D18" s="51">
        <f t="shared" si="1"/>
        <v>-10</v>
      </c>
      <c r="E18" s="52">
        <f t="shared" si="1"/>
        <v>-2</v>
      </c>
      <c r="F18" s="50">
        <f t="shared" si="2"/>
        <v>3</v>
      </c>
      <c r="G18" s="53">
        <v>1</v>
      </c>
      <c r="H18" s="54">
        <v>2</v>
      </c>
      <c r="I18" s="52">
        <f t="shared" si="3"/>
        <v>15</v>
      </c>
      <c r="J18" s="53">
        <v>11</v>
      </c>
      <c r="K18" s="55">
        <v>4</v>
      </c>
      <c r="L18" s="6"/>
    </row>
    <row r="19" spans="1:12" s="10" customFormat="1" ht="24.75" customHeight="1" x14ac:dyDescent="0.25">
      <c r="A19" s="58" t="s">
        <v>15</v>
      </c>
      <c r="B19" s="17" t="s">
        <v>3</v>
      </c>
      <c r="C19" s="33" t="s">
        <v>8</v>
      </c>
      <c r="D19" s="34" t="s">
        <v>8</v>
      </c>
      <c r="E19" s="35" t="s">
        <v>8</v>
      </c>
      <c r="F19" s="19">
        <f t="shared" ref="F19:K19" si="4">SUM(F20:F31)</f>
        <v>99.999999999999986</v>
      </c>
      <c r="G19" s="20">
        <f t="shared" si="4"/>
        <v>100.00000000000001</v>
      </c>
      <c r="H19" s="21">
        <f t="shared" si="4"/>
        <v>100</v>
      </c>
      <c r="I19" s="20">
        <f t="shared" si="4"/>
        <v>100.00000000000001</v>
      </c>
      <c r="J19" s="20">
        <f t="shared" si="4"/>
        <v>100.00000000000001</v>
      </c>
      <c r="K19" s="22">
        <f t="shared" si="4"/>
        <v>100.00000000000001</v>
      </c>
      <c r="L19" s="9"/>
    </row>
    <row r="20" spans="1:12" ht="24.75" customHeight="1" x14ac:dyDescent="0.25">
      <c r="A20" s="59"/>
      <c r="B20" s="15" t="str">
        <f>B7</f>
        <v>10　月</v>
      </c>
      <c r="C20" s="36" t="s">
        <v>8</v>
      </c>
      <c r="D20" s="37" t="s">
        <v>10</v>
      </c>
      <c r="E20" s="38" t="s">
        <v>8</v>
      </c>
      <c r="F20" s="23">
        <f>F7/$F$6*100</f>
        <v>7.6923076923076925</v>
      </c>
      <c r="G20" s="25">
        <f>G7/$G$6*100</f>
        <v>11.111111111111111</v>
      </c>
      <c r="H20" s="26">
        <f>H7/$H$6*100</f>
        <v>4.7619047619047619</v>
      </c>
      <c r="I20" s="24">
        <f>I7/$I$6*100</f>
        <v>9.4674556213017755</v>
      </c>
      <c r="J20" s="25">
        <f>J7/$J$6*100</f>
        <v>5.8139534883720927</v>
      </c>
      <c r="K20" s="27">
        <f>K7/$K$6*100</f>
        <v>13.253012048192772</v>
      </c>
      <c r="L20" s="6"/>
    </row>
    <row r="21" spans="1:12" ht="24.75" customHeight="1" x14ac:dyDescent="0.25">
      <c r="A21" s="59"/>
      <c r="B21" s="15" t="str">
        <f t="shared" ref="B21:B31" si="5">B8</f>
        <v>11　月</v>
      </c>
      <c r="C21" s="36" t="s">
        <v>8</v>
      </c>
      <c r="D21" s="37" t="s">
        <v>8</v>
      </c>
      <c r="E21" s="38" t="s">
        <v>8</v>
      </c>
      <c r="F21" s="23">
        <f t="shared" ref="F21:F31" si="6">F8/$F$6*100</f>
        <v>12.820512820512819</v>
      </c>
      <c r="G21" s="25">
        <f t="shared" ref="G21:G31" si="7">G8/$G$6*100</f>
        <v>5.5555555555555554</v>
      </c>
      <c r="H21" s="26">
        <f t="shared" ref="H21:H31" si="8">H8/$H$6*100</f>
        <v>19.047619047619047</v>
      </c>
      <c r="I21" s="24">
        <f t="shared" ref="I21:I31" si="9">I8/$I$6*100</f>
        <v>11.834319526627219</v>
      </c>
      <c r="J21" s="25">
        <f t="shared" ref="J21:J31" si="10">J8/$J$6*100</f>
        <v>6.9767441860465116</v>
      </c>
      <c r="K21" s="27">
        <f t="shared" ref="K21:K31" si="11">K8/$K$6*100</f>
        <v>16.867469879518072</v>
      </c>
      <c r="L21" s="6"/>
    </row>
    <row r="22" spans="1:12" ht="24.75" customHeight="1" x14ac:dyDescent="0.25">
      <c r="A22" s="59"/>
      <c r="B22" s="15" t="str">
        <f t="shared" si="5"/>
        <v>12　月</v>
      </c>
      <c r="C22" s="36" t="s">
        <v>8</v>
      </c>
      <c r="D22" s="37" t="s">
        <v>8</v>
      </c>
      <c r="E22" s="38" t="s">
        <v>10</v>
      </c>
      <c r="F22" s="23">
        <f t="shared" si="6"/>
        <v>2.5641025641025639</v>
      </c>
      <c r="G22" s="25">
        <f t="shared" si="7"/>
        <v>5.5555555555555554</v>
      </c>
      <c r="H22" s="26">
        <f t="shared" si="8"/>
        <v>0</v>
      </c>
      <c r="I22" s="24">
        <f t="shared" si="9"/>
        <v>10.059171597633137</v>
      </c>
      <c r="J22" s="25">
        <f t="shared" si="10"/>
        <v>10.465116279069768</v>
      </c>
      <c r="K22" s="27">
        <f t="shared" si="11"/>
        <v>9.6385542168674707</v>
      </c>
      <c r="L22" s="6"/>
    </row>
    <row r="23" spans="1:12" ht="24.75" customHeight="1" x14ac:dyDescent="0.25">
      <c r="A23" s="59"/>
      <c r="B23" s="15" t="str">
        <f t="shared" si="5"/>
        <v>1　月</v>
      </c>
      <c r="C23" s="36" t="s">
        <v>10</v>
      </c>
      <c r="D23" s="39" t="s">
        <v>8</v>
      </c>
      <c r="E23" s="38" t="s">
        <v>8</v>
      </c>
      <c r="F23" s="23">
        <f t="shared" si="6"/>
        <v>12.820512820512819</v>
      </c>
      <c r="G23" s="25">
        <f t="shared" si="7"/>
        <v>16.666666666666664</v>
      </c>
      <c r="H23" s="26">
        <f t="shared" si="8"/>
        <v>9.5238095238095237</v>
      </c>
      <c r="I23" s="24">
        <f t="shared" si="9"/>
        <v>9.4674556213017755</v>
      </c>
      <c r="J23" s="25">
        <f t="shared" si="10"/>
        <v>8.1395348837209305</v>
      </c>
      <c r="K23" s="27">
        <f t="shared" si="11"/>
        <v>10.843373493975903</v>
      </c>
      <c r="L23" s="6"/>
    </row>
    <row r="24" spans="1:12" ht="24.75" customHeight="1" x14ac:dyDescent="0.25">
      <c r="A24" s="59"/>
      <c r="B24" s="15" t="str">
        <f t="shared" si="5"/>
        <v>2　月</v>
      </c>
      <c r="C24" s="36" t="s">
        <v>8</v>
      </c>
      <c r="D24" s="37" t="s">
        <v>8</v>
      </c>
      <c r="E24" s="38" t="s">
        <v>8</v>
      </c>
      <c r="F24" s="23">
        <f t="shared" si="6"/>
        <v>7.6923076923076925</v>
      </c>
      <c r="G24" s="25">
        <f t="shared" si="7"/>
        <v>0</v>
      </c>
      <c r="H24" s="26">
        <f t="shared" si="8"/>
        <v>14.285714285714285</v>
      </c>
      <c r="I24" s="24">
        <f t="shared" si="9"/>
        <v>6.5088757396449708</v>
      </c>
      <c r="J24" s="25">
        <f t="shared" si="10"/>
        <v>6.9767441860465116</v>
      </c>
      <c r="K24" s="27">
        <f t="shared" si="11"/>
        <v>6.024096385542169</v>
      </c>
      <c r="L24" s="6"/>
    </row>
    <row r="25" spans="1:12" ht="24.75" customHeight="1" x14ac:dyDescent="0.25">
      <c r="A25" s="59"/>
      <c r="B25" s="15" t="str">
        <f t="shared" si="5"/>
        <v>3　月</v>
      </c>
      <c r="C25" s="36" t="s">
        <v>8</v>
      </c>
      <c r="D25" s="37" t="s">
        <v>8</v>
      </c>
      <c r="E25" s="38" t="s">
        <v>10</v>
      </c>
      <c r="F25" s="23">
        <f t="shared" si="6"/>
        <v>7.6923076923076925</v>
      </c>
      <c r="G25" s="25">
        <f t="shared" si="7"/>
        <v>11.111111111111111</v>
      </c>
      <c r="H25" s="26">
        <f t="shared" si="8"/>
        <v>4.7619047619047619</v>
      </c>
      <c r="I25" s="24">
        <f t="shared" si="9"/>
        <v>10.059171597633137</v>
      </c>
      <c r="J25" s="25">
        <f t="shared" si="10"/>
        <v>9.3023255813953494</v>
      </c>
      <c r="K25" s="27">
        <f t="shared" si="11"/>
        <v>10.843373493975903</v>
      </c>
      <c r="L25" s="6"/>
    </row>
    <row r="26" spans="1:12" ht="24.75" customHeight="1" x14ac:dyDescent="0.25">
      <c r="A26" s="59"/>
      <c r="B26" s="15" t="str">
        <f t="shared" si="5"/>
        <v>4　月</v>
      </c>
      <c r="C26" s="36" t="s">
        <v>8</v>
      </c>
      <c r="D26" s="37" t="s">
        <v>8</v>
      </c>
      <c r="E26" s="38" t="s">
        <v>8</v>
      </c>
      <c r="F26" s="23">
        <f t="shared" si="6"/>
        <v>5.1282051282051277</v>
      </c>
      <c r="G26" s="25">
        <f t="shared" si="7"/>
        <v>0</v>
      </c>
      <c r="H26" s="26">
        <f t="shared" si="8"/>
        <v>9.5238095238095237</v>
      </c>
      <c r="I26" s="24">
        <f t="shared" si="9"/>
        <v>7.1005917159763312</v>
      </c>
      <c r="J26" s="25">
        <f t="shared" si="10"/>
        <v>6.9767441860465116</v>
      </c>
      <c r="K26" s="27">
        <f t="shared" si="11"/>
        <v>7.2289156626506017</v>
      </c>
      <c r="L26" s="6"/>
    </row>
    <row r="27" spans="1:12" ht="24.75" customHeight="1" x14ac:dyDescent="0.25">
      <c r="A27" s="59"/>
      <c r="B27" s="15" t="str">
        <f t="shared" si="5"/>
        <v>5　月</v>
      </c>
      <c r="C27" s="36" t="s">
        <v>8</v>
      </c>
      <c r="D27" s="37" t="s">
        <v>8</v>
      </c>
      <c r="E27" s="38" t="s">
        <v>8</v>
      </c>
      <c r="F27" s="23">
        <f t="shared" si="6"/>
        <v>10.256410256410255</v>
      </c>
      <c r="G27" s="25">
        <f t="shared" si="7"/>
        <v>11.111111111111111</v>
      </c>
      <c r="H27" s="26">
        <f t="shared" si="8"/>
        <v>9.5238095238095237</v>
      </c>
      <c r="I27" s="24">
        <f t="shared" si="9"/>
        <v>7.6923076923076925</v>
      </c>
      <c r="J27" s="25">
        <f t="shared" si="10"/>
        <v>6.9767441860465116</v>
      </c>
      <c r="K27" s="27">
        <f t="shared" si="11"/>
        <v>8.4337349397590362</v>
      </c>
      <c r="L27" s="6"/>
    </row>
    <row r="28" spans="1:12" ht="24.75" customHeight="1" x14ac:dyDescent="0.25">
      <c r="A28" s="59"/>
      <c r="B28" s="15" t="str">
        <f t="shared" si="5"/>
        <v>6　月</v>
      </c>
      <c r="C28" s="36" t="s">
        <v>8</v>
      </c>
      <c r="D28" s="37" t="s">
        <v>8</v>
      </c>
      <c r="E28" s="38" t="s">
        <v>8</v>
      </c>
      <c r="F28" s="23">
        <f t="shared" si="6"/>
        <v>5.1282051282051277</v>
      </c>
      <c r="G28" s="25">
        <f t="shared" si="7"/>
        <v>5.5555555555555554</v>
      </c>
      <c r="H28" s="26">
        <f t="shared" si="8"/>
        <v>4.7619047619047619</v>
      </c>
      <c r="I28" s="24">
        <f t="shared" si="9"/>
        <v>7.6923076923076925</v>
      </c>
      <c r="J28" s="25">
        <f t="shared" si="10"/>
        <v>10.465116279069768</v>
      </c>
      <c r="K28" s="27">
        <f t="shared" si="11"/>
        <v>4.8192771084337354</v>
      </c>
      <c r="L28" s="6"/>
    </row>
    <row r="29" spans="1:12" ht="24.75" customHeight="1" x14ac:dyDescent="0.25">
      <c r="A29" s="59"/>
      <c r="B29" s="15" t="str">
        <f t="shared" si="5"/>
        <v>7　月</v>
      </c>
      <c r="C29" s="36" t="s">
        <v>8</v>
      </c>
      <c r="D29" s="37" t="s">
        <v>10</v>
      </c>
      <c r="E29" s="38" t="s">
        <v>8</v>
      </c>
      <c r="F29" s="23">
        <f t="shared" si="6"/>
        <v>15.384615384615385</v>
      </c>
      <c r="G29" s="25">
        <f t="shared" si="7"/>
        <v>16.666666666666664</v>
      </c>
      <c r="H29" s="26">
        <f t="shared" si="8"/>
        <v>14.285714285714285</v>
      </c>
      <c r="I29" s="24">
        <f t="shared" si="9"/>
        <v>6.5088757396449708</v>
      </c>
      <c r="J29" s="25">
        <f t="shared" si="10"/>
        <v>10.465116279069768</v>
      </c>
      <c r="K29" s="27">
        <f t="shared" si="11"/>
        <v>2.4096385542168677</v>
      </c>
      <c r="L29" s="6"/>
    </row>
    <row r="30" spans="1:12" ht="24.75" customHeight="1" x14ac:dyDescent="0.25">
      <c r="A30" s="59"/>
      <c r="B30" s="15" t="str">
        <f t="shared" si="5"/>
        <v>8　月</v>
      </c>
      <c r="C30" s="36" t="s">
        <v>8</v>
      </c>
      <c r="D30" s="37" t="s">
        <v>8</v>
      </c>
      <c r="E30" s="38" t="s">
        <v>8</v>
      </c>
      <c r="F30" s="23">
        <f t="shared" si="6"/>
        <v>5.1282051282051277</v>
      </c>
      <c r="G30" s="25">
        <f t="shared" si="7"/>
        <v>11.111111111111111</v>
      </c>
      <c r="H30" s="26">
        <f t="shared" si="8"/>
        <v>0</v>
      </c>
      <c r="I30" s="24">
        <f t="shared" si="9"/>
        <v>4.7337278106508878</v>
      </c>
      <c r="J30" s="25">
        <f t="shared" si="10"/>
        <v>4.6511627906976747</v>
      </c>
      <c r="K30" s="27">
        <f t="shared" si="11"/>
        <v>4.8192771084337354</v>
      </c>
      <c r="L30" s="6"/>
    </row>
    <row r="31" spans="1:12" ht="24.75" customHeight="1" thickBot="1" x14ac:dyDescent="0.3">
      <c r="A31" s="60"/>
      <c r="B31" s="18" t="str">
        <f t="shared" si="5"/>
        <v>9　月</v>
      </c>
      <c r="C31" s="40" t="s">
        <v>8</v>
      </c>
      <c r="D31" s="41" t="s">
        <v>8</v>
      </c>
      <c r="E31" s="42" t="s">
        <v>8</v>
      </c>
      <c r="F31" s="28">
        <f t="shared" si="6"/>
        <v>7.6923076923076925</v>
      </c>
      <c r="G31" s="30">
        <f t="shared" si="7"/>
        <v>5.5555555555555554</v>
      </c>
      <c r="H31" s="31">
        <f t="shared" si="8"/>
        <v>9.5238095238095237</v>
      </c>
      <c r="I31" s="29">
        <f t="shared" si="9"/>
        <v>8.8757396449704142</v>
      </c>
      <c r="J31" s="30">
        <f t="shared" si="10"/>
        <v>12.790697674418606</v>
      </c>
      <c r="K31" s="32">
        <f t="shared" si="11"/>
        <v>4.8192771084337354</v>
      </c>
      <c r="L31" s="6"/>
    </row>
    <row r="32" spans="1:12" x14ac:dyDescent="0.25">
      <c r="B32" s="5"/>
      <c r="C32" s="8"/>
      <c r="D32" s="8"/>
      <c r="E32" s="8"/>
      <c r="F32" s="8"/>
      <c r="G32" s="8"/>
      <c r="H32" s="8"/>
      <c r="I32" s="8"/>
      <c r="J32" s="8"/>
      <c r="K32" s="8"/>
      <c r="L32" s="6"/>
    </row>
    <row r="33" spans="3:12" x14ac:dyDescent="0.25">
      <c r="C33" s="3"/>
      <c r="D33" s="3"/>
      <c r="E33" s="3"/>
      <c r="F33" s="3"/>
      <c r="G33" s="3"/>
      <c r="H33" s="3"/>
      <c r="I33" s="3"/>
      <c r="J33" s="3"/>
      <c r="K33" s="3"/>
      <c r="L33" s="1"/>
    </row>
    <row r="34" spans="3:12" x14ac:dyDescent="0.25">
      <c r="C34" s="3"/>
      <c r="D34" s="3"/>
      <c r="E34" s="3"/>
      <c r="F34" s="3"/>
      <c r="G34" s="3"/>
      <c r="H34" s="3"/>
      <c r="I34" s="3"/>
      <c r="J34" s="3"/>
      <c r="K34" s="3"/>
      <c r="L34" s="1"/>
    </row>
    <row r="35" spans="3:12" x14ac:dyDescent="0.25">
      <c r="C35" s="3"/>
      <c r="D35" s="3"/>
      <c r="E35" s="3"/>
      <c r="F35" s="3"/>
      <c r="G35" s="3"/>
      <c r="H35" s="3"/>
      <c r="I35" s="3"/>
      <c r="J35" s="3"/>
      <c r="K35" s="3"/>
      <c r="L35" s="1"/>
    </row>
  </sheetData>
  <mergeCells count="7">
    <mergeCell ref="I4:K4"/>
    <mergeCell ref="A6:A18"/>
    <mergeCell ref="A19:A31"/>
    <mergeCell ref="A3:D3"/>
    <mergeCell ref="A4:B5"/>
    <mergeCell ref="C4:E4"/>
    <mergeCell ref="F4:H4"/>
  </mergeCells>
  <phoneticPr fontId="6"/>
  <pageMargins left="0.7" right="0.7" top="0.75" bottom="0.75" header="0.3" footer="0.3"/>
  <pageSetup paperSize="9" scale="93" orientation="portrait" r:id="rId1"/>
  <colBreaks count="1" manualBreakCount="1">
    <brk id="11" max="1048575" man="1"/>
  </col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L35"/>
  <sheetViews>
    <sheetView view="pageBreakPreview" zoomScale="60" zoomScaleNormal="100" workbookViewId="0">
      <selection activeCell="A2" sqref="A2"/>
    </sheetView>
  </sheetViews>
  <sheetFormatPr defaultColWidth="10.7109375" defaultRowHeight="16.5" x14ac:dyDescent="0.25"/>
  <cols>
    <col min="1" max="1" width="5.28515625" style="2" customWidth="1"/>
    <col min="2" max="2" width="9" style="2" customWidth="1"/>
    <col min="3" max="12" width="6.7109375" style="2" customWidth="1"/>
    <col min="13" max="16384" width="10.7109375" style="2"/>
  </cols>
  <sheetData>
    <row r="1" spans="1:12" ht="19" customHeight="1" x14ac:dyDescent="0.25">
      <c r="A1" s="4" t="s">
        <v>49</v>
      </c>
      <c r="B1" s="4"/>
      <c r="C1" s="4"/>
      <c r="D1" s="4"/>
      <c r="E1" s="4"/>
      <c r="F1" s="4"/>
      <c r="G1" s="4"/>
      <c r="H1" s="4"/>
      <c r="I1" s="4"/>
      <c r="J1" s="4"/>
      <c r="K1" s="4"/>
      <c r="L1" s="5"/>
    </row>
    <row r="2" spans="1:12" ht="19" customHeight="1" x14ac:dyDescent="0.25">
      <c r="B2" s="4"/>
      <c r="C2" s="4"/>
      <c r="D2" s="4"/>
      <c r="E2" s="4"/>
      <c r="F2" s="4"/>
      <c r="G2" s="4"/>
      <c r="H2" s="4"/>
      <c r="I2" s="4"/>
      <c r="J2" s="4"/>
      <c r="K2" s="4"/>
      <c r="L2" s="5"/>
    </row>
    <row r="3" spans="1:12" ht="19" customHeight="1" thickBot="1" x14ac:dyDescent="0.3">
      <c r="A3" s="57" t="s">
        <v>33</v>
      </c>
      <c r="B3" s="57"/>
      <c r="C3" s="57"/>
      <c r="D3" s="57"/>
      <c r="E3" s="56"/>
      <c r="F3" s="4"/>
      <c r="G3" s="4"/>
      <c r="H3" s="4"/>
      <c r="I3" s="4"/>
      <c r="J3" s="4"/>
      <c r="K3" s="7" t="s">
        <v>36</v>
      </c>
      <c r="L3" s="5"/>
    </row>
    <row r="4" spans="1:12" ht="25" customHeight="1" x14ac:dyDescent="0.25">
      <c r="A4" s="65" t="s">
        <v>5</v>
      </c>
      <c r="B4" s="63"/>
      <c r="C4" s="61" t="s">
        <v>6</v>
      </c>
      <c r="D4" s="62"/>
      <c r="E4" s="63"/>
      <c r="F4" s="61" t="s">
        <v>7</v>
      </c>
      <c r="G4" s="62"/>
      <c r="H4" s="63"/>
      <c r="I4" s="61" t="s">
        <v>4</v>
      </c>
      <c r="J4" s="62"/>
      <c r="K4" s="64"/>
      <c r="L4" s="5"/>
    </row>
    <row r="5" spans="1:12" ht="25" customHeight="1" x14ac:dyDescent="0.25">
      <c r="A5" s="66"/>
      <c r="B5" s="67"/>
      <c r="C5" s="11" t="s">
        <v>0</v>
      </c>
      <c r="D5" s="13" t="s">
        <v>1</v>
      </c>
      <c r="E5" s="12" t="s">
        <v>2</v>
      </c>
      <c r="F5" s="11" t="s">
        <v>0</v>
      </c>
      <c r="G5" s="13" t="s">
        <v>1</v>
      </c>
      <c r="H5" s="12" t="s">
        <v>2</v>
      </c>
      <c r="I5" s="11" t="s">
        <v>0</v>
      </c>
      <c r="J5" s="13" t="s">
        <v>1</v>
      </c>
      <c r="K5" s="14" t="s">
        <v>2</v>
      </c>
      <c r="L5" s="5"/>
    </row>
    <row r="6" spans="1:12" s="10" customFormat="1" ht="24.75" customHeight="1" x14ac:dyDescent="0.25">
      <c r="A6" s="58" t="s">
        <v>14</v>
      </c>
      <c r="B6" s="16" t="s">
        <v>3</v>
      </c>
      <c r="C6" s="43">
        <f>D6+E6</f>
        <v>-109</v>
      </c>
      <c r="D6" s="44">
        <f>SUM(D7:D18)</f>
        <v>-55</v>
      </c>
      <c r="E6" s="45">
        <f>SUM(E7:E18)</f>
        <v>-54</v>
      </c>
      <c r="F6" s="46">
        <f>G6+H6</f>
        <v>7</v>
      </c>
      <c r="G6" s="47">
        <f>SUM(G7:G18)</f>
        <v>3</v>
      </c>
      <c r="H6" s="48">
        <f>SUM(H7:H18)</f>
        <v>4</v>
      </c>
      <c r="I6" s="45">
        <f>J6+K6</f>
        <v>116</v>
      </c>
      <c r="J6" s="44">
        <f>SUM(J7:J18)</f>
        <v>58</v>
      </c>
      <c r="K6" s="49">
        <f>SUM(K7:K18)</f>
        <v>58</v>
      </c>
      <c r="L6" s="9"/>
    </row>
    <row r="7" spans="1:12" ht="24.75" customHeight="1" x14ac:dyDescent="0.25">
      <c r="A7" s="59"/>
      <c r="B7" s="15" t="s">
        <v>37</v>
      </c>
      <c r="C7" s="50">
        <f t="shared" ref="C7:C18" si="0">D7+E7</f>
        <v>-10</v>
      </c>
      <c r="D7" s="51">
        <f t="shared" ref="D7:E18" si="1">G7-J7</f>
        <v>-5</v>
      </c>
      <c r="E7" s="52">
        <f t="shared" si="1"/>
        <v>-5</v>
      </c>
      <c r="F7" s="50">
        <f>G7+H7</f>
        <v>1</v>
      </c>
      <c r="G7" s="53">
        <v>1</v>
      </c>
      <c r="H7" s="54">
        <v>0</v>
      </c>
      <c r="I7" s="52">
        <f>J7+K7</f>
        <v>11</v>
      </c>
      <c r="J7" s="53">
        <v>6</v>
      </c>
      <c r="K7" s="55">
        <v>5</v>
      </c>
      <c r="L7" s="6"/>
    </row>
    <row r="8" spans="1:12" ht="24.75" customHeight="1" x14ac:dyDescent="0.25">
      <c r="A8" s="59"/>
      <c r="B8" s="15" t="s">
        <v>38</v>
      </c>
      <c r="C8" s="50">
        <f t="shared" si="0"/>
        <v>-13</v>
      </c>
      <c r="D8" s="51">
        <f t="shared" si="1"/>
        <v>-9</v>
      </c>
      <c r="E8" s="52">
        <f t="shared" si="1"/>
        <v>-4</v>
      </c>
      <c r="F8" s="50">
        <f t="shared" ref="F8:F18" si="2">G8+H8</f>
        <v>0</v>
      </c>
      <c r="G8" s="53">
        <v>0</v>
      </c>
      <c r="H8" s="54">
        <v>0</v>
      </c>
      <c r="I8" s="52">
        <f t="shared" ref="I8:I18" si="3">J8+K8</f>
        <v>13</v>
      </c>
      <c r="J8" s="53">
        <v>9</v>
      </c>
      <c r="K8" s="55">
        <v>4</v>
      </c>
      <c r="L8" s="6"/>
    </row>
    <row r="9" spans="1:12" ht="24.75" customHeight="1" x14ac:dyDescent="0.25">
      <c r="A9" s="59"/>
      <c r="B9" s="15" t="s">
        <v>39</v>
      </c>
      <c r="C9" s="50">
        <f t="shared" si="0"/>
        <v>-15</v>
      </c>
      <c r="D9" s="51">
        <f t="shared" si="1"/>
        <v>-6</v>
      </c>
      <c r="E9" s="52">
        <f t="shared" si="1"/>
        <v>-9</v>
      </c>
      <c r="F9" s="50">
        <f t="shared" si="2"/>
        <v>1</v>
      </c>
      <c r="G9" s="53">
        <v>1</v>
      </c>
      <c r="H9" s="54">
        <v>0</v>
      </c>
      <c r="I9" s="52">
        <f t="shared" si="3"/>
        <v>16</v>
      </c>
      <c r="J9" s="53">
        <v>7</v>
      </c>
      <c r="K9" s="55">
        <v>9</v>
      </c>
      <c r="L9" s="6"/>
    </row>
    <row r="10" spans="1:12" ht="24.75" customHeight="1" x14ac:dyDescent="0.25">
      <c r="A10" s="59"/>
      <c r="B10" s="15" t="s">
        <v>40</v>
      </c>
      <c r="C10" s="50">
        <f t="shared" si="0"/>
        <v>-9</v>
      </c>
      <c r="D10" s="51">
        <f t="shared" si="1"/>
        <v>-7</v>
      </c>
      <c r="E10" s="52">
        <f t="shared" si="1"/>
        <v>-2</v>
      </c>
      <c r="F10" s="50">
        <f t="shared" si="2"/>
        <v>1</v>
      </c>
      <c r="G10" s="53">
        <v>0</v>
      </c>
      <c r="H10" s="54">
        <v>1</v>
      </c>
      <c r="I10" s="52">
        <f t="shared" si="3"/>
        <v>10</v>
      </c>
      <c r="J10" s="53">
        <v>7</v>
      </c>
      <c r="K10" s="55">
        <v>3</v>
      </c>
      <c r="L10" s="6"/>
    </row>
    <row r="11" spans="1:12" ht="24.75" customHeight="1" x14ac:dyDescent="0.25">
      <c r="A11" s="59"/>
      <c r="B11" s="15" t="s">
        <v>41</v>
      </c>
      <c r="C11" s="50">
        <f t="shared" si="0"/>
        <v>-13</v>
      </c>
      <c r="D11" s="51">
        <f t="shared" si="1"/>
        <v>-5</v>
      </c>
      <c r="E11" s="52">
        <f t="shared" si="1"/>
        <v>-8</v>
      </c>
      <c r="F11" s="50">
        <f t="shared" si="2"/>
        <v>0</v>
      </c>
      <c r="G11" s="53">
        <v>0</v>
      </c>
      <c r="H11" s="54">
        <v>0</v>
      </c>
      <c r="I11" s="52">
        <f t="shared" si="3"/>
        <v>13</v>
      </c>
      <c r="J11" s="53">
        <v>5</v>
      </c>
      <c r="K11" s="55">
        <v>8</v>
      </c>
      <c r="L11" s="6"/>
    </row>
    <row r="12" spans="1:12" ht="24.75" customHeight="1" x14ac:dyDescent="0.25">
      <c r="A12" s="59"/>
      <c r="B12" s="15" t="s">
        <v>42</v>
      </c>
      <c r="C12" s="50">
        <f t="shared" si="0"/>
        <v>-10</v>
      </c>
      <c r="D12" s="51">
        <f t="shared" si="1"/>
        <v>-6</v>
      </c>
      <c r="E12" s="52">
        <f t="shared" si="1"/>
        <v>-4</v>
      </c>
      <c r="F12" s="50">
        <f t="shared" si="2"/>
        <v>1</v>
      </c>
      <c r="G12" s="53">
        <v>0</v>
      </c>
      <c r="H12" s="54">
        <v>1</v>
      </c>
      <c r="I12" s="52">
        <f t="shared" si="3"/>
        <v>11</v>
      </c>
      <c r="J12" s="53">
        <v>6</v>
      </c>
      <c r="K12" s="55">
        <v>5</v>
      </c>
      <c r="L12" s="6"/>
    </row>
    <row r="13" spans="1:12" ht="24.75" customHeight="1" x14ac:dyDescent="0.25">
      <c r="A13" s="59"/>
      <c r="B13" s="15" t="s">
        <v>43</v>
      </c>
      <c r="C13" s="50">
        <f t="shared" si="0"/>
        <v>-5</v>
      </c>
      <c r="D13" s="51">
        <f t="shared" si="1"/>
        <v>-2</v>
      </c>
      <c r="E13" s="52">
        <f t="shared" si="1"/>
        <v>-3</v>
      </c>
      <c r="F13" s="50">
        <f t="shared" si="2"/>
        <v>0</v>
      </c>
      <c r="G13" s="53">
        <v>0</v>
      </c>
      <c r="H13" s="54">
        <v>0</v>
      </c>
      <c r="I13" s="52">
        <f t="shared" si="3"/>
        <v>5</v>
      </c>
      <c r="J13" s="53">
        <v>2</v>
      </c>
      <c r="K13" s="55">
        <v>3</v>
      </c>
      <c r="L13" s="6"/>
    </row>
    <row r="14" spans="1:12" ht="24.75" customHeight="1" x14ac:dyDescent="0.25">
      <c r="A14" s="59"/>
      <c r="B14" s="15" t="s">
        <v>44</v>
      </c>
      <c r="C14" s="50">
        <f t="shared" si="0"/>
        <v>-6</v>
      </c>
      <c r="D14" s="51">
        <f t="shared" si="1"/>
        <v>-2</v>
      </c>
      <c r="E14" s="52">
        <f t="shared" si="1"/>
        <v>-4</v>
      </c>
      <c r="F14" s="50">
        <f t="shared" si="2"/>
        <v>1</v>
      </c>
      <c r="G14" s="53">
        <v>0</v>
      </c>
      <c r="H14" s="54">
        <v>1</v>
      </c>
      <c r="I14" s="52">
        <f t="shared" si="3"/>
        <v>7</v>
      </c>
      <c r="J14" s="53">
        <v>2</v>
      </c>
      <c r="K14" s="55">
        <v>5</v>
      </c>
      <c r="L14" s="6"/>
    </row>
    <row r="15" spans="1:12" ht="24.75" customHeight="1" x14ac:dyDescent="0.25">
      <c r="A15" s="59"/>
      <c r="B15" s="15" t="s">
        <v>45</v>
      </c>
      <c r="C15" s="50">
        <f t="shared" si="0"/>
        <v>-12</v>
      </c>
      <c r="D15" s="51">
        <f t="shared" si="1"/>
        <v>-6</v>
      </c>
      <c r="E15" s="52">
        <f t="shared" si="1"/>
        <v>-6</v>
      </c>
      <c r="F15" s="50">
        <f t="shared" si="2"/>
        <v>0</v>
      </c>
      <c r="G15" s="53">
        <v>0</v>
      </c>
      <c r="H15" s="54">
        <v>0</v>
      </c>
      <c r="I15" s="52">
        <f t="shared" si="3"/>
        <v>12</v>
      </c>
      <c r="J15" s="53">
        <v>6</v>
      </c>
      <c r="K15" s="55">
        <v>6</v>
      </c>
      <c r="L15" s="6"/>
    </row>
    <row r="16" spans="1:12" ht="24.75" customHeight="1" x14ac:dyDescent="0.25">
      <c r="A16" s="59"/>
      <c r="B16" s="15" t="s">
        <v>46</v>
      </c>
      <c r="C16" s="50">
        <f t="shared" si="0"/>
        <v>-4</v>
      </c>
      <c r="D16" s="51">
        <f t="shared" si="1"/>
        <v>-1</v>
      </c>
      <c r="E16" s="52">
        <f t="shared" si="1"/>
        <v>-3</v>
      </c>
      <c r="F16" s="50">
        <f t="shared" si="2"/>
        <v>1</v>
      </c>
      <c r="G16" s="53">
        <v>1</v>
      </c>
      <c r="H16" s="54">
        <v>0</v>
      </c>
      <c r="I16" s="52">
        <f t="shared" si="3"/>
        <v>5</v>
      </c>
      <c r="J16" s="53">
        <v>2</v>
      </c>
      <c r="K16" s="55">
        <v>3</v>
      </c>
      <c r="L16" s="6"/>
    </row>
    <row r="17" spans="1:12" ht="24.75" customHeight="1" x14ac:dyDescent="0.25">
      <c r="A17" s="59"/>
      <c r="B17" s="15" t="s">
        <v>47</v>
      </c>
      <c r="C17" s="50">
        <f t="shared" si="0"/>
        <v>-4</v>
      </c>
      <c r="D17" s="51">
        <f t="shared" si="1"/>
        <v>-3</v>
      </c>
      <c r="E17" s="52">
        <f t="shared" si="1"/>
        <v>-1</v>
      </c>
      <c r="F17" s="50">
        <f t="shared" si="2"/>
        <v>0</v>
      </c>
      <c r="G17" s="53">
        <v>0</v>
      </c>
      <c r="H17" s="54">
        <v>0</v>
      </c>
      <c r="I17" s="52">
        <f t="shared" si="3"/>
        <v>4</v>
      </c>
      <c r="J17" s="53">
        <v>3</v>
      </c>
      <c r="K17" s="55">
        <v>1</v>
      </c>
      <c r="L17" s="6"/>
    </row>
    <row r="18" spans="1:12" ht="24.75" customHeight="1" x14ac:dyDescent="0.25">
      <c r="A18" s="68"/>
      <c r="B18" s="15" t="s">
        <v>48</v>
      </c>
      <c r="C18" s="50">
        <f t="shared" si="0"/>
        <v>-8</v>
      </c>
      <c r="D18" s="51">
        <f t="shared" si="1"/>
        <v>-3</v>
      </c>
      <c r="E18" s="52">
        <f t="shared" si="1"/>
        <v>-5</v>
      </c>
      <c r="F18" s="50">
        <f t="shared" si="2"/>
        <v>1</v>
      </c>
      <c r="G18" s="53">
        <v>0</v>
      </c>
      <c r="H18" s="54">
        <v>1</v>
      </c>
      <c r="I18" s="52">
        <f t="shared" si="3"/>
        <v>9</v>
      </c>
      <c r="J18" s="53">
        <v>3</v>
      </c>
      <c r="K18" s="55">
        <v>6</v>
      </c>
      <c r="L18" s="6"/>
    </row>
    <row r="19" spans="1:12" s="10" customFormat="1" ht="24.75" customHeight="1" x14ac:dyDescent="0.25">
      <c r="A19" s="58" t="s">
        <v>15</v>
      </c>
      <c r="B19" s="17" t="s">
        <v>3</v>
      </c>
      <c r="C19" s="33" t="s">
        <v>8</v>
      </c>
      <c r="D19" s="34" t="s">
        <v>8</v>
      </c>
      <c r="E19" s="35" t="s">
        <v>8</v>
      </c>
      <c r="F19" s="19">
        <f t="shared" ref="F19:K19" si="4">SUM(F20:F31)</f>
        <v>99.999999999999972</v>
      </c>
      <c r="G19" s="20">
        <f t="shared" si="4"/>
        <v>99.999999999999986</v>
      </c>
      <c r="H19" s="21">
        <f t="shared" si="4"/>
        <v>100</v>
      </c>
      <c r="I19" s="20">
        <f t="shared" si="4"/>
        <v>100</v>
      </c>
      <c r="J19" s="20">
        <f t="shared" si="4"/>
        <v>99.999999999999986</v>
      </c>
      <c r="K19" s="22">
        <f t="shared" si="4"/>
        <v>100</v>
      </c>
      <c r="L19" s="9"/>
    </row>
    <row r="20" spans="1:12" ht="24.75" customHeight="1" x14ac:dyDescent="0.25">
      <c r="A20" s="59"/>
      <c r="B20" s="15" t="str">
        <f>B7</f>
        <v>10　月</v>
      </c>
      <c r="C20" s="36" t="s">
        <v>8</v>
      </c>
      <c r="D20" s="37" t="s">
        <v>10</v>
      </c>
      <c r="E20" s="38" t="s">
        <v>8</v>
      </c>
      <c r="F20" s="23">
        <f>F7/$F$6*100</f>
        <v>14.285714285714285</v>
      </c>
      <c r="G20" s="25">
        <f>G7/$G$6*100</f>
        <v>33.333333333333329</v>
      </c>
      <c r="H20" s="26">
        <f>H7/$H$6*100</f>
        <v>0</v>
      </c>
      <c r="I20" s="24">
        <f>I7/$I$6*100</f>
        <v>9.4827586206896548</v>
      </c>
      <c r="J20" s="25">
        <f>J7/$J$6*100</f>
        <v>10.344827586206897</v>
      </c>
      <c r="K20" s="27">
        <f>K7/$K$6*100</f>
        <v>8.6206896551724146</v>
      </c>
      <c r="L20" s="6"/>
    </row>
    <row r="21" spans="1:12" ht="24.75" customHeight="1" x14ac:dyDescent="0.25">
      <c r="A21" s="59"/>
      <c r="B21" s="15" t="str">
        <f t="shared" ref="B21:B31" si="5">B8</f>
        <v>11　月</v>
      </c>
      <c r="C21" s="36" t="s">
        <v>8</v>
      </c>
      <c r="D21" s="37" t="s">
        <v>8</v>
      </c>
      <c r="E21" s="38" t="s">
        <v>8</v>
      </c>
      <c r="F21" s="23">
        <f t="shared" ref="F21:F31" si="6">F8/$F$6*100</f>
        <v>0</v>
      </c>
      <c r="G21" s="25">
        <f t="shared" ref="G21:G31" si="7">G8/$G$6*100</f>
        <v>0</v>
      </c>
      <c r="H21" s="26">
        <f t="shared" ref="H21:H31" si="8">H8/$H$6*100</f>
        <v>0</v>
      </c>
      <c r="I21" s="24">
        <f t="shared" ref="I21:I31" si="9">I8/$I$6*100</f>
        <v>11.206896551724139</v>
      </c>
      <c r="J21" s="25">
        <f t="shared" ref="J21:J31" si="10">J8/$J$6*100</f>
        <v>15.517241379310345</v>
      </c>
      <c r="K21" s="27">
        <f t="shared" ref="K21:K31" si="11">K8/$K$6*100</f>
        <v>6.8965517241379306</v>
      </c>
      <c r="L21" s="6"/>
    </row>
    <row r="22" spans="1:12" ht="24.75" customHeight="1" x14ac:dyDescent="0.25">
      <c r="A22" s="59"/>
      <c r="B22" s="15" t="str">
        <f t="shared" si="5"/>
        <v>12　月</v>
      </c>
      <c r="C22" s="36" t="s">
        <v>8</v>
      </c>
      <c r="D22" s="37" t="s">
        <v>8</v>
      </c>
      <c r="E22" s="38" t="s">
        <v>10</v>
      </c>
      <c r="F22" s="23">
        <f t="shared" si="6"/>
        <v>14.285714285714285</v>
      </c>
      <c r="G22" s="25">
        <f t="shared" si="7"/>
        <v>33.333333333333329</v>
      </c>
      <c r="H22" s="26">
        <f t="shared" si="8"/>
        <v>0</v>
      </c>
      <c r="I22" s="24">
        <f t="shared" si="9"/>
        <v>13.793103448275861</v>
      </c>
      <c r="J22" s="25">
        <f t="shared" si="10"/>
        <v>12.068965517241379</v>
      </c>
      <c r="K22" s="27">
        <f t="shared" si="11"/>
        <v>15.517241379310345</v>
      </c>
      <c r="L22" s="6"/>
    </row>
    <row r="23" spans="1:12" ht="24.75" customHeight="1" x14ac:dyDescent="0.25">
      <c r="A23" s="59"/>
      <c r="B23" s="15" t="str">
        <f t="shared" si="5"/>
        <v>1　月</v>
      </c>
      <c r="C23" s="36" t="s">
        <v>10</v>
      </c>
      <c r="D23" s="39" t="s">
        <v>8</v>
      </c>
      <c r="E23" s="38" t="s">
        <v>8</v>
      </c>
      <c r="F23" s="23">
        <f t="shared" si="6"/>
        <v>14.285714285714285</v>
      </c>
      <c r="G23" s="25">
        <f t="shared" si="7"/>
        <v>0</v>
      </c>
      <c r="H23" s="26">
        <f t="shared" si="8"/>
        <v>25</v>
      </c>
      <c r="I23" s="24">
        <f t="shared" si="9"/>
        <v>8.6206896551724146</v>
      </c>
      <c r="J23" s="25">
        <f t="shared" si="10"/>
        <v>12.068965517241379</v>
      </c>
      <c r="K23" s="27">
        <f t="shared" si="11"/>
        <v>5.1724137931034484</v>
      </c>
      <c r="L23" s="6"/>
    </row>
    <row r="24" spans="1:12" ht="24.75" customHeight="1" x14ac:dyDescent="0.25">
      <c r="A24" s="59"/>
      <c r="B24" s="15" t="str">
        <f t="shared" si="5"/>
        <v>2　月</v>
      </c>
      <c r="C24" s="36" t="s">
        <v>8</v>
      </c>
      <c r="D24" s="37" t="s">
        <v>8</v>
      </c>
      <c r="E24" s="38" t="s">
        <v>8</v>
      </c>
      <c r="F24" s="23">
        <f t="shared" si="6"/>
        <v>0</v>
      </c>
      <c r="G24" s="25">
        <f t="shared" si="7"/>
        <v>0</v>
      </c>
      <c r="H24" s="26">
        <f t="shared" si="8"/>
        <v>0</v>
      </c>
      <c r="I24" s="24">
        <f t="shared" si="9"/>
        <v>11.206896551724139</v>
      </c>
      <c r="J24" s="25">
        <f t="shared" si="10"/>
        <v>8.6206896551724146</v>
      </c>
      <c r="K24" s="27">
        <f t="shared" si="11"/>
        <v>13.793103448275861</v>
      </c>
      <c r="L24" s="6"/>
    </row>
    <row r="25" spans="1:12" ht="24.75" customHeight="1" x14ac:dyDescent="0.25">
      <c r="A25" s="59"/>
      <c r="B25" s="15" t="str">
        <f t="shared" si="5"/>
        <v>3　月</v>
      </c>
      <c r="C25" s="36" t="s">
        <v>8</v>
      </c>
      <c r="D25" s="37" t="s">
        <v>8</v>
      </c>
      <c r="E25" s="38" t="s">
        <v>10</v>
      </c>
      <c r="F25" s="23">
        <f t="shared" si="6"/>
        <v>14.285714285714285</v>
      </c>
      <c r="G25" s="25">
        <f t="shared" si="7"/>
        <v>0</v>
      </c>
      <c r="H25" s="26">
        <f t="shared" si="8"/>
        <v>25</v>
      </c>
      <c r="I25" s="24">
        <f t="shared" si="9"/>
        <v>9.4827586206896548</v>
      </c>
      <c r="J25" s="25">
        <f t="shared" si="10"/>
        <v>10.344827586206897</v>
      </c>
      <c r="K25" s="27">
        <f t="shared" si="11"/>
        <v>8.6206896551724146</v>
      </c>
      <c r="L25" s="6"/>
    </row>
    <row r="26" spans="1:12" ht="24.75" customHeight="1" x14ac:dyDescent="0.25">
      <c r="A26" s="59"/>
      <c r="B26" s="15" t="str">
        <f t="shared" si="5"/>
        <v>4　月</v>
      </c>
      <c r="C26" s="36" t="s">
        <v>8</v>
      </c>
      <c r="D26" s="37" t="s">
        <v>8</v>
      </c>
      <c r="E26" s="38" t="s">
        <v>8</v>
      </c>
      <c r="F26" s="23">
        <f t="shared" si="6"/>
        <v>0</v>
      </c>
      <c r="G26" s="25">
        <f t="shared" si="7"/>
        <v>0</v>
      </c>
      <c r="H26" s="26">
        <f t="shared" si="8"/>
        <v>0</v>
      </c>
      <c r="I26" s="24">
        <f t="shared" si="9"/>
        <v>4.3103448275862073</v>
      </c>
      <c r="J26" s="25">
        <f t="shared" si="10"/>
        <v>3.4482758620689653</v>
      </c>
      <c r="K26" s="27">
        <f t="shared" si="11"/>
        <v>5.1724137931034484</v>
      </c>
      <c r="L26" s="6"/>
    </row>
    <row r="27" spans="1:12" ht="24.75" customHeight="1" x14ac:dyDescent="0.25">
      <c r="A27" s="59"/>
      <c r="B27" s="15" t="str">
        <f t="shared" si="5"/>
        <v>5　月</v>
      </c>
      <c r="C27" s="36" t="s">
        <v>8</v>
      </c>
      <c r="D27" s="37" t="s">
        <v>8</v>
      </c>
      <c r="E27" s="38" t="s">
        <v>8</v>
      </c>
      <c r="F27" s="23">
        <f t="shared" si="6"/>
        <v>14.285714285714285</v>
      </c>
      <c r="G27" s="25">
        <f t="shared" si="7"/>
        <v>0</v>
      </c>
      <c r="H27" s="26">
        <f t="shared" si="8"/>
        <v>25</v>
      </c>
      <c r="I27" s="24">
        <f t="shared" si="9"/>
        <v>6.0344827586206895</v>
      </c>
      <c r="J27" s="25">
        <f t="shared" si="10"/>
        <v>3.4482758620689653</v>
      </c>
      <c r="K27" s="27">
        <f t="shared" si="11"/>
        <v>8.6206896551724146</v>
      </c>
      <c r="L27" s="6"/>
    </row>
    <row r="28" spans="1:12" ht="24.75" customHeight="1" x14ac:dyDescent="0.25">
      <c r="A28" s="59"/>
      <c r="B28" s="15" t="str">
        <f t="shared" si="5"/>
        <v>6　月</v>
      </c>
      <c r="C28" s="36" t="s">
        <v>8</v>
      </c>
      <c r="D28" s="37" t="s">
        <v>8</v>
      </c>
      <c r="E28" s="38" t="s">
        <v>8</v>
      </c>
      <c r="F28" s="23">
        <f t="shared" si="6"/>
        <v>0</v>
      </c>
      <c r="G28" s="25">
        <f t="shared" si="7"/>
        <v>0</v>
      </c>
      <c r="H28" s="26">
        <f t="shared" si="8"/>
        <v>0</v>
      </c>
      <c r="I28" s="24">
        <f t="shared" si="9"/>
        <v>10.344827586206897</v>
      </c>
      <c r="J28" s="25">
        <f t="shared" si="10"/>
        <v>10.344827586206897</v>
      </c>
      <c r="K28" s="27">
        <f t="shared" si="11"/>
        <v>10.344827586206897</v>
      </c>
      <c r="L28" s="6"/>
    </row>
    <row r="29" spans="1:12" ht="24.75" customHeight="1" x14ac:dyDescent="0.25">
      <c r="A29" s="59"/>
      <c r="B29" s="15" t="str">
        <f t="shared" si="5"/>
        <v>7　月</v>
      </c>
      <c r="C29" s="36" t="s">
        <v>8</v>
      </c>
      <c r="D29" s="37" t="s">
        <v>10</v>
      </c>
      <c r="E29" s="38" t="s">
        <v>8</v>
      </c>
      <c r="F29" s="23">
        <f t="shared" si="6"/>
        <v>14.285714285714285</v>
      </c>
      <c r="G29" s="25">
        <f t="shared" si="7"/>
        <v>33.333333333333329</v>
      </c>
      <c r="H29" s="26">
        <f t="shared" si="8"/>
        <v>0</v>
      </c>
      <c r="I29" s="24">
        <f t="shared" si="9"/>
        <v>4.3103448275862073</v>
      </c>
      <c r="J29" s="25">
        <f t="shared" si="10"/>
        <v>3.4482758620689653</v>
      </c>
      <c r="K29" s="27">
        <f t="shared" si="11"/>
        <v>5.1724137931034484</v>
      </c>
      <c r="L29" s="6"/>
    </row>
    <row r="30" spans="1:12" ht="24.75" customHeight="1" x14ac:dyDescent="0.25">
      <c r="A30" s="59"/>
      <c r="B30" s="15" t="str">
        <f t="shared" si="5"/>
        <v>8　月</v>
      </c>
      <c r="C30" s="36" t="s">
        <v>8</v>
      </c>
      <c r="D30" s="37" t="s">
        <v>8</v>
      </c>
      <c r="E30" s="38" t="s">
        <v>8</v>
      </c>
      <c r="F30" s="23">
        <f t="shared" si="6"/>
        <v>0</v>
      </c>
      <c r="G30" s="25">
        <f t="shared" si="7"/>
        <v>0</v>
      </c>
      <c r="H30" s="26">
        <f t="shared" si="8"/>
        <v>0</v>
      </c>
      <c r="I30" s="24">
        <f t="shared" si="9"/>
        <v>3.4482758620689653</v>
      </c>
      <c r="J30" s="25">
        <f t="shared" si="10"/>
        <v>5.1724137931034484</v>
      </c>
      <c r="K30" s="27">
        <f t="shared" si="11"/>
        <v>1.7241379310344827</v>
      </c>
      <c r="L30" s="6"/>
    </row>
    <row r="31" spans="1:12" ht="24.75" customHeight="1" thickBot="1" x14ac:dyDescent="0.3">
      <c r="A31" s="60"/>
      <c r="B31" s="18" t="str">
        <f t="shared" si="5"/>
        <v>9　月</v>
      </c>
      <c r="C31" s="40" t="s">
        <v>8</v>
      </c>
      <c r="D31" s="41" t="s">
        <v>8</v>
      </c>
      <c r="E31" s="42" t="s">
        <v>8</v>
      </c>
      <c r="F31" s="28">
        <f t="shared" si="6"/>
        <v>14.285714285714285</v>
      </c>
      <c r="G31" s="30">
        <f t="shared" si="7"/>
        <v>0</v>
      </c>
      <c r="H31" s="31">
        <f t="shared" si="8"/>
        <v>25</v>
      </c>
      <c r="I31" s="29">
        <f t="shared" si="9"/>
        <v>7.7586206896551726</v>
      </c>
      <c r="J31" s="30">
        <f t="shared" si="10"/>
        <v>5.1724137931034484</v>
      </c>
      <c r="K31" s="32">
        <f t="shared" si="11"/>
        <v>10.344827586206897</v>
      </c>
      <c r="L31" s="6"/>
    </row>
    <row r="32" spans="1:12" x14ac:dyDescent="0.25">
      <c r="B32" s="5"/>
      <c r="C32" s="8"/>
      <c r="D32" s="8"/>
      <c r="E32" s="8"/>
      <c r="F32" s="8"/>
      <c r="G32" s="8"/>
      <c r="H32" s="8"/>
      <c r="I32" s="8"/>
      <c r="J32" s="8"/>
      <c r="K32" s="8"/>
      <c r="L32" s="6"/>
    </row>
    <row r="33" spans="3:12" x14ac:dyDescent="0.25">
      <c r="C33" s="3"/>
      <c r="D33" s="3"/>
      <c r="E33" s="3"/>
      <c r="F33" s="3"/>
      <c r="G33" s="3"/>
      <c r="H33" s="3"/>
      <c r="I33" s="3"/>
      <c r="J33" s="3"/>
      <c r="K33" s="3"/>
      <c r="L33" s="1"/>
    </row>
    <row r="34" spans="3:12" x14ac:dyDescent="0.25">
      <c r="C34" s="3"/>
      <c r="D34" s="3"/>
      <c r="E34" s="3"/>
      <c r="F34" s="3"/>
      <c r="G34" s="3"/>
      <c r="H34" s="3"/>
      <c r="I34" s="3"/>
      <c r="J34" s="3"/>
      <c r="K34" s="3"/>
      <c r="L34" s="1"/>
    </row>
    <row r="35" spans="3:12" x14ac:dyDescent="0.25">
      <c r="C35" s="3"/>
      <c r="D35" s="3"/>
      <c r="E35" s="3"/>
      <c r="F35" s="3"/>
      <c r="G35" s="3"/>
      <c r="H35" s="3"/>
      <c r="I35" s="3"/>
      <c r="J35" s="3"/>
      <c r="K35" s="3"/>
      <c r="L35" s="1"/>
    </row>
  </sheetData>
  <mergeCells count="7">
    <mergeCell ref="I4:K4"/>
    <mergeCell ref="A6:A18"/>
    <mergeCell ref="A19:A31"/>
    <mergeCell ref="A3:D3"/>
    <mergeCell ref="A4:B5"/>
    <mergeCell ref="C4:E4"/>
    <mergeCell ref="F4:H4"/>
  </mergeCells>
  <phoneticPr fontId="6"/>
  <pageMargins left="0.7" right="0.7" top="0.75" bottom="0.75" header="0.3" footer="0.3"/>
  <pageSetup paperSize="9" scale="93" orientation="portrait" r:id="rId1"/>
  <colBreaks count="1" manualBreakCount="1">
    <brk id="11" max="1048575" man="1"/>
  </col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L35"/>
  <sheetViews>
    <sheetView view="pageBreakPreview" zoomScale="60" zoomScaleNormal="100" workbookViewId="0">
      <selection activeCell="A2" sqref="A2"/>
    </sheetView>
  </sheetViews>
  <sheetFormatPr defaultColWidth="10.7109375" defaultRowHeight="16.5" x14ac:dyDescent="0.25"/>
  <cols>
    <col min="1" max="1" width="5.28515625" style="2" customWidth="1"/>
    <col min="2" max="2" width="9" style="2" customWidth="1"/>
    <col min="3" max="12" width="6.7109375" style="2" customWidth="1"/>
    <col min="13" max="16384" width="10.7109375" style="2"/>
  </cols>
  <sheetData>
    <row r="1" spans="1:12" ht="19" customHeight="1" x14ac:dyDescent="0.25">
      <c r="A1" s="4" t="s">
        <v>49</v>
      </c>
      <c r="B1" s="4"/>
      <c r="C1" s="4"/>
      <c r="D1" s="4"/>
      <c r="E1" s="4"/>
      <c r="F1" s="4"/>
      <c r="G1" s="4"/>
      <c r="H1" s="4"/>
      <c r="I1" s="4"/>
      <c r="J1" s="4"/>
      <c r="K1" s="4"/>
      <c r="L1" s="5"/>
    </row>
    <row r="2" spans="1:12" ht="19" customHeight="1" x14ac:dyDescent="0.25">
      <c r="B2" s="4"/>
      <c r="C2" s="4"/>
      <c r="D2" s="4"/>
      <c r="E2" s="4"/>
      <c r="F2" s="4"/>
      <c r="G2" s="4"/>
      <c r="H2" s="4"/>
      <c r="I2" s="4"/>
      <c r="J2" s="4"/>
      <c r="K2" s="4"/>
      <c r="L2" s="5"/>
    </row>
    <row r="3" spans="1:12" ht="19" customHeight="1" thickBot="1" x14ac:dyDescent="0.3">
      <c r="A3" s="57" t="s">
        <v>34</v>
      </c>
      <c r="B3" s="57"/>
      <c r="C3" s="57"/>
      <c r="D3" s="57"/>
      <c r="E3" s="56"/>
      <c r="F3" s="4"/>
      <c r="G3" s="4"/>
      <c r="H3" s="4"/>
      <c r="I3" s="4"/>
      <c r="J3" s="4"/>
      <c r="K3" s="7" t="s">
        <v>36</v>
      </c>
      <c r="L3" s="5"/>
    </row>
    <row r="4" spans="1:12" ht="25" customHeight="1" x14ac:dyDescent="0.25">
      <c r="A4" s="65" t="s">
        <v>5</v>
      </c>
      <c r="B4" s="63"/>
      <c r="C4" s="61" t="s">
        <v>6</v>
      </c>
      <c r="D4" s="62"/>
      <c r="E4" s="63"/>
      <c r="F4" s="61" t="s">
        <v>7</v>
      </c>
      <c r="G4" s="62"/>
      <c r="H4" s="63"/>
      <c r="I4" s="61" t="s">
        <v>4</v>
      </c>
      <c r="J4" s="62"/>
      <c r="K4" s="64"/>
      <c r="L4" s="5"/>
    </row>
    <row r="5" spans="1:12" ht="25" customHeight="1" x14ac:dyDescent="0.25">
      <c r="A5" s="66"/>
      <c r="B5" s="67"/>
      <c r="C5" s="11" t="s">
        <v>0</v>
      </c>
      <c r="D5" s="13" t="s">
        <v>1</v>
      </c>
      <c r="E5" s="12" t="s">
        <v>2</v>
      </c>
      <c r="F5" s="11" t="s">
        <v>0</v>
      </c>
      <c r="G5" s="13" t="s">
        <v>1</v>
      </c>
      <c r="H5" s="12" t="s">
        <v>2</v>
      </c>
      <c r="I5" s="11" t="s">
        <v>0</v>
      </c>
      <c r="J5" s="13" t="s">
        <v>1</v>
      </c>
      <c r="K5" s="14" t="s">
        <v>2</v>
      </c>
      <c r="L5" s="5"/>
    </row>
    <row r="6" spans="1:12" s="10" customFormat="1" ht="24.75" customHeight="1" x14ac:dyDescent="0.25">
      <c r="A6" s="58" t="s">
        <v>14</v>
      </c>
      <c r="B6" s="16" t="s">
        <v>3</v>
      </c>
      <c r="C6" s="43">
        <f>D6+E6</f>
        <v>-48</v>
      </c>
      <c r="D6" s="44">
        <f>SUM(D7:D18)</f>
        <v>-20</v>
      </c>
      <c r="E6" s="45">
        <f>SUM(E7:E18)</f>
        <v>-28</v>
      </c>
      <c r="F6" s="46">
        <f>G6+H6</f>
        <v>5</v>
      </c>
      <c r="G6" s="47">
        <f>SUM(G7:G18)</f>
        <v>2</v>
      </c>
      <c r="H6" s="48">
        <f>SUM(H7:H18)</f>
        <v>3</v>
      </c>
      <c r="I6" s="45">
        <f>J6+K6</f>
        <v>53</v>
      </c>
      <c r="J6" s="44">
        <f>SUM(J7:J18)</f>
        <v>22</v>
      </c>
      <c r="K6" s="49">
        <f>SUM(K7:K18)</f>
        <v>31</v>
      </c>
      <c r="L6" s="9"/>
    </row>
    <row r="7" spans="1:12" ht="24.75" customHeight="1" x14ac:dyDescent="0.25">
      <c r="A7" s="59"/>
      <c r="B7" s="15" t="s">
        <v>37</v>
      </c>
      <c r="C7" s="50">
        <f t="shared" ref="C7:C18" si="0">D7+E7</f>
        <v>-5</v>
      </c>
      <c r="D7" s="51">
        <f t="shared" ref="D7:E18" si="1">G7-J7</f>
        <v>-3</v>
      </c>
      <c r="E7" s="52">
        <f t="shared" si="1"/>
        <v>-2</v>
      </c>
      <c r="F7" s="50">
        <f>G7+H7</f>
        <v>0</v>
      </c>
      <c r="G7" s="53">
        <v>0</v>
      </c>
      <c r="H7" s="54">
        <v>0</v>
      </c>
      <c r="I7" s="52">
        <f>J7+K7</f>
        <v>5</v>
      </c>
      <c r="J7" s="53">
        <v>3</v>
      </c>
      <c r="K7" s="55">
        <v>2</v>
      </c>
      <c r="L7" s="6"/>
    </row>
    <row r="8" spans="1:12" ht="24.75" customHeight="1" x14ac:dyDescent="0.25">
      <c r="A8" s="59"/>
      <c r="B8" s="15" t="s">
        <v>38</v>
      </c>
      <c r="C8" s="50">
        <f t="shared" si="0"/>
        <v>-5</v>
      </c>
      <c r="D8" s="51">
        <f t="shared" si="1"/>
        <v>-2</v>
      </c>
      <c r="E8" s="52">
        <f t="shared" si="1"/>
        <v>-3</v>
      </c>
      <c r="F8" s="50">
        <f t="shared" ref="F8:F18" si="2">G8+H8</f>
        <v>0</v>
      </c>
      <c r="G8" s="53">
        <v>0</v>
      </c>
      <c r="H8" s="54">
        <v>0</v>
      </c>
      <c r="I8" s="52">
        <f t="shared" ref="I8:I18" si="3">J8+K8</f>
        <v>5</v>
      </c>
      <c r="J8" s="53">
        <v>2</v>
      </c>
      <c r="K8" s="55">
        <v>3</v>
      </c>
      <c r="L8" s="6"/>
    </row>
    <row r="9" spans="1:12" ht="24.75" customHeight="1" x14ac:dyDescent="0.25">
      <c r="A9" s="59"/>
      <c r="B9" s="15" t="s">
        <v>39</v>
      </c>
      <c r="C9" s="50">
        <f t="shared" si="0"/>
        <v>-4</v>
      </c>
      <c r="D9" s="51">
        <f t="shared" si="1"/>
        <v>0</v>
      </c>
      <c r="E9" s="52">
        <f t="shared" si="1"/>
        <v>-4</v>
      </c>
      <c r="F9" s="50">
        <f t="shared" si="2"/>
        <v>0</v>
      </c>
      <c r="G9" s="53">
        <v>0</v>
      </c>
      <c r="H9" s="54">
        <v>0</v>
      </c>
      <c r="I9" s="52">
        <f t="shared" si="3"/>
        <v>4</v>
      </c>
      <c r="J9" s="53">
        <v>0</v>
      </c>
      <c r="K9" s="55">
        <v>4</v>
      </c>
      <c r="L9" s="6"/>
    </row>
    <row r="10" spans="1:12" ht="24.75" customHeight="1" x14ac:dyDescent="0.25">
      <c r="A10" s="59"/>
      <c r="B10" s="15" t="s">
        <v>40</v>
      </c>
      <c r="C10" s="50">
        <f t="shared" si="0"/>
        <v>-4</v>
      </c>
      <c r="D10" s="51">
        <f t="shared" si="1"/>
        <v>-3</v>
      </c>
      <c r="E10" s="52">
        <f t="shared" si="1"/>
        <v>-1</v>
      </c>
      <c r="F10" s="50">
        <f t="shared" si="2"/>
        <v>1</v>
      </c>
      <c r="G10" s="53">
        <v>0</v>
      </c>
      <c r="H10" s="54">
        <v>1</v>
      </c>
      <c r="I10" s="52">
        <f t="shared" si="3"/>
        <v>5</v>
      </c>
      <c r="J10" s="53">
        <v>3</v>
      </c>
      <c r="K10" s="55">
        <v>2</v>
      </c>
      <c r="L10" s="6"/>
    </row>
    <row r="11" spans="1:12" ht="24.75" customHeight="1" x14ac:dyDescent="0.25">
      <c r="A11" s="59"/>
      <c r="B11" s="15" t="s">
        <v>41</v>
      </c>
      <c r="C11" s="50">
        <f t="shared" si="0"/>
        <v>-3</v>
      </c>
      <c r="D11" s="51">
        <f t="shared" si="1"/>
        <v>0</v>
      </c>
      <c r="E11" s="52">
        <f t="shared" si="1"/>
        <v>-3</v>
      </c>
      <c r="F11" s="50">
        <f t="shared" si="2"/>
        <v>1</v>
      </c>
      <c r="G11" s="53">
        <v>1</v>
      </c>
      <c r="H11" s="54">
        <v>0</v>
      </c>
      <c r="I11" s="52">
        <f t="shared" si="3"/>
        <v>4</v>
      </c>
      <c r="J11" s="53">
        <v>1</v>
      </c>
      <c r="K11" s="55">
        <v>3</v>
      </c>
      <c r="L11" s="6"/>
    </row>
    <row r="12" spans="1:12" ht="24.75" customHeight="1" x14ac:dyDescent="0.25">
      <c r="A12" s="59"/>
      <c r="B12" s="15" t="s">
        <v>42</v>
      </c>
      <c r="C12" s="50">
        <f t="shared" si="0"/>
        <v>-4</v>
      </c>
      <c r="D12" s="51">
        <f t="shared" si="1"/>
        <v>-2</v>
      </c>
      <c r="E12" s="52">
        <f t="shared" si="1"/>
        <v>-2</v>
      </c>
      <c r="F12" s="50">
        <f t="shared" si="2"/>
        <v>1</v>
      </c>
      <c r="G12" s="53">
        <v>0</v>
      </c>
      <c r="H12" s="54">
        <v>1</v>
      </c>
      <c r="I12" s="52">
        <f t="shared" si="3"/>
        <v>5</v>
      </c>
      <c r="J12" s="53">
        <v>2</v>
      </c>
      <c r="K12" s="55">
        <v>3</v>
      </c>
      <c r="L12" s="6"/>
    </row>
    <row r="13" spans="1:12" ht="24.75" customHeight="1" x14ac:dyDescent="0.25">
      <c r="A13" s="59"/>
      <c r="B13" s="15" t="s">
        <v>43</v>
      </c>
      <c r="C13" s="50">
        <f t="shared" si="0"/>
        <v>-4</v>
      </c>
      <c r="D13" s="51">
        <f t="shared" si="1"/>
        <v>-2</v>
      </c>
      <c r="E13" s="52">
        <f t="shared" si="1"/>
        <v>-2</v>
      </c>
      <c r="F13" s="50">
        <f t="shared" si="2"/>
        <v>0</v>
      </c>
      <c r="G13" s="53">
        <v>0</v>
      </c>
      <c r="H13" s="54">
        <v>0</v>
      </c>
      <c r="I13" s="52">
        <f t="shared" si="3"/>
        <v>4</v>
      </c>
      <c r="J13" s="53">
        <v>2</v>
      </c>
      <c r="K13" s="55">
        <v>2</v>
      </c>
      <c r="L13" s="6"/>
    </row>
    <row r="14" spans="1:12" ht="24.75" customHeight="1" x14ac:dyDescent="0.25">
      <c r="A14" s="59"/>
      <c r="B14" s="15" t="s">
        <v>44</v>
      </c>
      <c r="C14" s="50">
        <f t="shared" si="0"/>
        <v>-2</v>
      </c>
      <c r="D14" s="51">
        <f t="shared" si="1"/>
        <v>-1</v>
      </c>
      <c r="E14" s="52">
        <f t="shared" si="1"/>
        <v>-1</v>
      </c>
      <c r="F14" s="50">
        <f t="shared" si="2"/>
        <v>1</v>
      </c>
      <c r="G14" s="53">
        <v>1</v>
      </c>
      <c r="H14" s="54">
        <v>0</v>
      </c>
      <c r="I14" s="52">
        <f t="shared" si="3"/>
        <v>3</v>
      </c>
      <c r="J14" s="53">
        <v>2</v>
      </c>
      <c r="K14" s="55">
        <v>1</v>
      </c>
      <c r="L14" s="6"/>
    </row>
    <row r="15" spans="1:12" ht="24.75" customHeight="1" x14ac:dyDescent="0.25">
      <c r="A15" s="59"/>
      <c r="B15" s="15" t="s">
        <v>45</v>
      </c>
      <c r="C15" s="50">
        <f t="shared" si="0"/>
        <v>-6</v>
      </c>
      <c r="D15" s="51">
        <f t="shared" si="1"/>
        <v>-1</v>
      </c>
      <c r="E15" s="52">
        <f t="shared" si="1"/>
        <v>-5</v>
      </c>
      <c r="F15" s="50">
        <f t="shared" si="2"/>
        <v>0</v>
      </c>
      <c r="G15" s="53">
        <v>0</v>
      </c>
      <c r="H15" s="54">
        <v>0</v>
      </c>
      <c r="I15" s="52">
        <f t="shared" si="3"/>
        <v>6</v>
      </c>
      <c r="J15" s="53">
        <v>1</v>
      </c>
      <c r="K15" s="55">
        <v>5</v>
      </c>
      <c r="L15" s="6"/>
    </row>
    <row r="16" spans="1:12" ht="24.75" customHeight="1" x14ac:dyDescent="0.25">
      <c r="A16" s="59"/>
      <c r="B16" s="15" t="s">
        <v>46</v>
      </c>
      <c r="C16" s="50">
        <f t="shared" si="0"/>
        <v>-1</v>
      </c>
      <c r="D16" s="51">
        <f t="shared" si="1"/>
        <v>0</v>
      </c>
      <c r="E16" s="52">
        <f t="shared" si="1"/>
        <v>-1</v>
      </c>
      <c r="F16" s="50">
        <f t="shared" si="2"/>
        <v>1</v>
      </c>
      <c r="G16" s="53">
        <v>0</v>
      </c>
      <c r="H16" s="54">
        <v>1</v>
      </c>
      <c r="I16" s="52">
        <f t="shared" si="3"/>
        <v>2</v>
      </c>
      <c r="J16" s="53">
        <v>0</v>
      </c>
      <c r="K16" s="55">
        <v>2</v>
      </c>
      <c r="L16" s="6"/>
    </row>
    <row r="17" spans="1:12" ht="24.75" customHeight="1" x14ac:dyDescent="0.25">
      <c r="A17" s="59"/>
      <c r="B17" s="15" t="s">
        <v>47</v>
      </c>
      <c r="C17" s="50">
        <f t="shared" si="0"/>
        <v>-9</v>
      </c>
      <c r="D17" s="51">
        <f t="shared" si="1"/>
        <v>-6</v>
      </c>
      <c r="E17" s="52">
        <f t="shared" si="1"/>
        <v>-3</v>
      </c>
      <c r="F17" s="50">
        <f t="shared" si="2"/>
        <v>0</v>
      </c>
      <c r="G17" s="53">
        <v>0</v>
      </c>
      <c r="H17" s="54">
        <v>0</v>
      </c>
      <c r="I17" s="52">
        <f t="shared" si="3"/>
        <v>9</v>
      </c>
      <c r="J17" s="53">
        <v>6</v>
      </c>
      <c r="K17" s="55">
        <v>3</v>
      </c>
      <c r="L17" s="6"/>
    </row>
    <row r="18" spans="1:12" ht="24.75" customHeight="1" x14ac:dyDescent="0.25">
      <c r="A18" s="68"/>
      <c r="B18" s="15" t="s">
        <v>48</v>
      </c>
      <c r="C18" s="50">
        <f t="shared" si="0"/>
        <v>-1</v>
      </c>
      <c r="D18" s="51">
        <f t="shared" si="1"/>
        <v>0</v>
      </c>
      <c r="E18" s="52">
        <f t="shared" si="1"/>
        <v>-1</v>
      </c>
      <c r="F18" s="50">
        <f t="shared" si="2"/>
        <v>0</v>
      </c>
      <c r="G18" s="53">
        <v>0</v>
      </c>
      <c r="H18" s="54">
        <v>0</v>
      </c>
      <c r="I18" s="52">
        <f t="shared" si="3"/>
        <v>1</v>
      </c>
      <c r="J18" s="53">
        <v>0</v>
      </c>
      <c r="K18" s="55">
        <v>1</v>
      </c>
      <c r="L18" s="6"/>
    </row>
    <row r="19" spans="1:12" s="10" customFormat="1" ht="24.75" customHeight="1" x14ac:dyDescent="0.25">
      <c r="A19" s="58" t="s">
        <v>15</v>
      </c>
      <c r="B19" s="17" t="s">
        <v>3</v>
      </c>
      <c r="C19" s="33" t="s">
        <v>8</v>
      </c>
      <c r="D19" s="34" t="s">
        <v>8</v>
      </c>
      <c r="E19" s="35" t="s">
        <v>8</v>
      </c>
      <c r="F19" s="19">
        <f t="shared" ref="F19:K19" si="4">SUM(F20:F31)</f>
        <v>100</v>
      </c>
      <c r="G19" s="20">
        <f t="shared" si="4"/>
        <v>100</v>
      </c>
      <c r="H19" s="21">
        <f t="shared" si="4"/>
        <v>99.999999999999986</v>
      </c>
      <c r="I19" s="20">
        <f t="shared" si="4"/>
        <v>99.999999999999986</v>
      </c>
      <c r="J19" s="20">
        <f t="shared" si="4"/>
        <v>100</v>
      </c>
      <c r="K19" s="22">
        <f t="shared" si="4"/>
        <v>99.999999999999986</v>
      </c>
      <c r="L19" s="9"/>
    </row>
    <row r="20" spans="1:12" ht="24.75" customHeight="1" x14ac:dyDescent="0.25">
      <c r="A20" s="59"/>
      <c r="B20" s="15" t="str">
        <f>B7</f>
        <v>10　月</v>
      </c>
      <c r="C20" s="36" t="s">
        <v>8</v>
      </c>
      <c r="D20" s="37" t="s">
        <v>10</v>
      </c>
      <c r="E20" s="38" t="s">
        <v>8</v>
      </c>
      <c r="F20" s="23">
        <f>F7/$F$6*100</f>
        <v>0</v>
      </c>
      <c r="G20" s="25">
        <f>G7/$G$6*100</f>
        <v>0</v>
      </c>
      <c r="H20" s="26">
        <f>H7/$H$6*100</f>
        <v>0</v>
      </c>
      <c r="I20" s="24">
        <f>I7/$I$6*100</f>
        <v>9.433962264150944</v>
      </c>
      <c r="J20" s="25">
        <f>J7/$J$6*100</f>
        <v>13.636363636363635</v>
      </c>
      <c r="K20" s="27">
        <f>K7/$K$6*100</f>
        <v>6.4516129032258061</v>
      </c>
      <c r="L20" s="6"/>
    </row>
    <row r="21" spans="1:12" ht="24.75" customHeight="1" x14ac:dyDescent="0.25">
      <c r="A21" s="59"/>
      <c r="B21" s="15" t="str">
        <f t="shared" ref="B21:B31" si="5">B8</f>
        <v>11　月</v>
      </c>
      <c r="C21" s="36" t="s">
        <v>8</v>
      </c>
      <c r="D21" s="37" t="s">
        <v>8</v>
      </c>
      <c r="E21" s="38" t="s">
        <v>8</v>
      </c>
      <c r="F21" s="23">
        <f t="shared" ref="F21:F31" si="6">F8/$F$6*100</f>
        <v>0</v>
      </c>
      <c r="G21" s="25">
        <f t="shared" ref="G21:G31" si="7">G8/$G$6*100</f>
        <v>0</v>
      </c>
      <c r="H21" s="26">
        <f t="shared" ref="H21:H31" si="8">H8/$H$6*100</f>
        <v>0</v>
      </c>
      <c r="I21" s="24">
        <f t="shared" ref="I21:I31" si="9">I8/$I$6*100</f>
        <v>9.433962264150944</v>
      </c>
      <c r="J21" s="25">
        <f t="shared" ref="J21:J31" si="10">J8/$J$6*100</f>
        <v>9.0909090909090917</v>
      </c>
      <c r="K21" s="27">
        <f t="shared" ref="K21:K31" si="11">K8/$K$6*100</f>
        <v>9.67741935483871</v>
      </c>
      <c r="L21" s="6"/>
    </row>
    <row r="22" spans="1:12" ht="24.75" customHeight="1" x14ac:dyDescent="0.25">
      <c r="A22" s="59"/>
      <c r="B22" s="15" t="str">
        <f t="shared" si="5"/>
        <v>12　月</v>
      </c>
      <c r="C22" s="36" t="s">
        <v>8</v>
      </c>
      <c r="D22" s="37" t="s">
        <v>8</v>
      </c>
      <c r="E22" s="38" t="s">
        <v>10</v>
      </c>
      <c r="F22" s="23">
        <f t="shared" si="6"/>
        <v>0</v>
      </c>
      <c r="G22" s="25">
        <f t="shared" si="7"/>
        <v>0</v>
      </c>
      <c r="H22" s="26">
        <f t="shared" si="8"/>
        <v>0</v>
      </c>
      <c r="I22" s="24">
        <f t="shared" si="9"/>
        <v>7.5471698113207548</v>
      </c>
      <c r="J22" s="25">
        <f t="shared" si="10"/>
        <v>0</v>
      </c>
      <c r="K22" s="27">
        <f t="shared" si="11"/>
        <v>12.903225806451612</v>
      </c>
      <c r="L22" s="6"/>
    </row>
    <row r="23" spans="1:12" ht="24.75" customHeight="1" x14ac:dyDescent="0.25">
      <c r="A23" s="59"/>
      <c r="B23" s="15" t="str">
        <f t="shared" si="5"/>
        <v>1　月</v>
      </c>
      <c r="C23" s="36" t="s">
        <v>10</v>
      </c>
      <c r="D23" s="39" t="s">
        <v>8</v>
      </c>
      <c r="E23" s="38" t="s">
        <v>8</v>
      </c>
      <c r="F23" s="23">
        <f t="shared" si="6"/>
        <v>20</v>
      </c>
      <c r="G23" s="25">
        <f t="shared" si="7"/>
        <v>0</v>
      </c>
      <c r="H23" s="26">
        <f t="shared" si="8"/>
        <v>33.333333333333329</v>
      </c>
      <c r="I23" s="24">
        <f t="shared" si="9"/>
        <v>9.433962264150944</v>
      </c>
      <c r="J23" s="25">
        <f t="shared" si="10"/>
        <v>13.636363636363635</v>
      </c>
      <c r="K23" s="27">
        <f t="shared" si="11"/>
        <v>6.4516129032258061</v>
      </c>
      <c r="L23" s="6"/>
    </row>
    <row r="24" spans="1:12" ht="24.75" customHeight="1" x14ac:dyDescent="0.25">
      <c r="A24" s="59"/>
      <c r="B24" s="15" t="str">
        <f t="shared" si="5"/>
        <v>2　月</v>
      </c>
      <c r="C24" s="36" t="s">
        <v>8</v>
      </c>
      <c r="D24" s="37" t="s">
        <v>8</v>
      </c>
      <c r="E24" s="38" t="s">
        <v>8</v>
      </c>
      <c r="F24" s="23">
        <f t="shared" si="6"/>
        <v>20</v>
      </c>
      <c r="G24" s="25">
        <f t="shared" si="7"/>
        <v>50</v>
      </c>
      <c r="H24" s="26">
        <f t="shared" si="8"/>
        <v>0</v>
      </c>
      <c r="I24" s="24">
        <f t="shared" si="9"/>
        <v>7.5471698113207548</v>
      </c>
      <c r="J24" s="25">
        <f t="shared" si="10"/>
        <v>4.5454545454545459</v>
      </c>
      <c r="K24" s="27">
        <f t="shared" si="11"/>
        <v>9.67741935483871</v>
      </c>
      <c r="L24" s="6"/>
    </row>
    <row r="25" spans="1:12" ht="24.75" customHeight="1" x14ac:dyDescent="0.25">
      <c r="A25" s="59"/>
      <c r="B25" s="15" t="str">
        <f t="shared" si="5"/>
        <v>3　月</v>
      </c>
      <c r="C25" s="36" t="s">
        <v>8</v>
      </c>
      <c r="D25" s="37" t="s">
        <v>8</v>
      </c>
      <c r="E25" s="38" t="s">
        <v>10</v>
      </c>
      <c r="F25" s="23">
        <f t="shared" si="6"/>
        <v>20</v>
      </c>
      <c r="G25" s="25">
        <f t="shared" si="7"/>
        <v>0</v>
      </c>
      <c r="H25" s="26">
        <f t="shared" si="8"/>
        <v>33.333333333333329</v>
      </c>
      <c r="I25" s="24">
        <f t="shared" si="9"/>
        <v>9.433962264150944</v>
      </c>
      <c r="J25" s="25">
        <f t="shared" si="10"/>
        <v>9.0909090909090917</v>
      </c>
      <c r="K25" s="27">
        <f t="shared" si="11"/>
        <v>9.67741935483871</v>
      </c>
      <c r="L25" s="6"/>
    </row>
    <row r="26" spans="1:12" ht="24.75" customHeight="1" x14ac:dyDescent="0.25">
      <c r="A26" s="59"/>
      <c r="B26" s="15" t="str">
        <f t="shared" si="5"/>
        <v>4　月</v>
      </c>
      <c r="C26" s="36" t="s">
        <v>8</v>
      </c>
      <c r="D26" s="37" t="s">
        <v>8</v>
      </c>
      <c r="E26" s="38" t="s">
        <v>8</v>
      </c>
      <c r="F26" s="23">
        <f t="shared" si="6"/>
        <v>0</v>
      </c>
      <c r="G26" s="25">
        <f t="shared" si="7"/>
        <v>0</v>
      </c>
      <c r="H26" s="26">
        <f t="shared" si="8"/>
        <v>0</v>
      </c>
      <c r="I26" s="24">
        <f t="shared" si="9"/>
        <v>7.5471698113207548</v>
      </c>
      <c r="J26" s="25">
        <f t="shared" si="10"/>
        <v>9.0909090909090917</v>
      </c>
      <c r="K26" s="27">
        <f t="shared" si="11"/>
        <v>6.4516129032258061</v>
      </c>
      <c r="L26" s="6"/>
    </row>
    <row r="27" spans="1:12" ht="24.75" customHeight="1" x14ac:dyDescent="0.25">
      <c r="A27" s="59"/>
      <c r="B27" s="15" t="str">
        <f t="shared" si="5"/>
        <v>5　月</v>
      </c>
      <c r="C27" s="36" t="s">
        <v>8</v>
      </c>
      <c r="D27" s="37" t="s">
        <v>8</v>
      </c>
      <c r="E27" s="38" t="s">
        <v>8</v>
      </c>
      <c r="F27" s="23">
        <f t="shared" si="6"/>
        <v>20</v>
      </c>
      <c r="G27" s="25">
        <f t="shared" si="7"/>
        <v>50</v>
      </c>
      <c r="H27" s="26">
        <f t="shared" si="8"/>
        <v>0</v>
      </c>
      <c r="I27" s="24">
        <f t="shared" si="9"/>
        <v>5.6603773584905666</v>
      </c>
      <c r="J27" s="25">
        <f t="shared" si="10"/>
        <v>9.0909090909090917</v>
      </c>
      <c r="K27" s="27">
        <f t="shared" si="11"/>
        <v>3.225806451612903</v>
      </c>
      <c r="L27" s="6"/>
    </row>
    <row r="28" spans="1:12" ht="24.75" customHeight="1" x14ac:dyDescent="0.25">
      <c r="A28" s="59"/>
      <c r="B28" s="15" t="str">
        <f t="shared" si="5"/>
        <v>6　月</v>
      </c>
      <c r="C28" s="36" t="s">
        <v>8</v>
      </c>
      <c r="D28" s="37" t="s">
        <v>8</v>
      </c>
      <c r="E28" s="38" t="s">
        <v>8</v>
      </c>
      <c r="F28" s="23">
        <f t="shared" si="6"/>
        <v>0</v>
      </c>
      <c r="G28" s="25">
        <f t="shared" si="7"/>
        <v>0</v>
      </c>
      <c r="H28" s="26">
        <f t="shared" si="8"/>
        <v>0</v>
      </c>
      <c r="I28" s="24">
        <f t="shared" si="9"/>
        <v>11.320754716981133</v>
      </c>
      <c r="J28" s="25">
        <f t="shared" si="10"/>
        <v>4.5454545454545459</v>
      </c>
      <c r="K28" s="27">
        <f t="shared" si="11"/>
        <v>16.129032258064516</v>
      </c>
      <c r="L28" s="6"/>
    </row>
    <row r="29" spans="1:12" ht="24.75" customHeight="1" x14ac:dyDescent="0.25">
      <c r="A29" s="59"/>
      <c r="B29" s="15" t="str">
        <f t="shared" si="5"/>
        <v>7　月</v>
      </c>
      <c r="C29" s="36" t="s">
        <v>8</v>
      </c>
      <c r="D29" s="37" t="s">
        <v>10</v>
      </c>
      <c r="E29" s="38" t="s">
        <v>8</v>
      </c>
      <c r="F29" s="23">
        <f t="shared" si="6"/>
        <v>20</v>
      </c>
      <c r="G29" s="25">
        <f t="shared" si="7"/>
        <v>0</v>
      </c>
      <c r="H29" s="26">
        <f t="shared" si="8"/>
        <v>33.333333333333329</v>
      </c>
      <c r="I29" s="24">
        <f t="shared" si="9"/>
        <v>3.7735849056603774</v>
      </c>
      <c r="J29" s="25">
        <f t="shared" si="10"/>
        <v>0</v>
      </c>
      <c r="K29" s="27">
        <f t="shared" si="11"/>
        <v>6.4516129032258061</v>
      </c>
      <c r="L29" s="6"/>
    </row>
    <row r="30" spans="1:12" ht="24.75" customHeight="1" x14ac:dyDescent="0.25">
      <c r="A30" s="59"/>
      <c r="B30" s="15" t="str">
        <f t="shared" si="5"/>
        <v>8　月</v>
      </c>
      <c r="C30" s="36" t="s">
        <v>8</v>
      </c>
      <c r="D30" s="37" t="s">
        <v>8</v>
      </c>
      <c r="E30" s="38" t="s">
        <v>8</v>
      </c>
      <c r="F30" s="23">
        <f t="shared" si="6"/>
        <v>0</v>
      </c>
      <c r="G30" s="25">
        <f t="shared" si="7"/>
        <v>0</v>
      </c>
      <c r="H30" s="26">
        <f t="shared" si="8"/>
        <v>0</v>
      </c>
      <c r="I30" s="24">
        <f t="shared" si="9"/>
        <v>16.981132075471699</v>
      </c>
      <c r="J30" s="25">
        <f t="shared" si="10"/>
        <v>27.27272727272727</v>
      </c>
      <c r="K30" s="27">
        <f t="shared" si="11"/>
        <v>9.67741935483871</v>
      </c>
      <c r="L30" s="6"/>
    </row>
    <row r="31" spans="1:12" ht="24.75" customHeight="1" thickBot="1" x14ac:dyDescent="0.3">
      <c r="A31" s="60"/>
      <c r="B31" s="18" t="str">
        <f t="shared" si="5"/>
        <v>9　月</v>
      </c>
      <c r="C31" s="40" t="s">
        <v>8</v>
      </c>
      <c r="D31" s="41" t="s">
        <v>8</v>
      </c>
      <c r="E31" s="42" t="s">
        <v>8</v>
      </c>
      <c r="F31" s="28">
        <f t="shared" si="6"/>
        <v>0</v>
      </c>
      <c r="G31" s="30">
        <f t="shared" si="7"/>
        <v>0</v>
      </c>
      <c r="H31" s="31">
        <f t="shared" si="8"/>
        <v>0</v>
      </c>
      <c r="I31" s="29">
        <f t="shared" si="9"/>
        <v>1.8867924528301887</v>
      </c>
      <c r="J31" s="30">
        <f t="shared" si="10"/>
        <v>0</v>
      </c>
      <c r="K31" s="32">
        <f t="shared" si="11"/>
        <v>3.225806451612903</v>
      </c>
      <c r="L31" s="6"/>
    </row>
    <row r="32" spans="1:12" x14ac:dyDescent="0.25">
      <c r="B32" s="5"/>
      <c r="C32" s="8"/>
      <c r="D32" s="8"/>
      <c r="E32" s="8"/>
      <c r="F32" s="8"/>
      <c r="G32" s="8"/>
      <c r="H32" s="8"/>
      <c r="I32" s="8"/>
      <c r="J32" s="8"/>
      <c r="K32" s="8"/>
      <c r="L32" s="6"/>
    </row>
    <row r="33" spans="3:12" x14ac:dyDescent="0.25">
      <c r="C33" s="3"/>
      <c r="D33" s="3"/>
      <c r="E33" s="3"/>
      <c r="F33" s="3"/>
      <c r="G33" s="3"/>
      <c r="H33" s="3"/>
      <c r="I33" s="3"/>
      <c r="J33" s="3"/>
      <c r="K33" s="3"/>
      <c r="L33" s="1"/>
    </row>
    <row r="34" spans="3:12" x14ac:dyDescent="0.25">
      <c r="C34" s="3"/>
      <c r="D34" s="3"/>
      <c r="E34" s="3"/>
      <c r="F34" s="3"/>
      <c r="G34" s="3"/>
      <c r="H34" s="3"/>
      <c r="I34" s="3"/>
      <c r="J34" s="3"/>
      <c r="K34" s="3"/>
      <c r="L34" s="1"/>
    </row>
    <row r="35" spans="3:12" x14ac:dyDescent="0.25">
      <c r="C35" s="3"/>
      <c r="D35" s="3"/>
      <c r="E35" s="3"/>
      <c r="F35" s="3"/>
      <c r="G35" s="3"/>
      <c r="H35" s="3"/>
      <c r="I35" s="3"/>
      <c r="J35" s="3"/>
      <c r="K35" s="3"/>
      <c r="L35" s="1"/>
    </row>
  </sheetData>
  <mergeCells count="7">
    <mergeCell ref="I4:K4"/>
    <mergeCell ref="A6:A18"/>
    <mergeCell ref="A19:A31"/>
    <mergeCell ref="A3:D3"/>
    <mergeCell ref="A4:B5"/>
    <mergeCell ref="C4:E4"/>
    <mergeCell ref="F4:H4"/>
  </mergeCells>
  <phoneticPr fontId="6"/>
  <pageMargins left="0.7" right="0.7" top="0.75" bottom="0.75" header="0.3" footer="0.3"/>
  <pageSetup paperSize="9" scale="93" orientation="portrait" r:id="rId1"/>
  <colBreaks count="1" manualBreakCount="1">
    <brk id="11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L35"/>
  <sheetViews>
    <sheetView view="pageBreakPreview" zoomScale="60" zoomScaleNormal="85" workbookViewId="0">
      <selection activeCell="A2" sqref="A2"/>
    </sheetView>
  </sheetViews>
  <sheetFormatPr defaultColWidth="10.7109375" defaultRowHeight="16.5" x14ac:dyDescent="0.25"/>
  <cols>
    <col min="1" max="1" width="5.28515625" style="2" customWidth="1"/>
    <col min="2" max="2" width="9" style="2" customWidth="1"/>
    <col min="3" max="12" width="6.7109375" style="2" customWidth="1"/>
    <col min="13" max="16384" width="10.7109375" style="2"/>
  </cols>
  <sheetData>
    <row r="1" spans="1:12" ht="19" customHeight="1" x14ac:dyDescent="0.25">
      <c r="A1" s="4" t="s">
        <v>49</v>
      </c>
      <c r="B1" s="4"/>
      <c r="C1" s="4"/>
      <c r="D1" s="4"/>
      <c r="E1" s="4"/>
      <c r="F1" s="4"/>
      <c r="G1" s="4"/>
      <c r="H1" s="4"/>
      <c r="I1" s="4"/>
      <c r="J1" s="4"/>
      <c r="K1" s="4"/>
      <c r="L1" s="5"/>
    </row>
    <row r="2" spans="1:12" ht="19" customHeight="1" x14ac:dyDescent="0.25">
      <c r="B2" s="4"/>
      <c r="C2" s="4"/>
      <c r="D2" s="4"/>
      <c r="E2" s="4"/>
      <c r="F2" s="4"/>
      <c r="G2" s="4"/>
      <c r="H2" s="4"/>
      <c r="I2" s="4"/>
      <c r="J2" s="4"/>
      <c r="K2" s="4"/>
      <c r="L2" s="5"/>
    </row>
    <row r="3" spans="1:12" ht="19" customHeight="1" thickBot="1" x14ac:dyDescent="0.3">
      <c r="A3" s="57" t="s">
        <v>16</v>
      </c>
      <c r="B3" s="57"/>
      <c r="C3" s="57"/>
      <c r="D3" s="57"/>
      <c r="E3" s="56"/>
      <c r="F3" s="4"/>
      <c r="G3" s="4"/>
      <c r="H3" s="4"/>
      <c r="I3" s="4"/>
      <c r="J3" s="4"/>
      <c r="K3" s="7" t="s">
        <v>36</v>
      </c>
      <c r="L3" s="5"/>
    </row>
    <row r="4" spans="1:12" ht="25" customHeight="1" x14ac:dyDescent="0.25">
      <c r="A4" s="65" t="s">
        <v>5</v>
      </c>
      <c r="B4" s="63"/>
      <c r="C4" s="61" t="s">
        <v>6</v>
      </c>
      <c r="D4" s="62"/>
      <c r="E4" s="63"/>
      <c r="F4" s="61" t="s">
        <v>7</v>
      </c>
      <c r="G4" s="62"/>
      <c r="H4" s="63"/>
      <c r="I4" s="61" t="s">
        <v>4</v>
      </c>
      <c r="J4" s="62"/>
      <c r="K4" s="64"/>
      <c r="L4" s="5"/>
    </row>
    <row r="5" spans="1:12" ht="25" customHeight="1" x14ac:dyDescent="0.25">
      <c r="A5" s="66"/>
      <c r="B5" s="67"/>
      <c r="C5" s="11" t="s">
        <v>0</v>
      </c>
      <c r="D5" s="13" t="s">
        <v>1</v>
      </c>
      <c r="E5" s="12" t="s">
        <v>2</v>
      </c>
      <c r="F5" s="11" t="s">
        <v>0</v>
      </c>
      <c r="G5" s="13" t="s">
        <v>1</v>
      </c>
      <c r="H5" s="12" t="s">
        <v>2</v>
      </c>
      <c r="I5" s="11" t="s">
        <v>0</v>
      </c>
      <c r="J5" s="13" t="s">
        <v>1</v>
      </c>
      <c r="K5" s="14" t="s">
        <v>2</v>
      </c>
      <c r="L5" s="5"/>
    </row>
    <row r="6" spans="1:12" s="10" customFormat="1" ht="24.75" customHeight="1" x14ac:dyDescent="0.25">
      <c r="A6" s="58" t="s">
        <v>14</v>
      </c>
      <c r="B6" s="16" t="s">
        <v>3</v>
      </c>
      <c r="C6" s="43">
        <f>D6+E6</f>
        <v>-1449</v>
      </c>
      <c r="D6" s="44">
        <f>SUM(D7:D18)</f>
        <v>-647</v>
      </c>
      <c r="E6" s="45">
        <f>SUM(E7:E18)</f>
        <v>-802</v>
      </c>
      <c r="F6" s="46">
        <f>G6+H6</f>
        <v>1045</v>
      </c>
      <c r="G6" s="47">
        <f>SUM(G7:G18)</f>
        <v>557</v>
      </c>
      <c r="H6" s="48">
        <f>SUM(H7:H18)</f>
        <v>488</v>
      </c>
      <c r="I6" s="45">
        <f>J6+K6</f>
        <v>2494</v>
      </c>
      <c r="J6" s="44">
        <f>SUM(J7:J18)</f>
        <v>1204</v>
      </c>
      <c r="K6" s="49">
        <f>SUM(K7:K18)</f>
        <v>1290</v>
      </c>
      <c r="L6" s="9"/>
    </row>
    <row r="7" spans="1:12" ht="24.75" customHeight="1" x14ac:dyDescent="0.25">
      <c r="A7" s="59"/>
      <c r="B7" s="15" t="s">
        <v>37</v>
      </c>
      <c r="C7" s="50">
        <f t="shared" ref="C7:C18" si="0">D7+E7</f>
        <v>-99</v>
      </c>
      <c r="D7" s="51">
        <f t="shared" ref="D7:E18" si="1">G7-J7</f>
        <v>-52</v>
      </c>
      <c r="E7" s="52">
        <f t="shared" si="1"/>
        <v>-47</v>
      </c>
      <c r="F7" s="50">
        <f>G7+H7</f>
        <v>100</v>
      </c>
      <c r="G7" s="53">
        <v>46</v>
      </c>
      <c r="H7" s="54">
        <v>54</v>
      </c>
      <c r="I7" s="52">
        <f>J7+K7</f>
        <v>199</v>
      </c>
      <c r="J7" s="53">
        <v>98</v>
      </c>
      <c r="K7" s="55">
        <v>101</v>
      </c>
      <c r="L7" s="6"/>
    </row>
    <row r="8" spans="1:12" ht="24.75" customHeight="1" x14ac:dyDescent="0.25">
      <c r="A8" s="59"/>
      <c r="B8" s="15" t="s">
        <v>38</v>
      </c>
      <c r="C8" s="50">
        <f t="shared" si="0"/>
        <v>-126</v>
      </c>
      <c r="D8" s="51">
        <f t="shared" si="1"/>
        <v>-58</v>
      </c>
      <c r="E8" s="52">
        <f t="shared" si="1"/>
        <v>-68</v>
      </c>
      <c r="F8" s="50">
        <f t="shared" ref="F8:F18" si="2">G8+H8</f>
        <v>86</v>
      </c>
      <c r="G8" s="53">
        <v>44</v>
      </c>
      <c r="H8" s="54">
        <v>42</v>
      </c>
      <c r="I8" s="52">
        <f t="shared" ref="I8:I18" si="3">J8+K8</f>
        <v>212</v>
      </c>
      <c r="J8" s="53">
        <v>102</v>
      </c>
      <c r="K8" s="55">
        <v>110</v>
      </c>
      <c r="L8" s="6"/>
    </row>
    <row r="9" spans="1:12" ht="24.75" customHeight="1" x14ac:dyDescent="0.25">
      <c r="A9" s="59"/>
      <c r="B9" s="15" t="s">
        <v>39</v>
      </c>
      <c r="C9" s="50">
        <f t="shared" si="0"/>
        <v>-163</v>
      </c>
      <c r="D9" s="51">
        <f t="shared" si="1"/>
        <v>-79</v>
      </c>
      <c r="E9" s="52">
        <f t="shared" si="1"/>
        <v>-84</v>
      </c>
      <c r="F9" s="50">
        <f t="shared" si="2"/>
        <v>77</v>
      </c>
      <c r="G9" s="53">
        <v>41</v>
      </c>
      <c r="H9" s="54">
        <v>36</v>
      </c>
      <c r="I9" s="52">
        <f t="shared" si="3"/>
        <v>240</v>
      </c>
      <c r="J9" s="53">
        <v>120</v>
      </c>
      <c r="K9" s="55">
        <v>120</v>
      </c>
      <c r="L9" s="6"/>
    </row>
    <row r="10" spans="1:12" ht="24.75" customHeight="1" x14ac:dyDescent="0.25">
      <c r="A10" s="59"/>
      <c r="B10" s="15" t="s">
        <v>40</v>
      </c>
      <c r="C10" s="50">
        <f t="shared" si="0"/>
        <v>-181</v>
      </c>
      <c r="D10" s="51">
        <f t="shared" si="1"/>
        <v>-82</v>
      </c>
      <c r="E10" s="52">
        <f t="shared" si="1"/>
        <v>-99</v>
      </c>
      <c r="F10" s="50">
        <f t="shared" si="2"/>
        <v>82</v>
      </c>
      <c r="G10" s="53">
        <v>39</v>
      </c>
      <c r="H10" s="54">
        <v>43</v>
      </c>
      <c r="I10" s="52">
        <f t="shared" si="3"/>
        <v>263</v>
      </c>
      <c r="J10" s="53">
        <v>121</v>
      </c>
      <c r="K10" s="55">
        <v>142</v>
      </c>
      <c r="L10" s="6"/>
    </row>
    <row r="11" spans="1:12" ht="24.75" customHeight="1" x14ac:dyDescent="0.25">
      <c r="A11" s="59"/>
      <c r="B11" s="15" t="s">
        <v>41</v>
      </c>
      <c r="C11" s="50">
        <f t="shared" si="0"/>
        <v>-157</v>
      </c>
      <c r="D11" s="51">
        <f t="shared" si="1"/>
        <v>-68</v>
      </c>
      <c r="E11" s="52">
        <f t="shared" si="1"/>
        <v>-89</v>
      </c>
      <c r="F11" s="50">
        <f t="shared" si="2"/>
        <v>82</v>
      </c>
      <c r="G11" s="53">
        <v>52</v>
      </c>
      <c r="H11" s="54">
        <v>30</v>
      </c>
      <c r="I11" s="52">
        <f t="shared" si="3"/>
        <v>239</v>
      </c>
      <c r="J11" s="53">
        <v>120</v>
      </c>
      <c r="K11" s="55">
        <v>119</v>
      </c>
      <c r="L11" s="6"/>
    </row>
    <row r="12" spans="1:12" ht="24.75" customHeight="1" x14ac:dyDescent="0.25">
      <c r="A12" s="59"/>
      <c r="B12" s="15" t="s">
        <v>42</v>
      </c>
      <c r="C12" s="50">
        <f t="shared" si="0"/>
        <v>-124</v>
      </c>
      <c r="D12" s="51">
        <f t="shared" si="1"/>
        <v>-63</v>
      </c>
      <c r="E12" s="52">
        <f t="shared" si="1"/>
        <v>-61</v>
      </c>
      <c r="F12" s="50">
        <f t="shared" si="2"/>
        <v>83</v>
      </c>
      <c r="G12" s="53">
        <v>39</v>
      </c>
      <c r="H12" s="54">
        <v>44</v>
      </c>
      <c r="I12" s="52">
        <f t="shared" si="3"/>
        <v>207</v>
      </c>
      <c r="J12" s="53">
        <v>102</v>
      </c>
      <c r="K12" s="55">
        <v>105</v>
      </c>
      <c r="L12" s="6"/>
    </row>
    <row r="13" spans="1:12" ht="24.75" customHeight="1" x14ac:dyDescent="0.25">
      <c r="A13" s="59"/>
      <c r="B13" s="15" t="s">
        <v>43</v>
      </c>
      <c r="C13" s="50">
        <f t="shared" si="0"/>
        <v>-130</v>
      </c>
      <c r="D13" s="51">
        <f t="shared" si="1"/>
        <v>-61</v>
      </c>
      <c r="E13" s="52">
        <f t="shared" si="1"/>
        <v>-69</v>
      </c>
      <c r="F13" s="50">
        <f t="shared" si="2"/>
        <v>87</v>
      </c>
      <c r="G13" s="53">
        <v>39</v>
      </c>
      <c r="H13" s="54">
        <v>48</v>
      </c>
      <c r="I13" s="52">
        <f t="shared" si="3"/>
        <v>217</v>
      </c>
      <c r="J13" s="53">
        <v>100</v>
      </c>
      <c r="K13" s="55">
        <v>117</v>
      </c>
      <c r="L13" s="6"/>
    </row>
    <row r="14" spans="1:12" ht="24.75" customHeight="1" x14ac:dyDescent="0.25">
      <c r="A14" s="59"/>
      <c r="B14" s="15" t="s">
        <v>44</v>
      </c>
      <c r="C14" s="50">
        <f t="shared" si="0"/>
        <v>-125</v>
      </c>
      <c r="D14" s="51">
        <f t="shared" si="1"/>
        <v>-62</v>
      </c>
      <c r="E14" s="52">
        <f t="shared" si="1"/>
        <v>-63</v>
      </c>
      <c r="F14" s="50">
        <f t="shared" si="2"/>
        <v>87</v>
      </c>
      <c r="G14" s="53">
        <v>52</v>
      </c>
      <c r="H14" s="54">
        <v>35</v>
      </c>
      <c r="I14" s="52">
        <f t="shared" si="3"/>
        <v>212</v>
      </c>
      <c r="J14" s="53">
        <v>114</v>
      </c>
      <c r="K14" s="55">
        <v>98</v>
      </c>
      <c r="L14" s="6"/>
    </row>
    <row r="15" spans="1:12" ht="24.75" customHeight="1" x14ac:dyDescent="0.25">
      <c r="A15" s="59"/>
      <c r="B15" s="15" t="s">
        <v>45</v>
      </c>
      <c r="C15" s="50">
        <f t="shared" si="0"/>
        <v>-93</v>
      </c>
      <c r="D15" s="51">
        <f t="shared" si="1"/>
        <v>-37</v>
      </c>
      <c r="E15" s="52">
        <f t="shared" si="1"/>
        <v>-56</v>
      </c>
      <c r="F15" s="50">
        <f t="shared" si="2"/>
        <v>76</v>
      </c>
      <c r="G15" s="53">
        <v>42</v>
      </c>
      <c r="H15" s="54">
        <v>34</v>
      </c>
      <c r="I15" s="52">
        <f t="shared" si="3"/>
        <v>169</v>
      </c>
      <c r="J15" s="53">
        <v>79</v>
      </c>
      <c r="K15" s="55">
        <v>90</v>
      </c>
      <c r="L15" s="6"/>
    </row>
    <row r="16" spans="1:12" ht="24.75" customHeight="1" x14ac:dyDescent="0.25">
      <c r="A16" s="59"/>
      <c r="B16" s="15" t="s">
        <v>46</v>
      </c>
      <c r="C16" s="50">
        <f t="shared" si="0"/>
        <v>-73</v>
      </c>
      <c r="D16" s="51">
        <f t="shared" si="1"/>
        <v>-25</v>
      </c>
      <c r="E16" s="52">
        <f t="shared" si="1"/>
        <v>-48</v>
      </c>
      <c r="F16" s="50">
        <f t="shared" si="2"/>
        <v>96</v>
      </c>
      <c r="G16" s="53">
        <v>53</v>
      </c>
      <c r="H16" s="54">
        <v>43</v>
      </c>
      <c r="I16" s="52">
        <f t="shared" si="3"/>
        <v>169</v>
      </c>
      <c r="J16" s="53">
        <v>78</v>
      </c>
      <c r="K16" s="55">
        <v>91</v>
      </c>
      <c r="L16" s="6"/>
    </row>
    <row r="17" spans="1:12" ht="24.75" customHeight="1" x14ac:dyDescent="0.25">
      <c r="A17" s="59"/>
      <c r="B17" s="15" t="s">
        <v>47</v>
      </c>
      <c r="C17" s="50">
        <f t="shared" si="0"/>
        <v>-93</v>
      </c>
      <c r="D17" s="51">
        <f t="shared" si="1"/>
        <v>-34</v>
      </c>
      <c r="E17" s="52">
        <f t="shared" si="1"/>
        <v>-59</v>
      </c>
      <c r="F17" s="50">
        <f t="shared" si="2"/>
        <v>93</v>
      </c>
      <c r="G17" s="53">
        <v>61</v>
      </c>
      <c r="H17" s="54">
        <v>32</v>
      </c>
      <c r="I17" s="52">
        <f t="shared" si="3"/>
        <v>186</v>
      </c>
      <c r="J17" s="53">
        <v>95</v>
      </c>
      <c r="K17" s="55">
        <v>91</v>
      </c>
      <c r="L17" s="6"/>
    </row>
    <row r="18" spans="1:12" ht="24.75" customHeight="1" x14ac:dyDescent="0.25">
      <c r="A18" s="68"/>
      <c r="B18" s="15" t="s">
        <v>48</v>
      </c>
      <c r="C18" s="50">
        <f t="shared" si="0"/>
        <v>-85</v>
      </c>
      <c r="D18" s="51">
        <f t="shared" si="1"/>
        <v>-26</v>
      </c>
      <c r="E18" s="52">
        <f t="shared" si="1"/>
        <v>-59</v>
      </c>
      <c r="F18" s="50">
        <f t="shared" si="2"/>
        <v>96</v>
      </c>
      <c r="G18" s="53">
        <v>49</v>
      </c>
      <c r="H18" s="54">
        <v>47</v>
      </c>
      <c r="I18" s="52">
        <f t="shared" si="3"/>
        <v>181</v>
      </c>
      <c r="J18" s="53">
        <v>75</v>
      </c>
      <c r="K18" s="55">
        <v>106</v>
      </c>
      <c r="L18" s="6"/>
    </row>
    <row r="19" spans="1:12" s="10" customFormat="1" ht="24.75" customHeight="1" x14ac:dyDescent="0.25">
      <c r="A19" s="58" t="s">
        <v>15</v>
      </c>
      <c r="B19" s="17" t="s">
        <v>3</v>
      </c>
      <c r="C19" s="33" t="s">
        <v>8</v>
      </c>
      <c r="D19" s="34" t="s">
        <v>8</v>
      </c>
      <c r="E19" s="35" t="s">
        <v>9</v>
      </c>
      <c r="F19" s="19">
        <f t="shared" ref="F19:K19" si="4">SUM(F20:F31)</f>
        <v>100</v>
      </c>
      <c r="G19" s="20">
        <f t="shared" si="4"/>
        <v>100</v>
      </c>
      <c r="H19" s="21">
        <f t="shared" si="4"/>
        <v>100</v>
      </c>
      <c r="I19" s="20">
        <f t="shared" si="4"/>
        <v>100.00000000000001</v>
      </c>
      <c r="J19" s="20">
        <f t="shared" si="4"/>
        <v>100.00000000000001</v>
      </c>
      <c r="K19" s="22">
        <f t="shared" si="4"/>
        <v>100</v>
      </c>
      <c r="L19" s="9"/>
    </row>
    <row r="20" spans="1:12" ht="24.75" customHeight="1" x14ac:dyDescent="0.25">
      <c r="A20" s="59"/>
      <c r="B20" s="15" t="str">
        <f>B7</f>
        <v>10　月</v>
      </c>
      <c r="C20" s="36" t="s">
        <v>8</v>
      </c>
      <c r="D20" s="37" t="s">
        <v>10</v>
      </c>
      <c r="E20" s="38" t="s">
        <v>9</v>
      </c>
      <c r="F20" s="23">
        <f>F7/$F$6*100</f>
        <v>9.5693779904306222</v>
      </c>
      <c r="G20" s="25">
        <f>G7/$G$6*100</f>
        <v>8.2585278276481162</v>
      </c>
      <c r="H20" s="26">
        <f>H7/$H$6*100</f>
        <v>11.065573770491802</v>
      </c>
      <c r="I20" s="24">
        <f>I7/$I$6*100</f>
        <v>7.9791499599037694</v>
      </c>
      <c r="J20" s="25">
        <f>J7/$J$6*100</f>
        <v>8.1395348837209305</v>
      </c>
      <c r="K20" s="27">
        <f>K7/$K$6*100</f>
        <v>7.8294573643410859</v>
      </c>
      <c r="L20" s="6"/>
    </row>
    <row r="21" spans="1:12" ht="24.75" customHeight="1" x14ac:dyDescent="0.25">
      <c r="A21" s="59"/>
      <c r="B21" s="15" t="str">
        <f t="shared" ref="B21:B31" si="5">B8</f>
        <v>11　月</v>
      </c>
      <c r="C21" s="36" t="s">
        <v>9</v>
      </c>
      <c r="D21" s="37" t="s">
        <v>9</v>
      </c>
      <c r="E21" s="38" t="s">
        <v>8</v>
      </c>
      <c r="F21" s="23">
        <f t="shared" ref="F21:F31" si="6">F8/$F$6*100</f>
        <v>8.2296650717703361</v>
      </c>
      <c r="G21" s="25">
        <f t="shared" ref="G21:G31" si="7">G8/$G$6*100</f>
        <v>7.8994614003590664</v>
      </c>
      <c r="H21" s="26">
        <f t="shared" ref="H21:H31" si="8">H8/$H$6*100</f>
        <v>8.6065573770491799</v>
      </c>
      <c r="I21" s="24">
        <f t="shared" ref="I21:I31" si="9">I8/$I$6*100</f>
        <v>8.5004009623095431</v>
      </c>
      <c r="J21" s="25">
        <f t="shared" ref="J21:J31" si="10">J8/$J$6*100</f>
        <v>8.471760797342192</v>
      </c>
      <c r="K21" s="27">
        <f t="shared" ref="K21:K31" si="11">K8/$K$6*100</f>
        <v>8.5271317829457356</v>
      </c>
      <c r="L21" s="6"/>
    </row>
    <row r="22" spans="1:12" ht="24.75" customHeight="1" x14ac:dyDescent="0.25">
      <c r="A22" s="59"/>
      <c r="B22" s="15" t="str">
        <f t="shared" si="5"/>
        <v>12　月</v>
      </c>
      <c r="C22" s="36" t="s">
        <v>8</v>
      </c>
      <c r="D22" s="37" t="s">
        <v>9</v>
      </c>
      <c r="E22" s="38" t="s">
        <v>10</v>
      </c>
      <c r="F22" s="23">
        <f t="shared" si="6"/>
        <v>7.3684210526315779</v>
      </c>
      <c r="G22" s="25">
        <f t="shared" si="7"/>
        <v>7.3608617594254939</v>
      </c>
      <c r="H22" s="26">
        <f t="shared" si="8"/>
        <v>7.3770491803278686</v>
      </c>
      <c r="I22" s="24">
        <f t="shared" si="9"/>
        <v>9.6230954290296715</v>
      </c>
      <c r="J22" s="25">
        <f t="shared" si="10"/>
        <v>9.9667774086378742</v>
      </c>
      <c r="K22" s="27">
        <f t="shared" si="11"/>
        <v>9.3023255813953494</v>
      </c>
      <c r="L22" s="6"/>
    </row>
    <row r="23" spans="1:12" ht="24.75" customHeight="1" x14ac:dyDescent="0.25">
      <c r="A23" s="59"/>
      <c r="B23" s="15" t="str">
        <f t="shared" si="5"/>
        <v>1　月</v>
      </c>
      <c r="C23" s="36" t="s">
        <v>10</v>
      </c>
      <c r="D23" s="39" t="s">
        <v>8</v>
      </c>
      <c r="E23" s="38" t="s">
        <v>11</v>
      </c>
      <c r="F23" s="23">
        <f t="shared" si="6"/>
        <v>7.8468899521531101</v>
      </c>
      <c r="G23" s="25">
        <f t="shared" si="7"/>
        <v>7.0017953321364459</v>
      </c>
      <c r="H23" s="26">
        <f t="shared" si="8"/>
        <v>8.8114754098360653</v>
      </c>
      <c r="I23" s="24">
        <f t="shared" si="9"/>
        <v>10.545308740978349</v>
      </c>
      <c r="J23" s="25">
        <f t="shared" si="10"/>
        <v>10.04983388704319</v>
      </c>
      <c r="K23" s="27">
        <f t="shared" si="11"/>
        <v>11.007751937984496</v>
      </c>
      <c r="L23" s="6"/>
    </row>
    <row r="24" spans="1:12" ht="24.75" customHeight="1" x14ac:dyDescent="0.25">
      <c r="A24" s="59"/>
      <c r="B24" s="15" t="str">
        <f t="shared" si="5"/>
        <v>2　月</v>
      </c>
      <c r="C24" s="36" t="s">
        <v>9</v>
      </c>
      <c r="D24" s="37" t="s">
        <v>9</v>
      </c>
      <c r="E24" s="38" t="s">
        <v>12</v>
      </c>
      <c r="F24" s="23">
        <f t="shared" si="6"/>
        <v>7.8468899521531101</v>
      </c>
      <c r="G24" s="25">
        <f t="shared" si="7"/>
        <v>9.3357271095152594</v>
      </c>
      <c r="H24" s="26">
        <f t="shared" si="8"/>
        <v>6.1475409836065573</v>
      </c>
      <c r="I24" s="24">
        <f t="shared" si="9"/>
        <v>9.582999198075381</v>
      </c>
      <c r="J24" s="25">
        <f t="shared" si="10"/>
        <v>9.9667774086378742</v>
      </c>
      <c r="K24" s="27">
        <f t="shared" si="11"/>
        <v>9.224806201550388</v>
      </c>
      <c r="L24" s="6"/>
    </row>
    <row r="25" spans="1:12" ht="24.75" customHeight="1" x14ac:dyDescent="0.25">
      <c r="A25" s="59"/>
      <c r="B25" s="15" t="str">
        <f t="shared" si="5"/>
        <v>3　月</v>
      </c>
      <c r="C25" s="36" t="s">
        <v>9</v>
      </c>
      <c r="D25" s="37" t="s">
        <v>9</v>
      </c>
      <c r="E25" s="38" t="s">
        <v>11</v>
      </c>
      <c r="F25" s="23">
        <f t="shared" si="6"/>
        <v>7.9425837320574164</v>
      </c>
      <c r="G25" s="25">
        <f t="shared" si="7"/>
        <v>7.0017953321364459</v>
      </c>
      <c r="H25" s="26">
        <f t="shared" si="8"/>
        <v>9.0163934426229506</v>
      </c>
      <c r="I25" s="24">
        <f t="shared" si="9"/>
        <v>8.2999198075380924</v>
      </c>
      <c r="J25" s="25">
        <f t="shared" si="10"/>
        <v>8.471760797342192</v>
      </c>
      <c r="K25" s="27">
        <f t="shared" si="11"/>
        <v>8.1395348837209305</v>
      </c>
      <c r="L25" s="6"/>
    </row>
    <row r="26" spans="1:12" ht="24.75" customHeight="1" x14ac:dyDescent="0.25">
      <c r="A26" s="59"/>
      <c r="B26" s="15" t="str">
        <f t="shared" si="5"/>
        <v>4　月</v>
      </c>
      <c r="C26" s="36" t="s">
        <v>9</v>
      </c>
      <c r="D26" s="37" t="s">
        <v>9</v>
      </c>
      <c r="E26" s="38" t="s">
        <v>11</v>
      </c>
      <c r="F26" s="23">
        <f t="shared" si="6"/>
        <v>8.3253588516746415</v>
      </c>
      <c r="G26" s="25">
        <f t="shared" si="7"/>
        <v>7.0017953321364459</v>
      </c>
      <c r="H26" s="26">
        <f t="shared" si="8"/>
        <v>9.8360655737704921</v>
      </c>
      <c r="I26" s="24">
        <f t="shared" si="9"/>
        <v>8.7008821170809956</v>
      </c>
      <c r="J26" s="25">
        <f t="shared" si="10"/>
        <v>8.3056478405315612</v>
      </c>
      <c r="K26" s="27">
        <f t="shared" si="11"/>
        <v>9.0697674418604652</v>
      </c>
      <c r="L26" s="6"/>
    </row>
    <row r="27" spans="1:12" ht="24.75" customHeight="1" x14ac:dyDescent="0.25">
      <c r="A27" s="59"/>
      <c r="B27" s="15" t="str">
        <f t="shared" si="5"/>
        <v>5　月</v>
      </c>
      <c r="C27" s="36" t="s">
        <v>9</v>
      </c>
      <c r="D27" s="37" t="s">
        <v>9</v>
      </c>
      <c r="E27" s="38" t="s">
        <v>11</v>
      </c>
      <c r="F27" s="23">
        <f t="shared" si="6"/>
        <v>8.3253588516746415</v>
      </c>
      <c r="G27" s="25">
        <f t="shared" si="7"/>
        <v>9.3357271095152594</v>
      </c>
      <c r="H27" s="26">
        <f t="shared" si="8"/>
        <v>7.1721311475409832</v>
      </c>
      <c r="I27" s="24">
        <f t="shared" si="9"/>
        <v>8.5004009623095431</v>
      </c>
      <c r="J27" s="25">
        <f t="shared" si="10"/>
        <v>9.4684385382059801</v>
      </c>
      <c r="K27" s="27">
        <f t="shared" si="11"/>
        <v>7.5968992248062017</v>
      </c>
      <c r="L27" s="6"/>
    </row>
    <row r="28" spans="1:12" ht="24.75" customHeight="1" x14ac:dyDescent="0.25">
      <c r="A28" s="59"/>
      <c r="B28" s="15" t="str">
        <f t="shared" si="5"/>
        <v>6　月</v>
      </c>
      <c r="C28" s="36" t="s">
        <v>9</v>
      </c>
      <c r="D28" s="37" t="s">
        <v>8</v>
      </c>
      <c r="E28" s="38" t="s">
        <v>9</v>
      </c>
      <c r="F28" s="23">
        <f t="shared" si="6"/>
        <v>7.2727272727272725</v>
      </c>
      <c r="G28" s="25">
        <f t="shared" si="7"/>
        <v>7.5403949730700175</v>
      </c>
      <c r="H28" s="26">
        <f t="shared" si="8"/>
        <v>6.9672131147540979</v>
      </c>
      <c r="I28" s="24">
        <f t="shared" si="9"/>
        <v>6.7762630312750609</v>
      </c>
      <c r="J28" s="25">
        <f t="shared" si="10"/>
        <v>6.5614617940199338</v>
      </c>
      <c r="K28" s="27">
        <f t="shared" si="11"/>
        <v>6.9767441860465116</v>
      </c>
      <c r="L28" s="6"/>
    </row>
    <row r="29" spans="1:12" ht="24.75" customHeight="1" x14ac:dyDescent="0.25">
      <c r="A29" s="59"/>
      <c r="B29" s="15" t="str">
        <f t="shared" si="5"/>
        <v>7　月</v>
      </c>
      <c r="C29" s="36" t="s">
        <v>9</v>
      </c>
      <c r="D29" s="37" t="s">
        <v>10</v>
      </c>
      <c r="E29" s="38" t="s">
        <v>9</v>
      </c>
      <c r="F29" s="23">
        <f t="shared" si="6"/>
        <v>9.1866028708133971</v>
      </c>
      <c r="G29" s="25">
        <f t="shared" si="7"/>
        <v>9.5152603231597848</v>
      </c>
      <c r="H29" s="26">
        <f t="shared" si="8"/>
        <v>8.8114754098360653</v>
      </c>
      <c r="I29" s="24">
        <f t="shared" si="9"/>
        <v>6.7762630312750609</v>
      </c>
      <c r="J29" s="25">
        <f t="shared" si="10"/>
        <v>6.4784053156146175</v>
      </c>
      <c r="K29" s="27">
        <f t="shared" si="11"/>
        <v>7.0542635658914739</v>
      </c>
      <c r="L29" s="6"/>
    </row>
    <row r="30" spans="1:12" ht="24.75" customHeight="1" x14ac:dyDescent="0.25">
      <c r="A30" s="59"/>
      <c r="B30" s="15" t="str">
        <f t="shared" si="5"/>
        <v>8　月</v>
      </c>
      <c r="C30" s="36" t="s">
        <v>9</v>
      </c>
      <c r="D30" s="37" t="s">
        <v>11</v>
      </c>
      <c r="E30" s="38" t="s">
        <v>9</v>
      </c>
      <c r="F30" s="23">
        <f t="shared" si="6"/>
        <v>8.8995215311004774</v>
      </c>
      <c r="G30" s="25">
        <f t="shared" si="7"/>
        <v>10.951526032315979</v>
      </c>
      <c r="H30" s="26">
        <f t="shared" si="8"/>
        <v>6.557377049180328</v>
      </c>
      <c r="I30" s="24">
        <f t="shared" si="9"/>
        <v>7.4578989574979948</v>
      </c>
      <c r="J30" s="25">
        <f t="shared" si="10"/>
        <v>7.8903654485049834</v>
      </c>
      <c r="K30" s="27">
        <f t="shared" si="11"/>
        <v>7.0542635658914739</v>
      </c>
      <c r="L30" s="6"/>
    </row>
    <row r="31" spans="1:12" ht="24.75" customHeight="1" thickBot="1" x14ac:dyDescent="0.3">
      <c r="A31" s="60"/>
      <c r="B31" s="18" t="str">
        <f t="shared" si="5"/>
        <v>9　月</v>
      </c>
      <c r="C31" s="40" t="s">
        <v>9</v>
      </c>
      <c r="D31" s="41" t="s">
        <v>9</v>
      </c>
      <c r="E31" s="42" t="s">
        <v>9</v>
      </c>
      <c r="F31" s="28">
        <f t="shared" si="6"/>
        <v>9.1866028708133971</v>
      </c>
      <c r="G31" s="30">
        <f t="shared" si="7"/>
        <v>8.7971274685816869</v>
      </c>
      <c r="H31" s="31">
        <f t="shared" si="8"/>
        <v>9.6311475409836067</v>
      </c>
      <c r="I31" s="29">
        <f t="shared" si="9"/>
        <v>7.2574178027265441</v>
      </c>
      <c r="J31" s="30">
        <f t="shared" si="10"/>
        <v>6.2292358803986714</v>
      </c>
      <c r="K31" s="32">
        <f t="shared" si="11"/>
        <v>8.2170542635658919</v>
      </c>
      <c r="L31" s="6"/>
    </row>
    <row r="32" spans="1:12" x14ac:dyDescent="0.25">
      <c r="B32" s="5"/>
      <c r="C32" s="8"/>
      <c r="D32" s="8"/>
      <c r="E32" s="8"/>
      <c r="F32" s="8"/>
      <c r="G32" s="8"/>
      <c r="H32" s="8"/>
      <c r="I32" s="8"/>
      <c r="J32" s="8"/>
      <c r="K32" s="8"/>
      <c r="L32" s="6"/>
    </row>
    <row r="33" spans="3:12" x14ac:dyDescent="0.25">
      <c r="C33" s="3"/>
      <c r="D33" s="3"/>
      <c r="E33" s="3"/>
      <c r="F33" s="3"/>
      <c r="G33" s="3"/>
      <c r="H33" s="3"/>
      <c r="I33" s="3"/>
      <c r="J33" s="3"/>
      <c r="K33" s="3"/>
      <c r="L33" s="1"/>
    </row>
    <row r="34" spans="3:12" x14ac:dyDescent="0.25">
      <c r="C34" s="3"/>
      <c r="D34" s="3"/>
      <c r="E34" s="3"/>
      <c r="F34" s="3"/>
      <c r="G34" s="3"/>
      <c r="H34" s="3"/>
      <c r="I34" s="3"/>
      <c r="J34" s="3"/>
      <c r="K34" s="3"/>
      <c r="L34" s="1"/>
    </row>
    <row r="35" spans="3:12" x14ac:dyDescent="0.25">
      <c r="C35" s="3"/>
      <c r="D35" s="3"/>
      <c r="E35" s="3"/>
      <c r="F35" s="3"/>
      <c r="G35" s="3"/>
      <c r="H35" s="3"/>
      <c r="I35" s="3"/>
      <c r="J35" s="3"/>
      <c r="K35" s="3"/>
      <c r="L35" s="1"/>
    </row>
  </sheetData>
  <mergeCells count="7">
    <mergeCell ref="I4:K4"/>
    <mergeCell ref="A6:A18"/>
    <mergeCell ref="A19:A31"/>
    <mergeCell ref="A3:D3"/>
    <mergeCell ref="A4:B5"/>
    <mergeCell ref="C4:E4"/>
    <mergeCell ref="F4:H4"/>
  </mergeCells>
  <phoneticPr fontId="6"/>
  <pageMargins left="0.7" right="0.7" top="0.75" bottom="0.75" header="0.3" footer="0.3"/>
  <pageSetup paperSize="9" scale="93" orientation="portrait" r:id="rId1"/>
  <colBreaks count="1" manualBreakCount="1">
    <brk id="11" max="1048575" man="1"/>
  </col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L35"/>
  <sheetViews>
    <sheetView view="pageBreakPreview" zoomScale="60" zoomScaleNormal="100" workbookViewId="0">
      <selection activeCell="A2" sqref="A2"/>
    </sheetView>
  </sheetViews>
  <sheetFormatPr defaultColWidth="10.7109375" defaultRowHeight="16.5" x14ac:dyDescent="0.25"/>
  <cols>
    <col min="1" max="1" width="5.28515625" style="2" customWidth="1"/>
    <col min="2" max="2" width="9" style="2" customWidth="1"/>
    <col min="3" max="12" width="6.7109375" style="2" customWidth="1"/>
    <col min="13" max="16384" width="10.7109375" style="2"/>
  </cols>
  <sheetData>
    <row r="1" spans="1:12" ht="19" customHeight="1" x14ac:dyDescent="0.25">
      <c r="A1" s="4" t="s">
        <v>49</v>
      </c>
      <c r="B1" s="4"/>
      <c r="C1" s="4"/>
      <c r="D1" s="4"/>
      <c r="E1" s="4"/>
      <c r="F1" s="4"/>
      <c r="G1" s="4"/>
      <c r="H1" s="4"/>
      <c r="I1" s="4"/>
      <c r="J1" s="4"/>
      <c r="K1" s="4"/>
      <c r="L1" s="5"/>
    </row>
    <row r="2" spans="1:12" ht="19" customHeight="1" x14ac:dyDescent="0.25">
      <c r="B2" s="4"/>
      <c r="C2" s="4"/>
      <c r="D2" s="4"/>
      <c r="E2" s="4"/>
      <c r="F2" s="4"/>
      <c r="G2" s="4"/>
      <c r="H2" s="4"/>
      <c r="I2" s="4"/>
      <c r="J2" s="4"/>
      <c r="K2" s="4"/>
      <c r="L2" s="5"/>
    </row>
    <row r="3" spans="1:12" ht="19" customHeight="1" thickBot="1" x14ac:dyDescent="0.3">
      <c r="A3" s="57" t="s">
        <v>35</v>
      </c>
      <c r="B3" s="57"/>
      <c r="C3" s="57"/>
      <c r="D3" s="57"/>
      <c r="E3" s="56"/>
      <c r="F3" s="4"/>
      <c r="G3" s="4"/>
      <c r="H3" s="4"/>
      <c r="I3" s="4"/>
      <c r="J3" s="4"/>
      <c r="K3" s="7" t="s">
        <v>36</v>
      </c>
      <c r="L3" s="5"/>
    </row>
    <row r="4" spans="1:12" ht="25" customHeight="1" x14ac:dyDescent="0.25">
      <c r="A4" s="65" t="s">
        <v>5</v>
      </c>
      <c r="B4" s="63"/>
      <c r="C4" s="61" t="s">
        <v>6</v>
      </c>
      <c r="D4" s="62"/>
      <c r="E4" s="63"/>
      <c r="F4" s="61" t="s">
        <v>7</v>
      </c>
      <c r="G4" s="62"/>
      <c r="H4" s="63"/>
      <c r="I4" s="61" t="s">
        <v>4</v>
      </c>
      <c r="J4" s="62"/>
      <c r="K4" s="64"/>
      <c r="L4" s="5"/>
    </row>
    <row r="5" spans="1:12" ht="25" customHeight="1" x14ac:dyDescent="0.25">
      <c r="A5" s="66"/>
      <c r="B5" s="67"/>
      <c r="C5" s="11" t="s">
        <v>0</v>
      </c>
      <c r="D5" s="13" t="s">
        <v>1</v>
      </c>
      <c r="E5" s="12" t="s">
        <v>2</v>
      </c>
      <c r="F5" s="11" t="s">
        <v>0</v>
      </c>
      <c r="G5" s="13" t="s">
        <v>1</v>
      </c>
      <c r="H5" s="12" t="s">
        <v>2</v>
      </c>
      <c r="I5" s="11" t="s">
        <v>0</v>
      </c>
      <c r="J5" s="13" t="s">
        <v>1</v>
      </c>
      <c r="K5" s="14" t="s">
        <v>2</v>
      </c>
      <c r="L5" s="5"/>
    </row>
    <row r="6" spans="1:12" s="10" customFormat="1" ht="24.75" customHeight="1" x14ac:dyDescent="0.25">
      <c r="A6" s="58" t="s">
        <v>14</v>
      </c>
      <c r="B6" s="16" t="s">
        <v>3</v>
      </c>
      <c r="C6" s="43">
        <f>D6+E6</f>
        <v>-47</v>
      </c>
      <c r="D6" s="44">
        <f>SUM(D7:D18)</f>
        <v>-21</v>
      </c>
      <c r="E6" s="45">
        <f>SUM(E7:E18)</f>
        <v>-26</v>
      </c>
      <c r="F6" s="46">
        <f>G6+H6</f>
        <v>7</v>
      </c>
      <c r="G6" s="47">
        <f>SUM(G7:G18)</f>
        <v>4</v>
      </c>
      <c r="H6" s="48">
        <f>SUM(H7:H18)</f>
        <v>3</v>
      </c>
      <c r="I6" s="45">
        <f>J6+K6</f>
        <v>54</v>
      </c>
      <c r="J6" s="44">
        <f>SUM(J7:J18)</f>
        <v>25</v>
      </c>
      <c r="K6" s="49">
        <f>SUM(K7:K18)</f>
        <v>29</v>
      </c>
      <c r="L6" s="9"/>
    </row>
    <row r="7" spans="1:12" ht="24.75" customHeight="1" x14ac:dyDescent="0.25">
      <c r="A7" s="59"/>
      <c r="B7" s="15" t="s">
        <v>37</v>
      </c>
      <c r="C7" s="50">
        <f t="shared" ref="C7:C18" si="0">D7+E7</f>
        <v>-6</v>
      </c>
      <c r="D7" s="51">
        <f t="shared" ref="D7:E18" si="1">G7-J7</f>
        <v>-1</v>
      </c>
      <c r="E7" s="52">
        <f t="shared" si="1"/>
        <v>-5</v>
      </c>
      <c r="F7" s="50">
        <f>G7+H7</f>
        <v>0</v>
      </c>
      <c r="G7" s="53">
        <v>0</v>
      </c>
      <c r="H7" s="54">
        <v>0</v>
      </c>
      <c r="I7" s="52">
        <f>J7+K7</f>
        <v>6</v>
      </c>
      <c r="J7" s="53">
        <v>1</v>
      </c>
      <c r="K7" s="55">
        <v>5</v>
      </c>
      <c r="L7" s="6"/>
    </row>
    <row r="8" spans="1:12" ht="24.75" customHeight="1" x14ac:dyDescent="0.25">
      <c r="A8" s="59"/>
      <c r="B8" s="15" t="s">
        <v>38</v>
      </c>
      <c r="C8" s="50">
        <f t="shared" si="0"/>
        <v>-5</v>
      </c>
      <c r="D8" s="51">
        <f t="shared" si="1"/>
        <v>-2</v>
      </c>
      <c r="E8" s="52">
        <f t="shared" si="1"/>
        <v>-3</v>
      </c>
      <c r="F8" s="50">
        <f t="shared" ref="F8:F18" si="2">G8+H8</f>
        <v>0</v>
      </c>
      <c r="G8" s="53">
        <v>0</v>
      </c>
      <c r="H8" s="54">
        <v>0</v>
      </c>
      <c r="I8" s="52">
        <f t="shared" ref="I8:I18" si="3">J8+K8</f>
        <v>5</v>
      </c>
      <c r="J8" s="53">
        <v>2</v>
      </c>
      <c r="K8" s="55">
        <v>3</v>
      </c>
      <c r="L8" s="6"/>
    </row>
    <row r="9" spans="1:12" ht="24.75" customHeight="1" x14ac:dyDescent="0.25">
      <c r="A9" s="59"/>
      <c r="B9" s="15" t="s">
        <v>39</v>
      </c>
      <c r="C9" s="50">
        <f t="shared" si="0"/>
        <v>-2</v>
      </c>
      <c r="D9" s="51">
        <f t="shared" si="1"/>
        <v>-2</v>
      </c>
      <c r="E9" s="52">
        <f t="shared" si="1"/>
        <v>0</v>
      </c>
      <c r="F9" s="50">
        <f t="shared" si="2"/>
        <v>2</v>
      </c>
      <c r="G9" s="53">
        <v>1</v>
      </c>
      <c r="H9" s="54">
        <v>1</v>
      </c>
      <c r="I9" s="52">
        <f t="shared" si="3"/>
        <v>4</v>
      </c>
      <c r="J9" s="53">
        <v>3</v>
      </c>
      <c r="K9" s="55">
        <v>1</v>
      </c>
      <c r="L9" s="6"/>
    </row>
    <row r="10" spans="1:12" ht="24.75" customHeight="1" x14ac:dyDescent="0.25">
      <c r="A10" s="59"/>
      <c r="B10" s="15" t="s">
        <v>40</v>
      </c>
      <c r="C10" s="50">
        <f t="shared" si="0"/>
        <v>-7</v>
      </c>
      <c r="D10" s="51">
        <f t="shared" si="1"/>
        <v>-2</v>
      </c>
      <c r="E10" s="52">
        <f t="shared" si="1"/>
        <v>-5</v>
      </c>
      <c r="F10" s="50">
        <f t="shared" si="2"/>
        <v>0</v>
      </c>
      <c r="G10" s="53">
        <v>0</v>
      </c>
      <c r="H10" s="54">
        <v>0</v>
      </c>
      <c r="I10" s="52">
        <f t="shared" si="3"/>
        <v>7</v>
      </c>
      <c r="J10" s="53">
        <v>2</v>
      </c>
      <c r="K10" s="55">
        <v>5</v>
      </c>
      <c r="L10" s="6"/>
    </row>
    <row r="11" spans="1:12" ht="24.75" customHeight="1" x14ac:dyDescent="0.25">
      <c r="A11" s="59"/>
      <c r="B11" s="15" t="s">
        <v>41</v>
      </c>
      <c r="C11" s="50">
        <f t="shared" si="0"/>
        <v>-1</v>
      </c>
      <c r="D11" s="51">
        <f t="shared" si="1"/>
        <v>0</v>
      </c>
      <c r="E11" s="52">
        <f t="shared" si="1"/>
        <v>-1</v>
      </c>
      <c r="F11" s="50">
        <f t="shared" si="2"/>
        <v>1</v>
      </c>
      <c r="G11" s="53">
        <v>1</v>
      </c>
      <c r="H11" s="54">
        <v>0</v>
      </c>
      <c r="I11" s="52">
        <f t="shared" si="3"/>
        <v>2</v>
      </c>
      <c r="J11" s="53">
        <v>1</v>
      </c>
      <c r="K11" s="55">
        <v>1</v>
      </c>
      <c r="L11" s="6"/>
    </row>
    <row r="12" spans="1:12" ht="24.75" customHeight="1" x14ac:dyDescent="0.25">
      <c r="A12" s="59"/>
      <c r="B12" s="15" t="s">
        <v>42</v>
      </c>
      <c r="C12" s="50">
        <f t="shared" si="0"/>
        <v>-6</v>
      </c>
      <c r="D12" s="51">
        <f t="shared" si="1"/>
        <v>-5</v>
      </c>
      <c r="E12" s="52">
        <f t="shared" si="1"/>
        <v>-1</v>
      </c>
      <c r="F12" s="50">
        <f t="shared" si="2"/>
        <v>0</v>
      </c>
      <c r="G12" s="53">
        <v>0</v>
      </c>
      <c r="H12" s="54">
        <v>0</v>
      </c>
      <c r="I12" s="52">
        <f t="shared" si="3"/>
        <v>6</v>
      </c>
      <c r="J12" s="53">
        <v>5</v>
      </c>
      <c r="K12" s="55">
        <v>1</v>
      </c>
      <c r="L12" s="6"/>
    </row>
    <row r="13" spans="1:12" ht="24.75" customHeight="1" x14ac:dyDescent="0.25">
      <c r="A13" s="59"/>
      <c r="B13" s="15" t="s">
        <v>43</v>
      </c>
      <c r="C13" s="50">
        <f t="shared" si="0"/>
        <v>-1</v>
      </c>
      <c r="D13" s="51">
        <f t="shared" si="1"/>
        <v>0</v>
      </c>
      <c r="E13" s="52">
        <f t="shared" si="1"/>
        <v>-1</v>
      </c>
      <c r="F13" s="50">
        <f t="shared" si="2"/>
        <v>0</v>
      </c>
      <c r="G13" s="53">
        <v>0</v>
      </c>
      <c r="H13" s="54">
        <v>0</v>
      </c>
      <c r="I13" s="52">
        <f t="shared" si="3"/>
        <v>1</v>
      </c>
      <c r="J13" s="53">
        <v>0</v>
      </c>
      <c r="K13" s="55">
        <v>1</v>
      </c>
      <c r="L13" s="6"/>
    </row>
    <row r="14" spans="1:12" ht="24.75" customHeight="1" x14ac:dyDescent="0.25">
      <c r="A14" s="59"/>
      <c r="B14" s="15" t="s">
        <v>44</v>
      </c>
      <c r="C14" s="50">
        <f t="shared" si="0"/>
        <v>-8</v>
      </c>
      <c r="D14" s="51">
        <f t="shared" si="1"/>
        <v>-4</v>
      </c>
      <c r="E14" s="52">
        <f t="shared" si="1"/>
        <v>-4</v>
      </c>
      <c r="F14" s="50">
        <f t="shared" si="2"/>
        <v>0</v>
      </c>
      <c r="G14" s="53">
        <v>0</v>
      </c>
      <c r="H14" s="54">
        <v>0</v>
      </c>
      <c r="I14" s="52">
        <f t="shared" si="3"/>
        <v>8</v>
      </c>
      <c r="J14" s="53">
        <v>4</v>
      </c>
      <c r="K14" s="55">
        <v>4</v>
      </c>
      <c r="L14" s="6"/>
    </row>
    <row r="15" spans="1:12" ht="24.75" customHeight="1" x14ac:dyDescent="0.25">
      <c r="A15" s="59"/>
      <c r="B15" s="15" t="s">
        <v>45</v>
      </c>
      <c r="C15" s="50">
        <f t="shared" si="0"/>
        <v>-3</v>
      </c>
      <c r="D15" s="51">
        <f t="shared" si="1"/>
        <v>0</v>
      </c>
      <c r="E15" s="52">
        <f t="shared" si="1"/>
        <v>-3</v>
      </c>
      <c r="F15" s="50">
        <f t="shared" si="2"/>
        <v>0</v>
      </c>
      <c r="G15" s="53">
        <v>0</v>
      </c>
      <c r="H15" s="54">
        <v>0</v>
      </c>
      <c r="I15" s="52">
        <f t="shared" si="3"/>
        <v>3</v>
      </c>
      <c r="J15" s="53">
        <v>0</v>
      </c>
      <c r="K15" s="55">
        <v>3</v>
      </c>
      <c r="L15" s="6"/>
    </row>
    <row r="16" spans="1:12" ht="24.75" customHeight="1" x14ac:dyDescent="0.25">
      <c r="A16" s="59"/>
      <c r="B16" s="15" t="s">
        <v>46</v>
      </c>
      <c r="C16" s="50">
        <f t="shared" si="0"/>
        <v>-2</v>
      </c>
      <c r="D16" s="51">
        <f t="shared" si="1"/>
        <v>-3</v>
      </c>
      <c r="E16" s="52">
        <f t="shared" si="1"/>
        <v>1</v>
      </c>
      <c r="F16" s="50">
        <f t="shared" si="2"/>
        <v>2</v>
      </c>
      <c r="G16" s="53">
        <v>1</v>
      </c>
      <c r="H16" s="54">
        <v>1</v>
      </c>
      <c r="I16" s="52">
        <f t="shared" si="3"/>
        <v>4</v>
      </c>
      <c r="J16" s="53">
        <v>4</v>
      </c>
      <c r="K16" s="55">
        <v>0</v>
      </c>
      <c r="L16" s="6"/>
    </row>
    <row r="17" spans="1:12" ht="24.75" customHeight="1" x14ac:dyDescent="0.25">
      <c r="A17" s="59"/>
      <c r="B17" s="15" t="s">
        <v>47</v>
      </c>
      <c r="C17" s="50">
        <f t="shared" si="0"/>
        <v>1</v>
      </c>
      <c r="D17" s="51">
        <f t="shared" si="1"/>
        <v>1</v>
      </c>
      <c r="E17" s="52">
        <f t="shared" si="1"/>
        <v>0</v>
      </c>
      <c r="F17" s="50">
        <f t="shared" si="2"/>
        <v>2</v>
      </c>
      <c r="G17" s="53">
        <v>1</v>
      </c>
      <c r="H17" s="54">
        <v>1</v>
      </c>
      <c r="I17" s="52">
        <f t="shared" si="3"/>
        <v>1</v>
      </c>
      <c r="J17" s="53">
        <v>0</v>
      </c>
      <c r="K17" s="55">
        <v>1</v>
      </c>
      <c r="L17" s="6"/>
    </row>
    <row r="18" spans="1:12" ht="24.75" customHeight="1" x14ac:dyDescent="0.25">
      <c r="A18" s="68"/>
      <c r="B18" s="15" t="s">
        <v>48</v>
      </c>
      <c r="C18" s="50">
        <f t="shared" si="0"/>
        <v>-7</v>
      </c>
      <c r="D18" s="51">
        <f t="shared" si="1"/>
        <v>-3</v>
      </c>
      <c r="E18" s="52">
        <f t="shared" si="1"/>
        <v>-4</v>
      </c>
      <c r="F18" s="50">
        <f t="shared" si="2"/>
        <v>0</v>
      </c>
      <c r="G18" s="53">
        <v>0</v>
      </c>
      <c r="H18" s="54">
        <v>0</v>
      </c>
      <c r="I18" s="52">
        <f t="shared" si="3"/>
        <v>7</v>
      </c>
      <c r="J18" s="53">
        <v>3</v>
      </c>
      <c r="K18" s="55">
        <v>4</v>
      </c>
      <c r="L18" s="6"/>
    </row>
    <row r="19" spans="1:12" s="10" customFormat="1" ht="24.75" customHeight="1" x14ac:dyDescent="0.25">
      <c r="A19" s="58" t="s">
        <v>15</v>
      </c>
      <c r="B19" s="17" t="s">
        <v>3</v>
      </c>
      <c r="C19" s="33" t="s">
        <v>8</v>
      </c>
      <c r="D19" s="34" t="s">
        <v>8</v>
      </c>
      <c r="E19" s="35" t="s">
        <v>8</v>
      </c>
      <c r="F19" s="19">
        <f t="shared" ref="F19:K19" si="4">SUM(F20:F31)</f>
        <v>99.999999999999986</v>
      </c>
      <c r="G19" s="20">
        <f t="shared" si="4"/>
        <v>100</v>
      </c>
      <c r="H19" s="21">
        <f t="shared" si="4"/>
        <v>99.999999999999986</v>
      </c>
      <c r="I19" s="20">
        <f t="shared" si="4"/>
        <v>100</v>
      </c>
      <c r="J19" s="20">
        <f t="shared" si="4"/>
        <v>100</v>
      </c>
      <c r="K19" s="22">
        <f t="shared" si="4"/>
        <v>100</v>
      </c>
      <c r="L19" s="9"/>
    </row>
    <row r="20" spans="1:12" ht="24.75" customHeight="1" x14ac:dyDescent="0.25">
      <c r="A20" s="59"/>
      <c r="B20" s="15" t="str">
        <f>B7</f>
        <v>10　月</v>
      </c>
      <c r="C20" s="36" t="s">
        <v>8</v>
      </c>
      <c r="D20" s="37" t="s">
        <v>10</v>
      </c>
      <c r="E20" s="38" t="s">
        <v>8</v>
      </c>
      <c r="F20" s="23">
        <f>F7/$F$6*100</f>
        <v>0</v>
      </c>
      <c r="G20" s="25">
        <f>G7/$G$6*100</f>
        <v>0</v>
      </c>
      <c r="H20" s="26">
        <f>H7/$H$6*100</f>
        <v>0</v>
      </c>
      <c r="I20" s="24">
        <f>I7/$I$6*100</f>
        <v>11.111111111111111</v>
      </c>
      <c r="J20" s="25">
        <f>J7/$J$6*100</f>
        <v>4</v>
      </c>
      <c r="K20" s="27">
        <f>K7/$K$6*100</f>
        <v>17.241379310344829</v>
      </c>
      <c r="L20" s="6"/>
    </row>
    <row r="21" spans="1:12" ht="24.75" customHeight="1" x14ac:dyDescent="0.25">
      <c r="A21" s="59"/>
      <c r="B21" s="15" t="str">
        <f t="shared" ref="B21:B31" si="5">B8</f>
        <v>11　月</v>
      </c>
      <c r="C21" s="36" t="s">
        <v>8</v>
      </c>
      <c r="D21" s="37" t="s">
        <v>8</v>
      </c>
      <c r="E21" s="38" t="s">
        <v>8</v>
      </c>
      <c r="F21" s="23">
        <f t="shared" ref="F21:F31" si="6">F8/$F$6*100</f>
        <v>0</v>
      </c>
      <c r="G21" s="25">
        <f t="shared" ref="G21:G31" si="7">G8/$G$6*100</f>
        <v>0</v>
      </c>
      <c r="H21" s="26">
        <f t="shared" ref="H21:H31" si="8">H8/$H$6*100</f>
        <v>0</v>
      </c>
      <c r="I21" s="24">
        <f t="shared" ref="I21:I31" si="9">I8/$I$6*100</f>
        <v>9.2592592592592595</v>
      </c>
      <c r="J21" s="25">
        <f t="shared" ref="J21:J31" si="10">J8/$J$6*100</f>
        <v>8</v>
      </c>
      <c r="K21" s="27">
        <f t="shared" ref="K21:K31" si="11">K8/$K$6*100</f>
        <v>10.344827586206897</v>
      </c>
      <c r="L21" s="6"/>
    </row>
    <row r="22" spans="1:12" ht="24.75" customHeight="1" x14ac:dyDescent="0.25">
      <c r="A22" s="59"/>
      <c r="B22" s="15" t="str">
        <f t="shared" si="5"/>
        <v>12　月</v>
      </c>
      <c r="C22" s="36" t="s">
        <v>8</v>
      </c>
      <c r="D22" s="37" t="s">
        <v>8</v>
      </c>
      <c r="E22" s="38" t="s">
        <v>10</v>
      </c>
      <c r="F22" s="23">
        <f t="shared" si="6"/>
        <v>28.571428571428569</v>
      </c>
      <c r="G22" s="25">
        <f t="shared" si="7"/>
        <v>25</v>
      </c>
      <c r="H22" s="26">
        <f t="shared" si="8"/>
        <v>33.333333333333329</v>
      </c>
      <c r="I22" s="24">
        <f t="shared" si="9"/>
        <v>7.4074074074074066</v>
      </c>
      <c r="J22" s="25">
        <f t="shared" si="10"/>
        <v>12</v>
      </c>
      <c r="K22" s="27">
        <f t="shared" si="11"/>
        <v>3.4482758620689653</v>
      </c>
      <c r="L22" s="6"/>
    </row>
    <row r="23" spans="1:12" ht="24.75" customHeight="1" x14ac:dyDescent="0.25">
      <c r="A23" s="59"/>
      <c r="B23" s="15" t="str">
        <f t="shared" si="5"/>
        <v>1　月</v>
      </c>
      <c r="C23" s="36" t="s">
        <v>10</v>
      </c>
      <c r="D23" s="39" t="s">
        <v>8</v>
      </c>
      <c r="E23" s="38" t="s">
        <v>8</v>
      </c>
      <c r="F23" s="23">
        <f t="shared" si="6"/>
        <v>0</v>
      </c>
      <c r="G23" s="25">
        <f t="shared" si="7"/>
        <v>0</v>
      </c>
      <c r="H23" s="26">
        <f t="shared" si="8"/>
        <v>0</v>
      </c>
      <c r="I23" s="24">
        <f t="shared" si="9"/>
        <v>12.962962962962962</v>
      </c>
      <c r="J23" s="25">
        <f t="shared" si="10"/>
        <v>8</v>
      </c>
      <c r="K23" s="27">
        <f t="shared" si="11"/>
        <v>17.241379310344829</v>
      </c>
      <c r="L23" s="6"/>
    </row>
    <row r="24" spans="1:12" ht="24.75" customHeight="1" x14ac:dyDescent="0.25">
      <c r="A24" s="59"/>
      <c r="B24" s="15" t="str">
        <f t="shared" si="5"/>
        <v>2　月</v>
      </c>
      <c r="C24" s="36" t="s">
        <v>8</v>
      </c>
      <c r="D24" s="37" t="s">
        <v>8</v>
      </c>
      <c r="E24" s="38" t="s">
        <v>8</v>
      </c>
      <c r="F24" s="23">
        <f t="shared" si="6"/>
        <v>14.285714285714285</v>
      </c>
      <c r="G24" s="25">
        <f t="shared" si="7"/>
        <v>25</v>
      </c>
      <c r="H24" s="26">
        <f t="shared" si="8"/>
        <v>0</v>
      </c>
      <c r="I24" s="24">
        <f t="shared" si="9"/>
        <v>3.7037037037037033</v>
      </c>
      <c r="J24" s="25">
        <f t="shared" si="10"/>
        <v>4</v>
      </c>
      <c r="K24" s="27">
        <f t="shared" si="11"/>
        <v>3.4482758620689653</v>
      </c>
      <c r="L24" s="6"/>
    </row>
    <row r="25" spans="1:12" ht="24.75" customHeight="1" x14ac:dyDescent="0.25">
      <c r="A25" s="59"/>
      <c r="B25" s="15" t="str">
        <f t="shared" si="5"/>
        <v>3　月</v>
      </c>
      <c r="C25" s="36" t="s">
        <v>8</v>
      </c>
      <c r="D25" s="37" t="s">
        <v>8</v>
      </c>
      <c r="E25" s="38" t="s">
        <v>10</v>
      </c>
      <c r="F25" s="23">
        <f t="shared" si="6"/>
        <v>0</v>
      </c>
      <c r="G25" s="25">
        <f t="shared" si="7"/>
        <v>0</v>
      </c>
      <c r="H25" s="26">
        <f t="shared" si="8"/>
        <v>0</v>
      </c>
      <c r="I25" s="24">
        <f t="shared" si="9"/>
        <v>11.111111111111111</v>
      </c>
      <c r="J25" s="25">
        <f t="shared" si="10"/>
        <v>20</v>
      </c>
      <c r="K25" s="27">
        <f t="shared" si="11"/>
        <v>3.4482758620689653</v>
      </c>
      <c r="L25" s="6"/>
    </row>
    <row r="26" spans="1:12" ht="24.75" customHeight="1" x14ac:dyDescent="0.25">
      <c r="A26" s="59"/>
      <c r="B26" s="15" t="str">
        <f t="shared" si="5"/>
        <v>4　月</v>
      </c>
      <c r="C26" s="36" t="s">
        <v>8</v>
      </c>
      <c r="D26" s="37" t="s">
        <v>8</v>
      </c>
      <c r="E26" s="38" t="s">
        <v>8</v>
      </c>
      <c r="F26" s="23">
        <f t="shared" si="6"/>
        <v>0</v>
      </c>
      <c r="G26" s="25">
        <f t="shared" si="7"/>
        <v>0</v>
      </c>
      <c r="H26" s="26">
        <f t="shared" si="8"/>
        <v>0</v>
      </c>
      <c r="I26" s="24">
        <f t="shared" si="9"/>
        <v>1.8518518518518516</v>
      </c>
      <c r="J26" s="25">
        <f t="shared" si="10"/>
        <v>0</v>
      </c>
      <c r="K26" s="27">
        <f t="shared" si="11"/>
        <v>3.4482758620689653</v>
      </c>
      <c r="L26" s="6"/>
    </row>
    <row r="27" spans="1:12" ht="24.75" customHeight="1" x14ac:dyDescent="0.25">
      <c r="A27" s="59"/>
      <c r="B27" s="15" t="str">
        <f t="shared" si="5"/>
        <v>5　月</v>
      </c>
      <c r="C27" s="36" t="s">
        <v>8</v>
      </c>
      <c r="D27" s="37" t="s">
        <v>8</v>
      </c>
      <c r="E27" s="38" t="s">
        <v>8</v>
      </c>
      <c r="F27" s="23">
        <f t="shared" si="6"/>
        <v>0</v>
      </c>
      <c r="G27" s="25">
        <f t="shared" si="7"/>
        <v>0</v>
      </c>
      <c r="H27" s="26">
        <f t="shared" si="8"/>
        <v>0</v>
      </c>
      <c r="I27" s="24">
        <f t="shared" si="9"/>
        <v>14.814814814814813</v>
      </c>
      <c r="J27" s="25">
        <f t="shared" si="10"/>
        <v>16</v>
      </c>
      <c r="K27" s="27">
        <f t="shared" si="11"/>
        <v>13.793103448275861</v>
      </c>
      <c r="L27" s="6"/>
    </row>
    <row r="28" spans="1:12" ht="24.75" customHeight="1" x14ac:dyDescent="0.25">
      <c r="A28" s="59"/>
      <c r="B28" s="15" t="str">
        <f t="shared" si="5"/>
        <v>6　月</v>
      </c>
      <c r="C28" s="36" t="s">
        <v>8</v>
      </c>
      <c r="D28" s="37" t="s">
        <v>8</v>
      </c>
      <c r="E28" s="38" t="s">
        <v>8</v>
      </c>
      <c r="F28" s="23">
        <f t="shared" si="6"/>
        <v>0</v>
      </c>
      <c r="G28" s="25">
        <f t="shared" si="7"/>
        <v>0</v>
      </c>
      <c r="H28" s="26">
        <f t="shared" si="8"/>
        <v>0</v>
      </c>
      <c r="I28" s="24">
        <f t="shared" si="9"/>
        <v>5.5555555555555554</v>
      </c>
      <c r="J28" s="25">
        <f t="shared" si="10"/>
        <v>0</v>
      </c>
      <c r="K28" s="27">
        <f t="shared" si="11"/>
        <v>10.344827586206897</v>
      </c>
      <c r="L28" s="6"/>
    </row>
    <row r="29" spans="1:12" ht="24.75" customHeight="1" x14ac:dyDescent="0.25">
      <c r="A29" s="59"/>
      <c r="B29" s="15" t="str">
        <f t="shared" si="5"/>
        <v>7　月</v>
      </c>
      <c r="C29" s="36" t="s">
        <v>8</v>
      </c>
      <c r="D29" s="37" t="s">
        <v>10</v>
      </c>
      <c r="E29" s="38" t="s">
        <v>8</v>
      </c>
      <c r="F29" s="23">
        <f t="shared" si="6"/>
        <v>28.571428571428569</v>
      </c>
      <c r="G29" s="25">
        <f t="shared" si="7"/>
        <v>25</v>
      </c>
      <c r="H29" s="26">
        <f t="shared" si="8"/>
        <v>33.333333333333329</v>
      </c>
      <c r="I29" s="24">
        <f t="shared" si="9"/>
        <v>7.4074074074074066</v>
      </c>
      <c r="J29" s="25">
        <f t="shared" si="10"/>
        <v>16</v>
      </c>
      <c r="K29" s="27">
        <f t="shared" si="11"/>
        <v>0</v>
      </c>
      <c r="L29" s="6"/>
    </row>
    <row r="30" spans="1:12" ht="24.75" customHeight="1" x14ac:dyDescent="0.25">
      <c r="A30" s="59"/>
      <c r="B30" s="15" t="str">
        <f t="shared" si="5"/>
        <v>8　月</v>
      </c>
      <c r="C30" s="36" t="s">
        <v>8</v>
      </c>
      <c r="D30" s="37" t="s">
        <v>8</v>
      </c>
      <c r="E30" s="38" t="s">
        <v>8</v>
      </c>
      <c r="F30" s="23">
        <f t="shared" si="6"/>
        <v>28.571428571428569</v>
      </c>
      <c r="G30" s="25">
        <f t="shared" si="7"/>
        <v>25</v>
      </c>
      <c r="H30" s="26">
        <f t="shared" si="8"/>
        <v>33.333333333333329</v>
      </c>
      <c r="I30" s="24">
        <f t="shared" si="9"/>
        <v>1.8518518518518516</v>
      </c>
      <c r="J30" s="25">
        <f t="shared" si="10"/>
        <v>0</v>
      </c>
      <c r="K30" s="27">
        <f t="shared" si="11"/>
        <v>3.4482758620689653</v>
      </c>
      <c r="L30" s="6"/>
    </row>
    <row r="31" spans="1:12" ht="24.75" customHeight="1" thickBot="1" x14ac:dyDescent="0.3">
      <c r="A31" s="60"/>
      <c r="B31" s="18" t="str">
        <f t="shared" si="5"/>
        <v>9　月</v>
      </c>
      <c r="C31" s="40" t="s">
        <v>8</v>
      </c>
      <c r="D31" s="41" t="s">
        <v>8</v>
      </c>
      <c r="E31" s="42" t="s">
        <v>8</v>
      </c>
      <c r="F31" s="28">
        <f t="shared" si="6"/>
        <v>0</v>
      </c>
      <c r="G31" s="30">
        <f t="shared" si="7"/>
        <v>0</v>
      </c>
      <c r="H31" s="31">
        <f t="shared" si="8"/>
        <v>0</v>
      </c>
      <c r="I31" s="29">
        <f t="shared" si="9"/>
        <v>12.962962962962962</v>
      </c>
      <c r="J31" s="30">
        <f t="shared" si="10"/>
        <v>12</v>
      </c>
      <c r="K31" s="32">
        <f t="shared" si="11"/>
        <v>13.793103448275861</v>
      </c>
      <c r="L31" s="6"/>
    </row>
    <row r="32" spans="1:12" x14ac:dyDescent="0.25">
      <c r="B32" s="5"/>
      <c r="C32" s="8"/>
      <c r="D32" s="8"/>
      <c r="E32" s="8"/>
      <c r="F32" s="8"/>
      <c r="G32" s="8"/>
      <c r="H32" s="8"/>
      <c r="I32" s="8"/>
      <c r="J32" s="8"/>
      <c r="K32" s="8"/>
      <c r="L32" s="6"/>
    </row>
    <row r="33" spans="3:12" x14ac:dyDescent="0.25">
      <c r="C33" s="3"/>
      <c r="D33" s="3"/>
      <c r="E33" s="3"/>
      <c r="F33" s="3"/>
      <c r="G33" s="3"/>
      <c r="H33" s="3"/>
      <c r="I33" s="3"/>
      <c r="J33" s="3"/>
      <c r="K33" s="3"/>
      <c r="L33" s="1"/>
    </row>
    <row r="34" spans="3:12" x14ac:dyDescent="0.25">
      <c r="C34" s="3"/>
      <c r="D34" s="3"/>
      <c r="E34" s="3"/>
      <c r="F34" s="3"/>
      <c r="G34" s="3"/>
      <c r="H34" s="3"/>
      <c r="I34" s="3"/>
      <c r="J34" s="3"/>
      <c r="K34" s="3"/>
      <c r="L34" s="1"/>
    </row>
    <row r="35" spans="3:12" x14ac:dyDescent="0.25">
      <c r="C35" s="3"/>
      <c r="D35" s="3"/>
      <c r="E35" s="3"/>
      <c r="F35" s="3"/>
      <c r="G35" s="3"/>
      <c r="H35" s="3"/>
      <c r="I35" s="3"/>
      <c r="J35" s="3"/>
      <c r="K35" s="3"/>
      <c r="L35" s="1"/>
    </row>
  </sheetData>
  <mergeCells count="7">
    <mergeCell ref="I4:K4"/>
    <mergeCell ref="A6:A18"/>
    <mergeCell ref="A19:A31"/>
    <mergeCell ref="A3:D3"/>
    <mergeCell ref="A4:B5"/>
    <mergeCell ref="C4:E4"/>
    <mergeCell ref="F4:H4"/>
  </mergeCells>
  <phoneticPr fontId="6"/>
  <pageMargins left="0.7" right="0.7" top="0.75" bottom="0.75" header="0.3" footer="0.3"/>
  <pageSetup paperSize="9" scale="93" orientation="portrait" r:id="rId1"/>
  <colBreaks count="1" manualBreakCount="1">
    <brk id="11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L35"/>
  <sheetViews>
    <sheetView view="pageBreakPreview" zoomScale="60" zoomScaleNormal="85" workbookViewId="0">
      <selection activeCell="A2" sqref="A2"/>
    </sheetView>
  </sheetViews>
  <sheetFormatPr defaultColWidth="10.7109375" defaultRowHeight="16.5" x14ac:dyDescent="0.25"/>
  <cols>
    <col min="1" max="1" width="5.28515625" style="2" customWidth="1"/>
    <col min="2" max="2" width="9" style="2" customWidth="1"/>
    <col min="3" max="12" width="6.7109375" style="2" customWidth="1"/>
    <col min="13" max="16384" width="10.7109375" style="2"/>
  </cols>
  <sheetData>
    <row r="1" spans="1:12" ht="19" customHeight="1" x14ac:dyDescent="0.25">
      <c r="A1" s="4" t="s">
        <v>49</v>
      </c>
      <c r="B1" s="4"/>
      <c r="C1" s="4"/>
      <c r="D1" s="4"/>
      <c r="E1" s="4"/>
      <c r="F1" s="4"/>
      <c r="G1" s="4"/>
      <c r="H1" s="4"/>
      <c r="I1" s="4"/>
      <c r="J1" s="4"/>
      <c r="K1" s="4"/>
      <c r="L1" s="5"/>
    </row>
    <row r="2" spans="1:12" ht="19" customHeight="1" x14ac:dyDescent="0.25">
      <c r="B2" s="4"/>
      <c r="C2" s="4"/>
      <c r="D2" s="4"/>
      <c r="E2" s="4"/>
      <c r="F2" s="4"/>
      <c r="G2" s="4"/>
      <c r="H2" s="4"/>
      <c r="I2" s="4"/>
      <c r="J2" s="4"/>
      <c r="K2" s="4"/>
      <c r="L2" s="5"/>
    </row>
    <row r="3" spans="1:12" ht="19" customHeight="1" thickBot="1" x14ac:dyDescent="0.3">
      <c r="A3" s="57" t="s">
        <v>18</v>
      </c>
      <c r="B3" s="57"/>
      <c r="C3" s="57"/>
      <c r="D3" s="57"/>
      <c r="E3" s="56"/>
      <c r="F3" s="4"/>
      <c r="G3" s="4"/>
      <c r="H3" s="4"/>
      <c r="I3" s="4"/>
      <c r="J3" s="4"/>
      <c r="K3" s="7" t="s">
        <v>36</v>
      </c>
      <c r="L3" s="5"/>
    </row>
    <row r="4" spans="1:12" ht="25" customHeight="1" x14ac:dyDescent="0.25">
      <c r="A4" s="65" t="s">
        <v>5</v>
      </c>
      <c r="B4" s="63"/>
      <c r="C4" s="61" t="s">
        <v>6</v>
      </c>
      <c r="D4" s="62"/>
      <c r="E4" s="63"/>
      <c r="F4" s="61" t="s">
        <v>7</v>
      </c>
      <c r="G4" s="62"/>
      <c r="H4" s="63"/>
      <c r="I4" s="61" t="s">
        <v>4</v>
      </c>
      <c r="J4" s="62"/>
      <c r="K4" s="64"/>
      <c r="L4" s="5"/>
    </row>
    <row r="5" spans="1:12" ht="25" customHeight="1" x14ac:dyDescent="0.25">
      <c r="A5" s="66"/>
      <c r="B5" s="67"/>
      <c r="C5" s="11" t="s">
        <v>0</v>
      </c>
      <c r="D5" s="13" t="s">
        <v>1</v>
      </c>
      <c r="E5" s="12" t="s">
        <v>2</v>
      </c>
      <c r="F5" s="11" t="s">
        <v>0</v>
      </c>
      <c r="G5" s="13" t="s">
        <v>1</v>
      </c>
      <c r="H5" s="12" t="s">
        <v>2</v>
      </c>
      <c r="I5" s="11" t="s">
        <v>0</v>
      </c>
      <c r="J5" s="13" t="s">
        <v>1</v>
      </c>
      <c r="K5" s="14" t="s">
        <v>2</v>
      </c>
      <c r="L5" s="5"/>
    </row>
    <row r="6" spans="1:12" s="10" customFormat="1" ht="24.75" customHeight="1" x14ac:dyDescent="0.25">
      <c r="A6" s="58" t="s">
        <v>14</v>
      </c>
      <c r="B6" s="16" t="s">
        <v>3</v>
      </c>
      <c r="C6" s="43">
        <f>D6+E6</f>
        <v>-937</v>
      </c>
      <c r="D6" s="44">
        <f>SUM(D7:D18)</f>
        <v>-449</v>
      </c>
      <c r="E6" s="45">
        <f>SUM(E7:E18)</f>
        <v>-488</v>
      </c>
      <c r="F6" s="46">
        <f>G6+H6</f>
        <v>989</v>
      </c>
      <c r="G6" s="47">
        <f>SUM(G7:G18)</f>
        <v>519</v>
      </c>
      <c r="H6" s="48">
        <f>SUM(H7:H18)</f>
        <v>470</v>
      </c>
      <c r="I6" s="45">
        <f>J6+K6</f>
        <v>1926</v>
      </c>
      <c r="J6" s="44">
        <f>SUM(J7:J18)</f>
        <v>968</v>
      </c>
      <c r="K6" s="49">
        <f>SUM(K7:K18)</f>
        <v>958</v>
      </c>
      <c r="L6" s="9"/>
    </row>
    <row r="7" spans="1:12" ht="24.75" customHeight="1" x14ac:dyDescent="0.25">
      <c r="A7" s="59"/>
      <c r="B7" s="15" t="s">
        <v>37</v>
      </c>
      <c r="C7" s="50">
        <f t="shared" ref="C7:C18" si="0">D7+E7</f>
        <v>-69</v>
      </c>
      <c r="D7" s="51">
        <f t="shared" ref="D7:E18" si="1">G7-J7</f>
        <v>-29</v>
      </c>
      <c r="E7" s="52">
        <f t="shared" si="1"/>
        <v>-40</v>
      </c>
      <c r="F7" s="50">
        <f>G7+H7</f>
        <v>86</v>
      </c>
      <c r="G7" s="53">
        <v>46</v>
      </c>
      <c r="H7" s="54">
        <v>40</v>
      </c>
      <c r="I7" s="52">
        <f>J7+K7</f>
        <v>155</v>
      </c>
      <c r="J7" s="53">
        <v>75</v>
      </c>
      <c r="K7" s="55">
        <v>80</v>
      </c>
      <c r="L7" s="6"/>
    </row>
    <row r="8" spans="1:12" ht="24.75" customHeight="1" x14ac:dyDescent="0.25">
      <c r="A8" s="59"/>
      <c r="B8" s="15" t="s">
        <v>38</v>
      </c>
      <c r="C8" s="50">
        <f t="shared" si="0"/>
        <v>-56</v>
      </c>
      <c r="D8" s="51">
        <f t="shared" si="1"/>
        <v>-26</v>
      </c>
      <c r="E8" s="52">
        <f t="shared" si="1"/>
        <v>-30</v>
      </c>
      <c r="F8" s="50">
        <f t="shared" ref="F8:F18" si="2">G8+H8</f>
        <v>91</v>
      </c>
      <c r="G8" s="53">
        <v>42</v>
      </c>
      <c r="H8" s="54">
        <v>49</v>
      </c>
      <c r="I8" s="52">
        <f t="shared" ref="I8:I18" si="3">J8+K8</f>
        <v>147</v>
      </c>
      <c r="J8" s="53">
        <v>68</v>
      </c>
      <c r="K8" s="55">
        <v>79</v>
      </c>
      <c r="L8" s="6"/>
    </row>
    <row r="9" spans="1:12" ht="24.75" customHeight="1" x14ac:dyDescent="0.25">
      <c r="A9" s="59"/>
      <c r="B9" s="15" t="s">
        <v>39</v>
      </c>
      <c r="C9" s="50">
        <f t="shared" si="0"/>
        <v>-90</v>
      </c>
      <c r="D9" s="51">
        <f t="shared" si="1"/>
        <v>-27</v>
      </c>
      <c r="E9" s="52">
        <f t="shared" si="1"/>
        <v>-63</v>
      </c>
      <c r="F9" s="50">
        <f t="shared" si="2"/>
        <v>80</v>
      </c>
      <c r="G9" s="53">
        <v>49</v>
      </c>
      <c r="H9" s="54">
        <v>31</v>
      </c>
      <c r="I9" s="52">
        <f t="shared" si="3"/>
        <v>170</v>
      </c>
      <c r="J9" s="53">
        <v>76</v>
      </c>
      <c r="K9" s="55">
        <v>94</v>
      </c>
      <c r="L9" s="6"/>
    </row>
    <row r="10" spans="1:12" ht="24.75" customHeight="1" x14ac:dyDescent="0.25">
      <c r="A10" s="59"/>
      <c r="B10" s="15" t="s">
        <v>40</v>
      </c>
      <c r="C10" s="50">
        <f t="shared" si="0"/>
        <v>-140</v>
      </c>
      <c r="D10" s="51">
        <f t="shared" si="1"/>
        <v>-62</v>
      </c>
      <c r="E10" s="52">
        <f t="shared" si="1"/>
        <v>-78</v>
      </c>
      <c r="F10" s="50">
        <f t="shared" si="2"/>
        <v>80</v>
      </c>
      <c r="G10" s="53">
        <v>45</v>
      </c>
      <c r="H10" s="54">
        <v>35</v>
      </c>
      <c r="I10" s="52">
        <f t="shared" si="3"/>
        <v>220</v>
      </c>
      <c r="J10" s="53">
        <v>107</v>
      </c>
      <c r="K10" s="55">
        <v>113</v>
      </c>
      <c r="L10" s="6"/>
    </row>
    <row r="11" spans="1:12" ht="24.75" customHeight="1" x14ac:dyDescent="0.25">
      <c r="A11" s="59"/>
      <c r="B11" s="15" t="s">
        <v>41</v>
      </c>
      <c r="C11" s="50">
        <f t="shared" si="0"/>
        <v>-128</v>
      </c>
      <c r="D11" s="51">
        <f t="shared" si="1"/>
        <v>-76</v>
      </c>
      <c r="E11" s="52">
        <f t="shared" si="1"/>
        <v>-52</v>
      </c>
      <c r="F11" s="50">
        <f t="shared" si="2"/>
        <v>73</v>
      </c>
      <c r="G11" s="53">
        <v>34</v>
      </c>
      <c r="H11" s="54">
        <v>39</v>
      </c>
      <c r="I11" s="52">
        <f t="shared" si="3"/>
        <v>201</v>
      </c>
      <c r="J11" s="53">
        <v>110</v>
      </c>
      <c r="K11" s="55">
        <v>91</v>
      </c>
      <c r="L11" s="6"/>
    </row>
    <row r="12" spans="1:12" ht="24.75" customHeight="1" x14ac:dyDescent="0.25">
      <c r="A12" s="59"/>
      <c r="B12" s="15" t="s">
        <v>42</v>
      </c>
      <c r="C12" s="50">
        <f t="shared" si="0"/>
        <v>-93</v>
      </c>
      <c r="D12" s="51">
        <f t="shared" si="1"/>
        <v>-50</v>
      </c>
      <c r="E12" s="52">
        <f t="shared" si="1"/>
        <v>-43</v>
      </c>
      <c r="F12" s="50">
        <f t="shared" si="2"/>
        <v>76</v>
      </c>
      <c r="G12" s="53">
        <v>38</v>
      </c>
      <c r="H12" s="54">
        <v>38</v>
      </c>
      <c r="I12" s="52">
        <f t="shared" si="3"/>
        <v>169</v>
      </c>
      <c r="J12" s="53">
        <v>88</v>
      </c>
      <c r="K12" s="55">
        <v>81</v>
      </c>
      <c r="L12" s="6"/>
    </row>
    <row r="13" spans="1:12" ht="24.75" customHeight="1" x14ac:dyDescent="0.25">
      <c r="A13" s="59"/>
      <c r="B13" s="15" t="s">
        <v>43</v>
      </c>
      <c r="C13" s="50">
        <f t="shared" si="0"/>
        <v>-86</v>
      </c>
      <c r="D13" s="51">
        <f t="shared" si="1"/>
        <v>-30</v>
      </c>
      <c r="E13" s="52">
        <f t="shared" si="1"/>
        <v>-56</v>
      </c>
      <c r="F13" s="50">
        <f t="shared" si="2"/>
        <v>72</v>
      </c>
      <c r="G13" s="53">
        <v>41</v>
      </c>
      <c r="H13" s="54">
        <v>31</v>
      </c>
      <c r="I13" s="52">
        <f t="shared" si="3"/>
        <v>158</v>
      </c>
      <c r="J13" s="53">
        <v>71</v>
      </c>
      <c r="K13" s="55">
        <v>87</v>
      </c>
      <c r="L13" s="6"/>
    </row>
    <row r="14" spans="1:12" ht="24.75" customHeight="1" x14ac:dyDescent="0.25">
      <c r="A14" s="59"/>
      <c r="B14" s="15" t="s">
        <v>44</v>
      </c>
      <c r="C14" s="50">
        <f t="shared" si="0"/>
        <v>-54</v>
      </c>
      <c r="D14" s="51">
        <f t="shared" si="1"/>
        <v>-28</v>
      </c>
      <c r="E14" s="52">
        <f t="shared" si="1"/>
        <v>-26</v>
      </c>
      <c r="F14" s="50">
        <f t="shared" si="2"/>
        <v>87</v>
      </c>
      <c r="G14" s="53">
        <v>44</v>
      </c>
      <c r="H14" s="54">
        <v>43</v>
      </c>
      <c r="I14" s="52">
        <f t="shared" si="3"/>
        <v>141</v>
      </c>
      <c r="J14" s="53">
        <v>72</v>
      </c>
      <c r="K14" s="55">
        <v>69</v>
      </c>
      <c r="L14" s="6"/>
    </row>
    <row r="15" spans="1:12" ht="24.75" customHeight="1" x14ac:dyDescent="0.25">
      <c r="A15" s="59"/>
      <c r="B15" s="15" t="s">
        <v>45</v>
      </c>
      <c r="C15" s="50">
        <f t="shared" si="0"/>
        <v>-94</v>
      </c>
      <c r="D15" s="51">
        <f t="shared" si="1"/>
        <v>-56</v>
      </c>
      <c r="E15" s="52">
        <f t="shared" si="1"/>
        <v>-38</v>
      </c>
      <c r="F15" s="50">
        <f t="shared" si="2"/>
        <v>65</v>
      </c>
      <c r="G15" s="53">
        <v>33</v>
      </c>
      <c r="H15" s="54">
        <v>32</v>
      </c>
      <c r="I15" s="52">
        <f t="shared" si="3"/>
        <v>159</v>
      </c>
      <c r="J15" s="53">
        <v>89</v>
      </c>
      <c r="K15" s="55">
        <v>70</v>
      </c>
      <c r="L15" s="6"/>
    </row>
    <row r="16" spans="1:12" ht="24.75" customHeight="1" x14ac:dyDescent="0.25">
      <c r="A16" s="59"/>
      <c r="B16" s="15" t="s">
        <v>46</v>
      </c>
      <c r="C16" s="50">
        <f t="shared" si="0"/>
        <v>-39</v>
      </c>
      <c r="D16" s="51">
        <f t="shared" si="1"/>
        <v>-9</v>
      </c>
      <c r="E16" s="52">
        <f t="shared" si="1"/>
        <v>-30</v>
      </c>
      <c r="F16" s="50">
        <f t="shared" si="2"/>
        <v>86</v>
      </c>
      <c r="G16" s="53">
        <v>52</v>
      </c>
      <c r="H16" s="54">
        <v>34</v>
      </c>
      <c r="I16" s="52">
        <f t="shared" si="3"/>
        <v>125</v>
      </c>
      <c r="J16" s="53">
        <v>61</v>
      </c>
      <c r="K16" s="55">
        <v>64</v>
      </c>
      <c r="L16" s="6"/>
    </row>
    <row r="17" spans="1:12" ht="24.75" customHeight="1" x14ac:dyDescent="0.25">
      <c r="A17" s="59"/>
      <c r="B17" s="15" t="s">
        <v>47</v>
      </c>
      <c r="C17" s="50">
        <f t="shared" si="0"/>
        <v>-40</v>
      </c>
      <c r="D17" s="51">
        <f t="shared" si="1"/>
        <v>-23</v>
      </c>
      <c r="E17" s="52">
        <f t="shared" si="1"/>
        <v>-17</v>
      </c>
      <c r="F17" s="50">
        <f t="shared" si="2"/>
        <v>94</v>
      </c>
      <c r="G17" s="53">
        <v>45</v>
      </c>
      <c r="H17" s="54">
        <v>49</v>
      </c>
      <c r="I17" s="52">
        <f t="shared" si="3"/>
        <v>134</v>
      </c>
      <c r="J17" s="53">
        <v>68</v>
      </c>
      <c r="K17" s="55">
        <v>66</v>
      </c>
      <c r="L17" s="6"/>
    </row>
    <row r="18" spans="1:12" ht="24.75" customHeight="1" x14ac:dyDescent="0.25">
      <c r="A18" s="68"/>
      <c r="B18" s="15" t="s">
        <v>48</v>
      </c>
      <c r="C18" s="50">
        <f t="shared" si="0"/>
        <v>-48</v>
      </c>
      <c r="D18" s="51">
        <f t="shared" si="1"/>
        <v>-33</v>
      </c>
      <c r="E18" s="52">
        <f t="shared" si="1"/>
        <v>-15</v>
      </c>
      <c r="F18" s="50">
        <f t="shared" si="2"/>
        <v>99</v>
      </c>
      <c r="G18" s="53">
        <v>50</v>
      </c>
      <c r="H18" s="54">
        <v>49</v>
      </c>
      <c r="I18" s="52">
        <f t="shared" si="3"/>
        <v>147</v>
      </c>
      <c r="J18" s="53">
        <v>83</v>
      </c>
      <c r="K18" s="55">
        <v>64</v>
      </c>
      <c r="L18" s="6"/>
    </row>
    <row r="19" spans="1:12" s="10" customFormat="1" ht="24.75" customHeight="1" x14ac:dyDescent="0.25">
      <c r="A19" s="58" t="s">
        <v>15</v>
      </c>
      <c r="B19" s="17" t="s">
        <v>3</v>
      </c>
      <c r="C19" s="33" t="s">
        <v>8</v>
      </c>
      <c r="D19" s="34" t="s">
        <v>8</v>
      </c>
      <c r="E19" s="35" t="s">
        <v>9</v>
      </c>
      <c r="F19" s="19">
        <f t="shared" ref="F19:K19" si="4">SUM(F20:F31)</f>
        <v>100</v>
      </c>
      <c r="G19" s="20">
        <f t="shared" si="4"/>
        <v>99.999999999999986</v>
      </c>
      <c r="H19" s="21">
        <f t="shared" si="4"/>
        <v>99.999999999999986</v>
      </c>
      <c r="I19" s="20">
        <f t="shared" si="4"/>
        <v>100</v>
      </c>
      <c r="J19" s="20">
        <f t="shared" si="4"/>
        <v>100.00000000000001</v>
      </c>
      <c r="K19" s="22">
        <f t="shared" si="4"/>
        <v>100.00000000000001</v>
      </c>
      <c r="L19" s="9"/>
    </row>
    <row r="20" spans="1:12" ht="24.75" customHeight="1" x14ac:dyDescent="0.25">
      <c r="A20" s="59"/>
      <c r="B20" s="15" t="str">
        <f>B7</f>
        <v>10　月</v>
      </c>
      <c r="C20" s="36" t="s">
        <v>8</v>
      </c>
      <c r="D20" s="37" t="s">
        <v>10</v>
      </c>
      <c r="E20" s="38" t="s">
        <v>9</v>
      </c>
      <c r="F20" s="23">
        <f>F7/$F$6*100</f>
        <v>8.695652173913043</v>
      </c>
      <c r="G20" s="25">
        <f>G7/$G$6*100</f>
        <v>8.8631984585741819</v>
      </c>
      <c r="H20" s="26">
        <f>H7/$H$6*100</f>
        <v>8.5106382978723403</v>
      </c>
      <c r="I20" s="24">
        <f>I7/$I$6*100</f>
        <v>8.0477673935617862</v>
      </c>
      <c r="J20" s="25">
        <f>J7/$J$6*100</f>
        <v>7.7479338842975212</v>
      </c>
      <c r="K20" s="27">
        <f>K7/$K$6*100</f>
        <v>8.3507306889352826</v>
      </c>
      <c r="L20" s="6"/>
    </row>
    <row r="21" spans="1:12" ht="24.75" customHeight="1" x14ac:dyDescent="0.25">
      <c r="A21" s="59"/>
      <c r="B21" s="15" t="str">
        <f t="shared" ref="B21:B31" si="5">B8</f>
        <v>11　月</v>
      </c>
      <c r="C21" s="36" t="s">
        <v>9</v>
      </c>
      <c r="D21" s="37" t="s">
        <v>9</v>
      </c>
      <c r="E21" s="38" t="s">
        <v>8</v>
      </c>
      <c r="F21" s="23">
        <f t="shared" ref="F21:F31" si="6">F8/$F$6*100</f>
        <v>9.2012133468149635</v>
      </c>
      <c r="G21" s="25">
        <f t="shared" ref="G21:G31" si="7">G8/$G$6*100</f>
        <v>8.0924855491329488</v>
      </c>
      <c r="H21" s="26">
        <f t="shared" ref="H21:H31" si="8">H8/$H$6*100</f>
        <v>10.425531914893616</v>
      </c>
      <c r="I21" s="24">
        <f t="shared" ref="I21:I31" si="9">I8/$I$6*100</f>
        <v>7.6323987538940807</v>
      </c>
      <c r="J21" s="25">
        <f t="shared" ref="J21:J31" si="10">J8/$J$6*100</f>
        <v>7.0247933884297522</v>
      </c>
      <c r="K21" s="27">
        <f t="shared" ref="K21:K31" si="11">K8/$K$6*100</f>
        <v>8.2463465553235906</v>
      </c>
      <c r="L21" s="6"/>
    </row>
    <row r="22" spans="1:12" ht="24.75" customHeight="1" x14ac:dyDescent="0.25">
      <c r="A22" s="59"/>
      <c r="B22" s="15" t="str">
        <f t="shared" si="5"/>
        <v>12　月</v>
      </c>
      <c r="C22" s="36" t="s">
        <v>8</v>
      </c>
      <c r="D22" s="37" t="s">
        <v>9</v>
      </c>
      <c r="E22" s="38" t="s">
        <v>10</v>
      </c>
      <c r="F22" s="23">
        <f t="shared" si="6"/>
        <v>8.0889787664307384</v>
      </c>
      <c r="G22" s="25">
        <f t="shared" si="7"/>
        <v>9.4412331406551058</v>
      </c>
      <c r="H22" s="26">
        <f t="shared" si="8"/>
        <v>6.5957446808510634</v>
      </c>
      <c r="I22" s="24">
        <f t="shared" si="9"/>
        <v>8.826583592938734</v>
      </c>
      <c r="J22" s="25">
        <f t="shared" si="10"/>
        <v>7.8512396694214877</v>
      </c>
      <c r="K22" s="27">
        <f t="shared" si="11"/>
        <v>9.8121085594989577</v>
      </c>
      <c r="L22" s="6"/>
    </row>
    <row r="23" spans="1:12" ht="24.75" customHeight="1" x14ac:dyDescent="0.25">
      <c r="A23" s="59"/>
      <c r="B23" s="15" t="str">
        <f t="shared" si="5"/>
        <v>1　月</v>
      </c>
      <c r="C23" s="36" t="s">
        <v>10</v>
      </c>
      <c r="D23" s="39" t="s">
        <v>8</v>
      </c>
      <c r="E23" s="38" t="s">
        <v>11</v>
      </c>
      <c r="F23" s="23">
        <f t="shared" si="6"/>
        <v>8.0889787664307384</v>
      </c>
      <c r="G23" s="25">
        <f t="shared" si="7"/>
        <v>8.6705202312138727</v>
      </c>
      <c r="H23" s="26">
        <f t="shared" si="8"/>
        <v>7.4468085106382977</v>
      </c>
      <c r="I23" s="24">
        <f t="shared" si="9"/>
        <v>11.422637590861889</v>
      </c>
      <c r="J23" s="25">
        <f t="shared" si="10"/>
        <v>11.053719008264464</v>
      </c>
      <c r="K23" s="27">
        <f t="shared" si="11"/>
        <v>11.795407098121085</v>
      </c>
      <c r="L23" s="6"/>
    </row>
    <row r="24" spans="1:12" ht="24.75" customHeight="1" x14ac:dyDescent="0.25">
      <c r="A24" s="59"/>
      <c r="B24" s="15" t="str">
        <f t="shared" si="5"/>
        <v>2　月</v>
      </c>
      <c r="C24" s="36" t="s">
        <v>9</v>
      </c>
      <c r="D24" s="37" t="s">
        <v>9</v>
      </c>
      <c r="E24" s="38" t="s">
        <v>12</v>
      </c>
      <c r="F24" s="23">
        <f t="shared" si="6"/>
        <v>7.3811931243680489</v>
      </c>
      <c r="G24" s="25">
        <f t="shared" si="7"/>
        <v>6.5510597302504818</v>
      </c>
      <c r="H24" s="26">
        <f t="shared" si="8"/>
        <v>8.2978723404255312</v>
      </c>
      <c r="I24" s="24">
        <f t="shared" si="9"/>
        <v>10.436137071651091</v>
      </c>
      <c r="J24" s="25">
        <f t="shared" si="10"/>
        <v>11.363636363636363</v>
      </c>
      <c r="K24" s="27">
        <f t="shared" si="11"/>
        <v>9.4989561586638835</v>
      </c>
      <c r="L24" s="6"/>
    </row>
    <row r="25" spans="1:12" ht="24.75" customHeight="1" x14ac:dyDescent="0.25">
      <c r="A25" s="59"/>
      <c r="B25" s="15" t="str">
        <f t="shared" si="5"/>
        <v>3　月</v>
      </c>
      <c r="C25" s="36" t="s">
        <v>9</v>
      </c>
      <c r="D25" s="37" t="s">
        <v>9</v>
      </c>
      <c r="E25" s="38" t="s">
        <v>11</v>
      </c>
      <c r="F25" s="23">
        <f t="shared" si="6"/>
        <v>7.684529828109202</v>
      </c>
      <c r="G25" s="25">
        <f t="shared" si="7"/>
        <v>7.3217726396917149</v>
      </c>
      <c r="H25" s="26">
        <f t="shared" si="8"/>
        <v>8.085106382978724</v>
      </c>
      <c r="I25" s="24">
        <f t="shared" si="9"/>
        <v>8.7746625129802709</v>
      </c>
      <c r="J25" s="25">
        <f t="shared" si="10"/>
        <v>9.0909090909090917</v>
      </c>
      <c r="K25" s="27">
        <f t="shared" si="11"/>
        <v>8.4551148225469728</v>
      </c>
      <c r="L25" s="6"/>
    </row>
    <row r="26" spans="1:12" ht="24.75" customHeight="1" x14ac:dyDescent="0.25">
      <c r="A26" s="59"/>
      <c r="B26" s="15" t="str">
        <f t="shared" si="5"/>
        <v>4　月</v>
      </c>
      <c r="C26" s="36" t="s">
        <v>9</v>
      </c>
      <c r="D26" s="37" t="s">
        <v>9</v>
      </c>
      <c r="E26" s="38" t="s">
        <v>11</v>
      </c>
      <c r="F26" s="23">
        <f t="shared" si="6"/>
        <v>7.2800808897876639</v>
      </c>
      <c r="G26" s="25">
        <f t="shared" si="7"/>
        <v>7.8998073217726397</v>
      </c>
      <c r="H26" s="26">
        <f t="shared" si="8"/>
        <v>6.5957446808510634</v>
      </c>
      <c r="I26" s="24">
        <f t="shared" si="9"/>
        <v>8.2035306334371754</v>
      </c>
      <c r="J26" s="25">
        <f t="shared" si="10"/>
        <v>7.3347107438016534</v>
      </c>
      <c r="K26" s="27">
        <f t="shared" si="11"/>
        <v>9.0814196242171192</v>
      </c>
      <c r="L26" s="6"/>
    </row>
    <row r="27" spans="1:12" ht="24.75" customHeight="1" x14ac:dyDescent="0.25">
      <c r="A27" s="59"/>
      <c r="B27" s="15" t="str">
        <f t="shared" si="5"/>
        <v>5　月</v>
      </c>
      <c r="C27" s="36" t="s">
        <v>9</v>
      </c>
      <c r="D27" s="37" t="s">
        <v>9</v>
      </c>
      <c r="E27" s="38" t="s">
        <v>11</v>
      </c>
      <c r="F27" s="23">
        <f t="shared" si="6"/>
        <v>8.7967644084934271</v>
      </c>
      <c r="G27" s="25">
        <f t="shared" si="7"/>
        <v>8.4778420038535636</v>
      </c>
      <c r="H27" s="26">
        <f t="shared" si="8"/>
        <v>9.1489361702127656</v>
      </c>
      <c r="I27" s="24">
        <f t="shared" si="9"/>
        <v>7.3208722741433014</v>
      </c>
      <c r="J27" s="25">
        <f t="shared" si="10"/>
        <v>7.4380165289256199</v>
      </c>
      <c r="K27" s="27">
        <f t="shared" si="11"/>
        <v>7.2025052192066799</v>
      </c>
      <c r="L27" s="6"/>
    </row>
    <row r="28" spans="1:12" ht="24.75" customHeight="1" x14ac:dyDescent="0.25">
      <c r="A28" s="59"/>
      <c r="B28" s="15" t="str">
        <f t="shared" si="5"/>
        <v>6　月</v>
      </c>
      <c r="C28" s="36" t="s">
        <v>9</v>
      </c>
      <c r="D28" s="37" t="s">
        <v>8</v>
      </c>
      <c r="E28" s="38" t="s">
        <v>9</v>
      </c>
      <c r="F28" s="23">
        <f t="shared" si="6"/>
        <v>6.5722952477249743</v>
      </c>
      <c r="G28" s="25">
        <f t="shared" si="7"/>
        <v>6.3583815028901727</v>
      </c>
      <c r="H28" s="26">
        <f t="shared" si="8"/>
        <v>6.8085106382978724</v>
      </c>
      <c r="I28" s="24">
        <f t="shared" si="9"/>
        <v>8.2554517133956384</v>
      </c>
      <c r="J28" s="25">
        <f t="shared" si="10"/>
        <v>9.1942148760330582</v>
      </c>
      <c r="K28" s="27">
        <f t="shared" si="11"/>
        <v>7.3068893528183718</v>
      </c>
      <c r="L28" s="6"/>
    </row>
    <row r="29" spans="1:12" ht="24.75" customHeight="1" x14ac:dyDescent="0.25">
      <c r="A29" s="59"/>
      <c r="B29" s="15" t="str">
        <f t="shared" si="5"/>
        <v>7　月</v>
      </c>
      <c r="C29" s="36" t="s">
        <v>9</v>
      </c>
      <c r="D29" s="37" t="s">
        <v>10</v>
      </c>
      <c r="E29" s="38" t="s">
        <v>9</v>
      </c>
      <c r="F29" s="23">
        <f t="shared" si="6"/>
        <v>8.695652173913043</v>
      </c>
      <c r="G29" s="25">
        <f t="shared" si="7"/>
        <v>10.01926782273603</v>
      </c>
      <c r="H29" s="26">
        <f t="shared" si="8"/>
        <v>7.2340425531914887</v>
      </c>
      <c r="I29" s="24">
        <f t="shared" si="9"/>
        <v>6.4901349948078915</v>
      </c>
      <c r="J29" s="25">
        <f t="shared" si="10"/>
        <v>6.3016528925619832</v>
      </c>
      <c r="K29" s="27">
        <f t="shared" si="11"/>
        <v>6.6805845511482245</v>
      </c>
      <c r="L29" s="6"/>
    </row>
    <row r="30" spans="1:12" ht="24.75" customHeight="1" x14ac:dyDescent="0.25">
      <c r="A30" s="59"/>
      <c r="B30" s="15" t="str">
        <f t="shared" si="5"/>
        <v>8　月</v>
      </c>
      <c r="C30" s="36" t="s">
        <v>9</v>
      </c>
      <c r="D30" s="37" t="s">
        <v>11</v>
      </c>
      <c r="E30" s="38" t="s">
        <v>9</v>
      </c>
      <c r="F30" s="23">
        <f t="shared" si="6"/>
        <v>9.5045500505561176</v>
      </c>
      <c r="G30" s="25">
        <f t="shared" si="7"/>
        <v>8.6705202312138727</v>
      </c>
      <c r="H30" s="26">
        <f t="shared" si="8"/>
        <v>10.425531914893616</v>
      </c>
      <c r="I30" s="24">
        <f t="shared" si="9"/>
        <v>6.95742471443406</v>
      </c>
      <c r="J30" s="25">
        <f t="shared" si="10"/>
        <v>7.0247933884297522</v>
      </c>
      <c r="K30" s="27">
        <f t="shared" si="11"/>
        <v>6.8893528183716075</v>
      </c>
      <c r="L30" s="6"/>
    </row>
    <row r="31" spans="1:12" ht="24.75" customHeight="1" thickBot="1" x14ac:dyDescent="0.3">
      <c r="A31" s="60"/>
      <c r="B31" s="18" t="str">
        <f t="shared" si="5"/>
        <v>9　月</v>
      </c>
      <c r="C31" s="40" t="s">
        <v>9</v>
      </c>
      <c r="D31" s="41" t="s">
        <v>9</v>
      </c>
      <c r="E31" s="42" t="s">
        <v>9</v>
      </c>
      <c r="F31" s="28">
        <f t="shared" si="6"/>
        <v>10.010111223458038</v>
      </c>
      <c r="G31" s="30">
        <f t="shared" si="7"/>
        <v>9.6339113680154149</v>
      </c>
      <c r="H31" s="31">
        <f t="shared" si="8"/>
        <v>10.425531914893616</v>
      </c>
      <c r="I31" s="29">
        <f t="shared" si="9"/>
        <v>7.6323987538940807</v>
      </c>
      <c r="J31" s="30">
        <f t="shared" si="10"/>
        <v>8.5743801652892575</v>
      </c>
      <c r="K31" s="32">
        <f t="shared" si="11"/>
        <v>6.6805845511482245</v>
      </c>
      <c r="L31" s="6"/>
    </row>
    <row r="32" spans="1:12" x14ac:dyDescent="0.25">
      <c r="B32" s="5"/>
      <c r="C32" s="8"/>
      <c r="D32" s="8"/>
      <c r="E32" s="8"/>
      <c r="F32" s="8"/>
      <c r="G32" s="8"/>
      <c r="H32" s="8"/>
      <c r="I32" s="8"/>
      <c r="J32" s="8"/>
      <c r="K32" s="8"/>
      <c r="L32" s="6"/>
    </row>
    <row r="33" spans="3:12" x14ac:dyDescent="0.25">
      <c r="C33" s="3"/>
      <c r="D33" s="3"/>
      <c r="E33" s="3"/>
      <c r="F33" s="3"/>
      <c r="G33" s="3"/>
      <c r="H33" s="3"/>
      <c r="I33" s="3"/>
      <c r="J33" s="3"/>
      <c r="K33" s="3"/>
      <c r="L33" s="1"/>
    </row>
    <row r="34" spans="3:12" x14ac:dyDescent="0.25">
      <c r="C34" s="3"/>
      <c r="D34" s="3"/>
      <c r="E34" s="3"/>
      <c r="F34" s="3"/>
      <c r="G34" s="3"/>
      <c r="H34" s="3"/>
      <c r="I34" s="3"/>
      <c r="J34" s="3"/>
      <c r="K34" s="3"/>
      <c r="L34" s="1"/>
    </row>
    <row r="35" spans="3:12" x14ac:dyDescent="0.25">
      <c r="C35" s="3"/>
      <c r="D35" s="3"/>
      <c r="E35" s="3"/>
      <c r="F35" s="3"/>
      <c r="G35" s="3"/>
      <c r="H35" s="3"/>
      <c r="I35" s="3"/>
      <c r="J35" s="3"/>
      <c r="K35" s="3"/>
      <c r="L35" s="1"/>
    </row>
  </sheetData>
  <mergeCells count="7">
    <mergeCell ref="I4:K4"/>
    <mergeCell ref="A6:A18"/>
    <mergeCell ref="A19:A31"/>
    <mergeCell ref="A3:D3"/>
    <mergeCell ref="A4:B5"/>
    <mergeCell ref="C4:E4"/>
    <mergeCell ref="F4:H4"/>
  </mergeCells>
  <phoneticPr fontId="6"/>
  <pageMargins left="0.7" right="0.7" top="0.75" bottom="0.75" header="0.3" footer="0.3"/>
  <pageSetup paperSize="9" scale="9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35"/>
  <sheetViews>
    <sheetView view="pageBreakPreview" zoomScale="60" zoomScaleNormal="100" workbookViewId="0">
      <selection activeCell="A2" sqref="A2"/>
    </sheetView>
  </sheetViews>
  <sheetFormatPr defaultColWidth="10.7109375" defaultRowHeight="16.5" x14ac:dyDescent="0.25"/>
  <cols>
    <col min="1" max="1" width="5.28515625" style="2" customWidth="1"/>
    <col min="2" max="2" width="9" style="2" customWidth="1"/>
    <col min="3" max="12" width="6.7109375" style="2" customWidth="1"/>
    <col min="13" max="16384" width="10.7109375" style="2"/>
  </cols>
  <sheetData>
    <row r="1" spans="1:12" ht="19" customHeight="1" x14ac:dyDescent="0.25">
      <c r="A1" s="4" t="s">
        <v>49</v>
      </c>
      <c r="B1" s="4"/>
      <c r="C1" s="4"/>
      <c r="D1" s="4"/>
      <c r="E1" s="4"/>
      <c r="F1" s="4"/>
      <c r="G1" s="4"/>
      <c r="H1" s="4"/>
      <c r="I1" s="4"/>
      <c r="J1" s="4"/>
      <c r="K1" s="4"/>
      <c r="L1" s="5"/>
    </row>
    <row r="2" spans="1:12" ht="19" customHeight="1" x14ac:dyDescent="0.25">
      <c r="B2" s="4"/>
      <c r="C2" s="4"/>
      <c r="D2" s="4"/>
      <c r="E2" s="4"/>
      <c r="F2" s="4"/>
      <c r="G2" s="4"/>
      <c r="H2" s="4"/>
      <c r="I2" s="4"/>
      <c r="J2" s="4"/>
      <c r="K2" s="4"/>
      <c r="L2" s="5"/>
    </row>
    <row r="3" spans="1:12" ht="19" customHeight="1" thickBot="1" x14ac:dyDescent="0.3">
      <c r="A3" s="57" t="s">
        <v>19</v>
      </c>
      <c r="B3" s="57"/>
      <c r="C3" s="57"/>
      <c r="D3" s="57"/>
      <c r="E3" s="56"/>
      <c r="F3" s="4"/>
      <c r="G3" s="4"/>
      <c r="H3" s="4"/>
      <c r="I3" s="4"/>
      <c r="J3" s="4"/>
      <c r="K3" s="7" t="s">
        <v>36</v>
      </c>
      <c r="L3" s="5"/>
    </row>
    <row r="4" spans="1:12" ht="25" customHeight="1" x14ac:dyDescent="0.25">
      <c r="A4" s="65" t="s">
        <v>5</v>
      </c>
      <c r="B4" s="63"/>
      <c r="C4" s="61" t="s">
        <v>6</v>
      </c>
      <c r="D4" s="62"/>
      <c r="E4" s="63"/>
      <c r="F4" s="61" t="s">
        <v>7</v>
      </c>
      <c r="G4" s="62"/>
      <c r="H4" s="63"/>
      <c r="I4" s="61" t="s">
        <v>4</v>
      </c>
      <c r="J4" s="62"/>
      <c r="K4" s="64"/>
      <c r="L4" s="5"/>
    </row>
    <row r="5" spans="1:12" ht="25" customHeight="1" x14ac:dyDescent="0.25">
      <c r="A5" s="66"/>
      <c r="B5" s="67"/>
      <c r="C5" s="11" t="s">
        <v>0</v>
      </c>
      <c r="D5" s="13" t="s">
        <v>1</v>
      </c>
      <c r="E5" s="12" t="s">
        <v>2</v>
      </c>
      <c r="F5" s="11" t="s">
        <v>0</v>
      </c>
      <c r="G5" s="13" t="s">
        <v>1</v>
      </c>
      <c r="H5" s="12" t="s">
        <v>2</v>
      </c>
      <c r="I5" s="11" t="s">
        <v>0</v>
      </c>
      <c r="J5" s="13" t="s">
        <v>1</v>
      </c>
      <c r="K5" s="14" t="s">
        <v>2</v>
      </c>
      <c r="L5" s="5"/>
    </row>
    <row r="6" spans="1:12" s="10" customFormat="1" ht="24.75" customHeight="1" x14ac:dyDescent="0.25">
      <c r="A6" s="58" t="s">
        <v>14</v>
      </c>
      <c r="B6" s="16" t="s">
        <v>3</v>
      </c>
      <c r="C6" s="43">
        <f>D6+E6</f>
        <v>-475</v>
      </c>
      <c r="D6" s="44">
        <f>SUM(D7:D18)</f>
        <v>-213</v>
      </c>
      <c r="E6" s="45">
        <f>SUM(E7:E18)</f>
        <v>-262</v>
      </c>
      <c r="F6" s="46">
        <f>G6+H6</f>
        <v>213</v>
      </c>
      <c r="G6" s="47">
        <f>SUM(G7:G18)</f>
        <v>119</v>
      </c>
      <c r="H6" s="48">
        <f>SUM(H7:H18)</f>
        <v>94</v>
      </c>
      <c r="I6" s="45">
        <f>J6+K6</f>
        <v>688</v>
      </c>
      <c r="J6" s="44">
        <f>SUM(J7:J18)</f>
        <v>332</v>
      </c>
      <c r="K6" s="49">
        <f>SUM(K7:K18)</f>
        <v>356</v>
      </c>
      <c r="L6" s="9"/>
    </row>
    <row r="7" spans="1:12" ht="24.75" customHeight="1" x14ac:dyDescent="0.25">
      <c r="A7" s="59"/>
      <c r="B7" s="15" t="s">
        <v>37</v>
      </c>
      <c r="C7" s="50">
        <f t="shared" ref="C7:C18" si="0">D7+E7</f>
        <v>-28</v>
      </c>
      <c r="D7" s="51">
        <f t="shared" ref="D7:E18" si="1">G7-J7</f>
        <v>-11</v>
      </c>
      <c r="E7" s="52">
        <f t="shared" si="1"/>
        <v>-17</v>
      </c>
      <c r="F7" s="50">
        <f>G7+H7</f>
        <v>17</v>
      </c>
      <c r="G7" s="53">
        <v>9</v>
      </c>
      <c r="H7" s="54">
        <v>8</v>
      </c>
      <c r="I7" s="52">
        <f>J7+K7</f>
        <v>45</v>
      </c>
      <c r="J7" s="53">
        <v>20</v>
      </c>
      <c r="K7" s="55">
        <v>25</v>
      </c>
      <c r="L7" s="6"/>
    </row>
    <row r="8" spans="1:12" ht="24.75" customHeight="1" x14ac:dyDescent="0.25">
      <c r="A8" s="59"/>
      <c r="B8" s="15" t="s">
        <v>38</v>
      </c>
      <c r="C8" s="50">
        <f t="shared" si="0"/>
        <v>-31</v>
      </c>
      <c r="D8" s="51">
        <f t="shared" si="1"/>
        <v>-18</v>
      </c>
      <c r="E8" s="52">
        <f t="shared" si="1"/>
        <v>-13</v>
      </c>
      <c r="F8" s="50">
        <f t="shared" ref="F8:F18" si="2">G8+H8</f>
        <v>12</v>
      </c>
      <c r="G8" s="53">
        <v>6</v>
      </c>
      <c r="H8" s="54">
        <v>6</v>
      </c>
      <c r="I8" s="52">
        <f t="shared" ref="I8:I18" si="3">J8+K8</f>
        <v>43</v>
      </c>
      <c r="J8" s="53">
        <v>24</v>
      </c>
      <c r="K8" s="55">
        <v>19</v>
      </c>
      <c r="L8" s="6"/>
    </row>
    <row r="9" spans="1:12" ht="24.75" customHeight="1" x14ac:dyDescent="0.25">
      <c r="A9" s="59"/>
      <c r="B9" s="15" t="s">
        <v>39</v>
      </c>
      <c r="C9" s="50">
        <f t="shared" si="0"/>
        <v>-32</v>
      </c>
      <c r="D9" s="51">
        <f t="shared" si="1"/>
        <v>-21</v>
      </c>
      <c r="E9" s="52">
        <f t="shared" si="1"/>
        <v>-11</v>
      </c>
      <c r="F9" s="50">
        <f t="shared" si="2"/>
        <v>27</v>
      </c>
      <c r="G9" s="53">
        <v>10</v>
      </c>
      <c r="H9" s="54">
        <v>17</v>
      </c>
      <c r="I9" s="52">
        <f t="shared" si="3"/>
        <v>59</v>
      </c>
      <c r="J9" s="53">
        <v>31</v>
      </c>
      <c r="K9" s="55">
        <v>28</v>
      </c>
      <c r="L9" s="6"/>
    </row>
    <row r="10" spans="1:12" ht="24.75" customHeight="1" x14ac:dyDescent="0.25">
      <c r="A10" s="59"/>
      <c r="B10" s="15" t="s">
        <v>40</v>
      </c>
      <c r="C10" s="50">
        <f t="shared" si="0"/>
        <v>-65</v>
      </c>
      <c r="D10" s="51">
        <f t="shared" si="1"/>
        <v>-27</v>
      </c>
      <c r="E10" s="52">
        <f t="shared" si="1"/>
        <v>-38</v>
      </c>
      <c r="F10" s="50">
        <f t="shared" si="2"/>
        <v>20</v>
      </c>
      <c r="G10" s="53">
        <v>13</v>
      </c>
      <c r="H10" s="54">
        <v>7</v>
      </c>
      <c r="I10" s="52">
        <f t="shared" si="3"/>
        <v>85</v>
      </c>
      <c r="J10" s="53">
        <v>40</v>
      </c>
      <c r="K10" s="55">
        <v>45</v>
      </c>
      <c r="L10" s="6"/>
    </row>
    <row r="11" spans="1:12" ht="24.75" customHeight="1" x14ac:dyDescent="0.25">
      <c r="A11" s="59"/>
      <c r="B11" s="15" t="s">
        <v>41</v>
      </c>
      <c r="C11" s="50">
        <f t="shared" si="0"/>
        <v>-49</v>
      </c>
      <c r="D11" s="51">
        <f t="shared" si="1"/>
        <v>-18</v>
      </c>
      <c r="E11" s="52">
        <f t="shared" si="1"/>
        <v>-31</v>
      </c>
      <c r="F11" s="50">
        <f t="shared" si="2"/>
        <v>15</v>
      </c>
      <c r="G11" s="53">
        <v>9</v>
      </c>
      <c r="H11" s="54">
        <v>6</v>
      </c>
      <c r="I11" s="52">
        <f t="shared" si="3"/>
        <v>64</v>
      </c>
      <c r="J11" s="53">
        <v>27</v>
      </c>
      <c r="K11" s="55">
        <v>37</v>
      </c>
      <c r="L11" s="6"/>
    </row>
    <row r="12" spans="1:12" ht="24.75" customHeight="1" x14ac:dyDescent="0.25">
      <c r="A12" s="59"/>
      <c r="B12" s="15" t="s">
        <v>42</v>
      </c>
      <c r="C12" s="50">
        <f t="shared" si="0"/>
        <v>-59</v>
      </c>
      <c r="D12" s="51">
        <f t="shared" si="1"/>
        <v>-31</v>
      </c>
      <c r="E12" s="52">
        <f t="shared" si="1"/>
        <v>-28</v>
      </c>
      <c r="F12" s="50">
        <f t="shared" si="2"/>
        <v>15</v>
      </c>
      <c r="G12" s="53">
        <v>10</v>
      </c>
      <c r="H12" s="54">
        <v>5</v>
      </c>
      <c r="I12" s="52">
        <f t="shared" si="3"/>
        <v>74</v>
      </c>
      <c r="J12" s="53">
        <v>41</v>
      </c>
      <c r="K12" s="55">
        <v>33</v>
      </c>
      <c r="L12" s="6"/>
    </row>
    <row r="13" spans="1:12" ht="24.75" customHeight="1" x14ac:dyDescent="0.25">
      <c r="A13" s="59"/>
      <c r="B13" s="15" t="s">
        <v>43</v>
      </c>
      <c r="C13" s="50">
        <f t="shared" si="0"/>
        <v>-48</v>
      </c>
      <c r="D13" s="51">
        <f t="shared" si="1"/>
        <v>-17</v>
      </c>
      <c r="E13" s="52">
        <f t="shared" si="1"/>
        <v>-31</v>
      </c>
      <c r="F13" s="50">
        <f t="shared" si="2"/>
        <v>17</v>
      </c>
      <c r="G13" s="53">
        <v>11</v>
      </c>
      <c r="H13" s="54">
        <v>6</v>
      </c>
      <c r="I13" s="52">
        <f t="shared" si="3"/>
        <v>65</v>
      </c>
      <c r="J13" s="53">
        <v>28</v>
      </c>
      <c r="K13" s="55">
        <v>37</v>
      </c>
      <c r="L13" s="6"/>
    </row>
    <row r="14" spans="1:12" ht="24.75" customHeight="1" x14ac:dyDescent="0.25">
      <c r="A14" s="59"/>
      <c r="B14" s="15" t="s">
        <v>44</v>
      </c>
      <c r="C14" s="50">
        <f t="shared" si="0"/>
        <v>-40</v>
      </c>
      <c r="D14" s="51">
        <f t="shared" si="1"/>
        <v>-22</v>
      </c>
      <c r="E14" s="52">
        <f t="shared" si="1"/>
        <v>-18</v>
      </c>
      <c r="F14" s="50">
        <f t="shared" si="2"/>
        <v>13</v>
      </c>
      <c r="G14" s="53">
        <v>9</v>
      </c>
      <c r="H14" s="54">
        <v>4</v>
      </c>
      <c r="I14" s="52">
        <f t="shared" si="3"/>
        <v>53</v>
      </c>
      <c r="J14" s="53">
        <v>31</v>
      </c>
      <c r="K14" s="55">
        <v>22</v>
      </c>
      <c r="L14" s="6"/>
    </row>
    <row r="15" spans="1:12" ht="24.75" customHeight="1" x14ac:dyDescent="0.25">
      <c r="A15" s="59"/>
      <c r="B15" s="15" t="s">
        <v>45</v>
      </c>
      <c r="C15" s="50">
        <f t="shared" si="0"/>
        <v>-35</v>
      </c>
      <c r="D15" s="51">
        <f t="shared" si="1"/>
        <v>-18</v>
      </c>
      <c r="E15" s="52">
        <f t="shared" si="1"/>
        <v>-17</v>
      </c>
      <c r="F15" s="50">
        <f t="shared" si="2"/>
        <v>18</v>
      </c>
      <c r="G15" s="53">
        <v>11</v>
      </c>
      <c r="H15" s="54">
        <v>7</v>
      </c>
      <c r="I15" s="52">
        <f t="shared" si="3"/>
        <v>53</v>
      </c>
      <c r="J15" s="53">
        <v>29</v>
      </c>
      <c r="K15" s="55">
        <v>24</v>
      </c>
      <c r="L15" s="6"/>
    </row>
    <row r="16" spans="1:12" ht="24.75" customHeight="1" x14ac:dyDescent="0.25">
      <c r="A16" s="59"/>
      <c r="B16" s="15" t="s">
        <v>46</v>
      </c>
      <c r="C16" s="50">
        <f t="shared" si="0"/>
        <v>-26</v>
      </c>
      <c r="D16" s="51">
        <f t="shared" si="1"/>
        <v>-8</v>
      </c>
      <c r="E16" s="52">
        <f t="shared" si="1"/>
        <v>-18</v>
      </c>
      <c r="F16" s="50">
        <f t="shared" si="2"/>
        <v>18</v>
      </c>
      <c r="G16" s="53">
        <v>11</v>
      </c>
      <c r="H16" s="54">
        <v>7</v>
      </c>
      <c r="I16" s="52">
        <f t="shared" si="3"/>
        <v>44</v>
      </c>
      <c r="J16" s="53">
        <v>19</v>
      </c>
      <c r="K16" s="55">
        <v>25</v>
      </c>
      <c r="L16" s="6"/>
    </row>
    <row r="17" spans="1:12" ht="24.75" customHeight="1" x14ac:dyDescent="0.25">
      <c r="A17" s="59"/>
      <c r="B17" s="15" t="s">
        <v>47</v>
      </c>
      <c r="C17" s="50">
        <f t="shared" si="0"/>
        <v>-29</v>
      </c>
      <c r="D17" s="51">
        <f t="shared" si="1"/>
        <v>-7</v>
      </c>
      <c r="E17" s="52">
        <f t="shared" si="1"/>
        <v>-22</v>
      </c>
      <c r="F17" s="50">
        <f t="shared" si="2"/>
        <v>25</v>
      </c>
      <c r="G17" s="53">
        <v>13</v>
      </c>
      <c r="H17" s="54">
        <v>12</v>
      </c>
      <c r="I17" s="52">
        <f t="shared" si="3"/>
        <v>54</v>
      </c>
      <c r="J17" s="53">
        <v>20</v>
      </c>
      <c r="K17" s="55">
        <v>34</v>
      </c>
      <c r="L17" s="6"/>
    </row>
    <row r="18" spans="1:12" ht="24.75" customHeight="1" x14ac:dyDescent="0.25">
      <c r="A18" s="68"/>
      <c r="B18" s="15" t="s">
        <v>48</v>
      </c>
      <c r="C18" s="50">
        <f t="shared" si="0"/>
        <v>-33</v>
      </c>
      <c r="D18" s="51">
        <f t="shared" si="1"/>
        <v>-15</v>
      </c>
      <c r="E18" s="52">
        <f t="shared" si="1"/>
        <v>-18</v>
      </c>
      <c r="F18" s="50">
        <f t="shared" si="2"/>
        <v>16</v>
      </c>
      <c r="G18" s="53">
        <v>7</v>
      </c>
      <c r="H18" s="54">
        <v>9</v>
      </c>
      <c r="I18" s="52">
        <f t="shared" si="3"/>
        <v>49</v>
      </c>
      <c r="J18" s="53">
        <v>22</v>
      </c>
      <c r="K18" s="55">
        <v>27</v>
      </c>
      <c r="L18" s="6"/>
    </row>
    <row r="19" spans="1:12" s="10" customFormat="1" ht="24.75" customHeight="1" x14ac:dyDescent="0.25">
      <c r="A19" s="58" t="s">
        <v>15</v>
      </c>
      <c r="B19" s="17" t="s">
        <v>3</v>
      </c>
      <c r="C19" s="33" t="s">
        <v>8</v>
      </c>
      <c r="D19" s="34" t="s">
        <v>8</v>
      </c>
      <c r="E19" s="35" t="s">
        <v>8</v>
      </c>
      <c r="F19" s="19">
        <f t="shared" ref="F19:K19" si="4">SUM(F20:F31)</f>
        <v>99.999999999999986</v>
      </c>
      <c r="G19" s="20">
        <f t="shared" si="4"/>
        <v>99.999999999999986</v>
      </c>
      <c r="H19" s="21">
        <f t="shared" si="4"/>
        <v>100</v>
      </c>
      <c r="I19" s="20">
        <f t="shared" si="4"/>
        <v>100</v>
      </c>
      <c r="J19" s="20">
        <f t="shared" si="4"/>
        <v>100</v>
      </c>
      <c r="K19" s="22">
        <f t="shared" si="4"/>
        <v>99.999999999999986</v>
      </c>
      <c r="L19" s="9"/>
    </row>
    <row r="20" spans="1:12" ht="24.75" customHeight="1" x14ac:dyDescent="0.25">
      <c r="A20" s="59"/>
      <c r="B20" s="15" t="str">
        <f>B7</f>
        <v>10　月</v>
      </c>
      <c r="C20" s="36" t="s">
        <v>8</v>
      </c>
      <c r="D20" s="37" t="s">
        <v>10</v>
      </c>
      <c r="E20" s="38" t="s">
        <v>8</v>
      </c>
      <c r="F20" s="23">
        <f>F7/$F$6*100</f>
        <v>7.981220657276995</v>
      </c>
      <c r="G20" s="25">
        <f>G7/$G$6*100</f>
        <v>7.5630252100840334</v>
      </c>
      <c r="H20" s="26">
        <f>H7/$H$6*100</f>
        <v>8.5106382978723403</v>
      </c>
      <c r="I20" s="24">
        <f>I7/$I$6*100</f>
        <v>6.5406976744186052</v>
      </c>
      <c r="J20" s="25">
        <f>J7/$J$6*100</f>
        <v>6.024096385542169</v>
      </c>
      <c r="K20" s="27">
        <f>K7/$K$6*100</f>
        <v>7.02247191011236</v>
      </c>
      <c r="L20" s="6"/>
    </row>
    <row r="21" spans="1:12" ht="24.75" customHeight="1" x14ac:dyDescent="0.25">
      <c r="A21" s="59"/>
      <c r="B21" s="15" t="str">
        <f t="shared" ref="B21:B31" si="5">B8</f>
        <v>11　月</v>
      </c>
      <c r="C21" s="36" t="s">
        <v>8</v>
      </c>
      <c r="D21" s="37" t="s">
        <v>8</v>
      </c>
      <c r="E21" s="38" t="s">
        <v>8</v>
      </c>
      <c r="F21" s="23">
        <f t="shared" ref="F21:F31" si="6">F8/$F$6*100</f>
        <v>5.6338028169014089</v>
      </c>
      <c r="G21" s="25">
        <f t="shared" ref="G21:G31" si="7">G8/$G$6*100</f>
        <v>5.0420168067226889</v>
      </c>
      <c r="H21" s="26">
        <f t="shared" ref="H21:H31" si="8">H8/$H$6*100</f>
        <v>6.3829787234042552</v>
      </c>
      <c r="I21" s="24">
        <f t="shared" ref="I21:I31" si="9">I8/$I$6*100</f>
        <v>6.25</v>
      </c>
      <c r="J21" s="25">
        <f t="shared" ref="J21:J31" si="10">J8/$J$6*100</f>
        <v>7.2289156626506017</v>
      </c>
      <c r="K21" s="27">
        <f t="shared" ref="K21:K31" si="11">K8/$K$6*100</f>
        <v>5.3370786516853927</v>
      </c>
      <c r="L21" s="6"/>
    </row>
    <row r="22" spans="1:12" ht="24.75" customHeight="1" x14ac:dyDescent="0.25">
      <c r="A22" s="59"/>
      <c r="B22" s="15" t="str">
        <f t="shared" si="5"/>
        <v>12　月</v>
      </c>
      <c r="C22" s="36" t="s">
        <v>8</v>
      </c>
      <c r="D22" s="37" t="s">
        <v>8</v>
      </c>
      <c r="E22" s="38" t="s">
        <v>10</v>
      </c>
      <c r="F22" s="23">
        <f t="shared" si="6"/>
        <v>12.676056338028168</v>
      </c>
      <c r="G22" s="25">
        <f t="shared" si="7"/>
        <v>8.4033613445378155</v>
      </c>
      <c r="H22" s="26">
        <f t="shared" si="8"/>
        <v>18.085106382978726</v>
      </c>
      <c r="I22" s="24">
        <f t="shared" si="9"/>
        <v>8.5755813953488378</v>
      </c>
      <c r="J22" s="25">
        <f t="shared" si="10"/>
        <v>9.3373493975903603</v>
      </c>
      <c r="K22" s="27">
        <f t="shared" si="11"/>
        <v>7.8651685393258424</v>
      </c>
      <c r="L22" s="6"/>
    </row>
    <row r="23" spans="1:12" ht="24.75" customHeight="1" x14ac:dyDescent="0.25">
      <c r="A23" s="59"/>
      <c r="B23" s="15" t="str">
        <f t="shared" si="5"/>
        <v>1　月</v>
      </c>
      <c r="C23" s="36" t="s">
        <v>10</v>
      </c>
      <c r="D23" s="39" t="s">
        <v>8</v>
      </c>
      <c r="E23" s="38" t="s">
        <v>8</v>
      </c>
      <c r="F23" s="23">
        <f t="shared" si="6"/>
        <v>9.3896713615023462</v>
      </c>
      <c r="G23" s="25">
        <f t="shared" si="7"/>
        <v>10.92436974789916</v>
      </c>
      <c r="H23" s="26">
        <f t="shared" si="8"/>
        <v>7.4468085106382977</v>
      </c>
      <c r="I23" s="24">
        <f t="shared" si="9"/>
        <v>12.354651162790697</v>
      </c>
      <c r="J23" s="25">
        <f t="shared" si="10"/>
        <v>12.048192771084338</v>
      </c>
      <c r="K23" s="27">
        <f t="shared" si="11"/>
        <v>12.640449438202248</v>
      </c>
      <c r="L23" s="6"/>
    </row>
    <row r="24" spans="1:12" ht="24.75" customHeight="1" x14ac:dyDescent="0.25">
      <c r="A24" s="59"/>
      <c r="B24" s="15" t="str">
        <f t="shared" si="5"/>
        <v>2　月</v>
      </c>
      <c r="C24" s="36" t="s">
        <v>8</v>
      </c>
      <c r="D24" s="37" t="s">
        <v>8</v>
      </c>
      <c r="E24" s="38" t="s">
        <v>8</v>
      </c>
      <c r="F24" s="23">
        <f t="shared" si="6"/>
        <v>7.042253521126761</v>
      </c>
      <c r="G24" s="25">
        <f t="shared" si="7"/>
        <v>7.5630252100840334</v>
      </c>
      <c r="H24" s="26">
        <f t="shared" si="8"/>
        <v>6.3829787234042552</v>
      </c>
      <c r="I24" s="24">
        <f t="shared" si="9"/>
        <v>9.3023255813953494</v>
      </c>
      <c r="J24" s="25">
        <f t="shared" si="10"/>
        <v>8.1325301204819276</v>
      </c>
      <c r="K24" s="27">
        <f t="shared" si="11"/>
        <v>10.393258426966293</v>
      </c>
      <c r="L24" s="6"/>
    </row>
    <row r="25" spans="1:12" ht="24.75" customHeight="1" x14ac:dyDescent="0.25">
      <c r="A25" s="59"/>
      <c r="B25" s="15" t="str">
        <f t="shared" si="5"/>
        <v>3　月</v>
      </c>
      <c r="C25" s="36" t="s">
        <v>8</v>
      </c>
      <c r="D25" s="37" t="s">
        <v>8</v>
      </c>
      <c r="E25" s="38" t="s">
        <v>10</v>
      </c>
      <c r="F25" s="23">
        <f t="shared" si="6"/>
        <v>7.042253521126761</v>
      </c>
      <c r="G25" s="25">
        <f t="shared" si="7"/>
        <v>8.4033613445378155</v>
      </c>
      <c r="H25" s="26">
        <f t="shared" si="8"/>
        <v>5.3191489361702127</v>
      </c>
      <c r="I25" s="24">
        <f t="shared" si="9"/>
        <v>10.755813953488373</v>
      </c>
      <c r="J25" s="25">
        <f t="shared" si="10"/>
        <v>12.349397590361445</v>
      </c>
      <c r="K25" s="27">
        <f t="shared" si="11"/>
        <v>9.2696629213483153</v>
      </c>
      <c r="L25" s="6"/>
    </row>
    <row r="26" spans="1:12" ht="24.75" customHeight="1" x14ac:dyDescent="0.25">
      <c r="A26" s="59"/>
      <c r="B26" s="15" t="str">
        <f t="shared" si="5"/>
        <v>4　月</v>
      </c>
      <c r="C26" s="36" t="s">
        <v>8</v>
      </c>
      <c r="D26" s="37" t="s">
        <v>8</v>
      </c>
      <c r="E26" s="38" t="s">
        <v>8</v>
      </c>
      <c r="F26" s="23">
        <f t="shared" si="6"/>
        <v>7.981220657276995</v>
      </c>
      <c r="G26" s="25">
        <f t="shared" si="7"/>
        <v>9.2436974789915975</v>
      </c>
      <c r="H26" s="26">
        <f t="shared" si="8"/>
        <v>6.3829787234042552</v>
      </c>
      <c r="I26" s="24">
        <f t="shared" si="9"/>
        <v>9.4476744186046506</v>
      </c>
      <c r="J26" s="25">
        <f t="shared" si="10"/>
        <v>8.4337349397590362</v>
      </c>
      <c r="K26" s="27">
        <f t="shared" si="11"/>
        <v>10.393258426966293</v>
      </c>
      <c r="L26" s="6"/>
    </row>
    <row r="27" spans="1:12" ht="24.75" customHeight="1" x14ac:dyDescent="0.25">
      <c r="A27" s="59"/>
      <c r="B27" s="15" t="str">
        <f t="shared" si="5"/>
        <v>5　月</v>
      </c>
      <c r="C27" s="36" t="s">
        <v>8</v>
      </c>
      <c r="D27" s="37" t="s">
        <v>8</v>
      </c>
      <c r="E27" s="38" t="s">
        <v>8</v>
      </c>
      <c r="F27" s="23">
        <f t="shared" si="6"/>
        <v>6.103286384976526</v>
      </c>
      <c r="G27" s="25">
        <f t="shared" si="7"/>
        <v>7.5630252100840334</v>
      </c>
      <c r="H27" s="26">
        <f t="shared" si="8"/>
        <v>4.2553191489361701</v>
      </c>
      <c r="I27" s="24">
        <f t="shared" si="9"/>
        <v>7.7034883720930232</v>
      </c>
      <c r="J27" s="25">
        <f t="shared" si="10"/>
        <v>9.3373493975903603</v>
      </c>
      <c r="K27" s="27">
        <f t="shared" si="11"/>
        <v>6.179775280898876</v>
      </c>
      <c r="L27" s="6"/>
    </row>
    <row r="28" spans="1:12" ht="24.75" customHeight="1" x14ac:dyDescent="0.25">
      <c r="A28" s="59"/>
      <c r="B28" s="15" t="str">
        <f t="shared" si="5"/>
        <v>6　月</v>
      </c>
      <c r="C28" s="36" t="s">
        <v>8</v>
      </c>
      <c r="D28" s="37" t="s">
        <v>8</v>
      </c>
      <c r="E28" s="38" t="s">
        <v>8</v>
      </c>
      <c r="F28" s="23">
        <f t="shared" si="6"/>
        <v>8.4507042253521121</v>
      </c>
      <c r="G28" s="25">
        <f t="shared" si="7"/>
        <v>9.2436974789915975</v>
      </c>
      <c r="H28" s="26">
        <f t="shared" si="8"/>
        <v>7.4468085106382977</v>
      </c>
      <c r="I28" s="24">
        <f t="shared" si="9"/>
        <v>7.7034883720930232</v>
      </c>
      <c r="J28" s="25">
        <f t="shared" si="10"/>
        <v>8.7349397590361448</v>
      </c>
      <c r="K28" s="27">
        <f t="shared" si="11"/>
        <v>6.7415730337078648</v>
      </c>
      <c r="L28" s="6"/>
    </row>
    <row r="29" spans="1:12" ht="24.75" customHeight="1" x14ac:dyDescent="0.25">
      <c r="A29" s="59"/>
      <c r="B29" s="15" t="str">
        <f t="shared" si="5"/>
        <v>7　月</v>
      </c>
      <c r="C29" s="36" t="s">
        <v>8</v>
      </c>
      <c r="D29" s="37" t="s">
        <v>10</v>
      </c>
      <c r="E29" s="38" t="s">
        <v>8</v>
      </c>
      <c r="F29" s="23">
        <f t="shared" si="6"/>
        <v>8.4507042253521121</v>
      </c>
      <c r="G29" s="25">
        <f t="shared" si="7"/>
        <v>9.2436974789915975</v>
      </c>
      <c r="H29" s="26">
        <f t="shared" si="8"/>
        <v>7.4468085106382977</v>
      </c>
      <c r="I29" s="24">
        <f t="shared" si="9"/>
        <v>6.395348837209303</v>
      </c>
      <c r="J29" s="25">
        <f t="shared" si="10"/>
        <v>5.7228915662650603</v>
      </c>
      <c r="K29" s="27">
        <f t="shared" si="11"/>
        <v>7.02247191011236</v>
      </c>
      <c r="L29" s="6"/>
    </row>
    <row r="30" spans="1:12" ht="24.75" customHeight="1" x14ac:dyDescent="0.25">
      <c r="A30" s="59"/>
      <c r="B30" s="15" t="str">
        <f t="shared" si="5"/>
        <v>8　月</v>
      </c>
      <c r="C30" s="36" t="s">
        <v>8</v>
      </c>
      <c r="D30" s="37" t="s">
        <v>8</v>
      </c>
      <c r="E30" s="38" t="s">
        <v>8</v>
      </c>
      <c r="F30" s="23">
        <f t="shared" si="6"/>
        <v>11.737089201877934</v>
      </c>
      <c r="G30" s="25">
        <f t="shared" si="7"/>
        <v>10.92436974789916</v>
      </c>
      <c r="H30" s="26">
        <f t="shared" si="8"/>
        <v>12.76595744680851</v>
      </c>
      <c r="I30" s="24">
        <f t="shared" si="9"/>
        <v>7.8488372093023253</v>
      </c>
      <c r="J30" s="25">
        <f t="shared" si="10"/>
        <v>6.024096385542169</v>
      </c>
      <c r="K30" s="27">
        <f t="shared" si="11"/>
        <v>9.5505617977528079</v>
      </c>
      <c r="L30" s="6"/>
    </row>
    <row r="31" spans="1:12" ht="24.75" customHeight="1" thickBot="1" x14ac:dyDescent="0.3">
      <c r="A31" s="60"/>
      <c r="B31" s="18" t="str">
        <f t="shared" si="5"/>
        <v>9　月</v>
      </c>
      <c r="C31" s="40" t="s">
        <v>8</v>
      </c>
      <c r="D31" s="41" t="s">
        <v>8</v>
      </c>
      <c r="E31" s="42" t="s">
        <v>8</v>
      </c>
      <c r="F31" s="28">
        <f t="shared" si="6"/>
        <v>7.511737089201878</v>
      </c>
      <c r="G31" s="30">
        <f t="shared" si="7"/>
        <v>5.8823529411764701</v>
      </c>
      <c r="H31" s="31">
        <f t="shared" si="8"/>
        <v>9.5744680851063837</v>
      </c>
      <c r="I31" s="29">
        <f t="shared" si="9"/>
        <v>7.1220930232558137</v>
      </c>
      <c r="J31" s="30">
        <f t="shared" si="10"/>
        <v>6.6265060240963862</v>
      </c>
      <c r="K31" s="32">
        <f t="shared" si="11"/>
        <v>7.5842696629213489</v>
      </c>
      <c r="L31" s="6"/>
    </row>
    <row r="32" spans="1:12" x14ac:dyDescent="0.25">
      <c r="B32" s="5"/>
      <c r="C32" s="8"/>
      <c r="D32" s="8"/>
      <c r="E32" s="8"/>
      <c r="F32" s="8"/>
      <c r="G32" s="8"/>
      <c r="H32" s="8"/>
      <c r="I32" s="8"/>
      <c r="J32" s="8"/>
      <c r="K32" s="8"/>
      <c r="L32" s="6"/>
    </row>
    <row r="33" spans="3:12" x14ac:dyDescent="0.25">
      <c r="C33" s="3"/>
      <c r="D33" s="3"/>
      <c r="E33" s="3"/>
      <c r="F33" s="3"/>
      <c r="G33" s="3"/>
      <c r="H33" s="3"/>
      <c r="I33" s="3"/>
      <c r="J33" s="3"/>
      <c r="K33" s="3"/>
      <c r="L33" s="1"/>
    </row>
    <row r="34" spans="3:12" x14ac:dyDescent="0.25">
      <c r="C34" s="3"/>
      <c r="D34" s="3"/>
      <c r="E34" s="3"/>
      <c r="F34" s="3"/>
      <c r="G34" s="3"/>
      <c r="H34" s="3"/>
      <c r="I34" s="3"/>
      <c r="J34" s="3"/>
      <c r="K34" s="3"/>
      <c r="L34" s="1"/>
    </row>
    <row r="35" spans="3:12" x14ac:dyDescent="0.25">
      <c r="C35" s="3"/>
      <c r="D35" s="3"/>
      <c r="E35" s="3"/>
      <c r="F35" s="3"/>
      <c r="G35" s="3"/>
      <c r="H35" s="3"/>
      <c r="I35" s="3"/>
      <c r="J35" s="3"/>
      <c r="K35" s="3"/>
      <c r="L35" s="1"/>
    </row>
  </sheetData>
  <mergeCells count="7">
    <mergeCell ref="I4:K4"/>
    <mergeCell ref="A6:A18"/>
    <mergeCell ref="A19:A31"/>
    <mergeCell ref="A3:D3"/>
    <mergeCell ref="A4:B5"/>
    <mergeCell ref="C4:E4"/>
    <mergeCell ref="F4:H4"/>
  </mergeCells>
  <phoneticPr fontId="6"/>
  <pageMargins left="0.7" right="0.7" top="0.75" bottom="0.75" header="0.3" footer="0.3"/>
  <pageSetup paperSize="9" scale="93" orientation="portrait" r:id="rId1"/>
  <colBreaks count="1" manualBreakCount="1">
    <brk id="11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35"/>
  <sheetViews>
    <sheetView view="pageBreakPreview" zoomScale="60" zoomScaleNormal="100" workbookViewId="0">
      <selection activeCell="A2" sqref="A2"/>
    </sheetView>
  </sheetViews>
  <sheetFormatPr defaultColWidth="10.7109375" defaultRowHeight="16.5" x14ac:dyDescent="0.25"/>
  <cols>
    <col min="1" max="1" width="5.28515625" style="2" customWidth="1"/>
    <col min="2" max="2" width="9" style="2" customWidth="1"/>
    <col min="3" max="12" width="6.7109375" style="2" customWidth="1"/>
    <col min="13" max="16384" width="10.7109375" style="2"/>
  </cols>
  <sheetData>
    <row r="1" spans="1:12" ht="19" customHeight="1" x14ac:dyDescent="0.25">
      <c r="A1" s="4" t="s">
        <v>49</v>
      </c>
      <c r="B1" s="4"/>
      <c r="C1" s="4"/>
      <c r="D1" s="4"/>
      <c r="E1" s="4"/>
      <c r="F1" s="4"/>
      <c r="G1" s="4"/>
      <c r="H1" s="4"/>
      <c r="I1" s="4"/>
      <c r="J1" s="4"/>
      <c r="K1" s="4"/>
      <c r="L1" s="5"/>
    </row>
    <row r="2" spans="1:12" ht="19" customHeight="1" x14ac:dyDescent="0.25">
      <c r="B2" s="4"/>
      <c r="C2" s="4"/>
      <c r="D2" s="4"/>
      <c r="E2" s="4"/>
      <c r="F2" s="4"/>
      <c r="G2" s="4"/>
      <c r="H2" s="4"/>
      <c r="I2" s="4"/>
      <c r="J2" s="4"/>
      <c r="K2" s="4"/>
      <c r="L2" s="5"/>
    </row>
    <row r="3" spans="1:12" ht="19" customHeight="1" thickBot="1" x14ac:dyDescent="0.3">
      <c r="A3" s="57" t="s">
        <v>20</v>
      </c>
      <c r="B3" s="57"/>
      <c r="C3" s="57"/>
      <c r="D3" s="57"/>
      <c r="E3" s="56"/>
      <c r="F3" s="4"/>
      <c r="G3" s="4"/>
      <c r="H3" s="4"/>
      <c r="I3" s="4"/>
      <c r="J3" s="4"/>
      <c r="K3" s="7" t="s">
        <v>36</v>
      </c>
      <c r="L3" s="5"/>
    </row>
    <row r="4" spans="1:12" ht="25" customHeight="1" x14ac:dyDescent="0.25">
      <c r="A4" s="65" t="s">
        <v>5</v>
      </c>
      <c r="B4" s="63"/>
      <c r="C4" s="61" t="s">
        <v>6</v>
      </c>
      <c r="D4" s="62"/>
      <c r="E4" s="63"/>
      <c r="F4" s="61" t="s">
        <v>7</v>
      </c>
      <c r="G4" s="62"/>
      <c r="H4" s="63"/>
      <c r="I4" s="61" t="s">
        <v>4</v>
      </c>
      <c r="J4" s="62"/>
      <c r="K4" s="64"/>
      <c r="L4" s="5"/>
    </row>
    <row r="5" spans="1:12" ht="25" customHeight="1" x14ac:dyDescent="0.25">
      <c r="A5" s="66"/>
      <c r="B5" s="67"/>
      <c r="C5" s="11" t="s">
        <v>0</v>
      </c>
      <c r="D5" s="13" t="s">
        <v>1</v>
      </c>
      <c r="E5" s="12" t="s">
        <v>2</v>
      </c>
      <c r="F5" s="11" t="s">
        <v>0</v>
      </c>
      <c r="G5" s="13" t="s">
        <v>1</v>
      </c>
      <c r="H5" s="12" t="s">
        <v>2</v>
      </c>
      <c r="I5" s="11" t="s">
        <v>0</v>
      </c>
      <c r="J5" s="13" t="s">
        <v>1</v>
      </c>
      <c r="K5" s="14" t="s">
        <v>2</v>
      </c>
      <c r="L5" s="5"/>
    </row>
    <row r="6" spans="1:12" s="10" customFormat="1" ht="24.75" customHeight="1" x14ac:dyDescent="0.25">
      <c r="A6" s="58" t="s">
        <v>14</v>
      </c>
      <c r="B6" s="16" t="s">
        <v>3</v>
      </c>
      <c r="C6" s="43">
        <f>D6+E6</f>
        <v>-392</v>
      </c>
      <c r="D6" s="44">
        <f>SUM(D7:D18)</f>
        <v>-189</v>
      </c>
      <c r="E6" s="45">
        <f>SUM(E7:E18)</f>
        <v>-203</v>
      </c>
      <c r="F6" s="46">
        <f>G6+H6</f>
        <v>169</v>
      </c>
      <c r="G6" s="47">
        <f>SUM(G7:G18)</f>
        <v>90</v>
      </c>
      <c r="H6" s="48">
        <f>SUM(H7:H18)</f>
        <v>79</v>
      </c>
      <c r="I6" s="45">
        <f>J6+K6</f>
        <v>561</v>
      </c>
      <c r="J6" s="44">
        <f>SUM(J7:J18)</f>
        <v>279</v>
      </c>
      <c r="K6" s="49">
        <f>SUM(K7:K18)</f>
        <v>282</v>
      </c>
      <c r="L6" s="9"/>
    </row>
    <row r="7" spans="1:12" ht="24.75" customHeight="1" x14ac:dyDescent="0.25">
      <c r="A7" s="59"/>
      <c r="B7" s="15" t="s">
        <v>37</v>
      </c>
      <c r="C7" s="50">
        <f t="shared" ref="C7:C18" si="0">D7+E7</f>
        <v>-28</v>
      </c>
      <c r="D7" s="51">
        <f t="shared" ref="D7:E18" si="1">G7-J7</f>
        <v>-16</v>
      </c>
      <c r="E7" s="52">
        <f t="shared" si="1"/>
        <v>-12</v>
      </c>
      <c r="F7" s="50">
        <f>G7+H7</f>
        <v>17</v>
      </c>
      <c r="G7" s="53">
        <v>9</v>
      </c>
      <c r="H7" s="54">
        <v>8</v>
      </c>
      <c r="I7" s="52">
        <f>J7+K7</f>
        <v>45</v>
      </c>
      <c r="J7" s="53">
        <v>25</v>
      </c>
      <c r="K7" s="55">
        <v>20</v>
      </c>
      <c r="L7" s="6"/>
    </row>
    <row r="8" spans="1:12" ht="24.75" customHeight="1" x14ac:dyDescent="0.25">
      <c r="A8" s="59"/>
      <c r="B8" s="15" t="s">
        <v>38</v>
      </c>
      <c r="C8" s="50">
        <f t="shared" si="0"/>
        <v>-26</v>
      </c>
      <c r="D8" s="51">
        <f t="shared" si="1"/>
        <v>-6</v>
      </c>
      <c r="E8" s="52">
        <f t="shared" si="1"/>
        <v>-20</v>
      </c>
      <c r="F8" s="50">
        <f t="shared" ref="F8:F18" si="2">G8+H8</f>
        <v>16</v>
      </c>
      <c r="G8" s="53">
        <v>12</v>
      </c>
      <c r="H8" s="54">
        <v>4</v>
      </c>
      <c r="I8" s="52">
        <f t="shared" ref="I8:I18" si="3">J8+K8</f>
        <v>42</v>
      </c>
      <c r="J8" s="53">
        <v>18</v>
      </c>
      <c r="K8" s="55">
        <v>24</v>
      </c>
      <c r="L8" s="6"/>
    </row>
    <row r="9" spans="1:12" ht="24.75" customHeight="1" x14ac:dyDescent="0.25">
      <c r="A9" s="59"/>
      <c r="B9" s="15" t="s">
        <v>39</v>
      </c>
      <c r="C9" s="50">
        <f t="shared" si="0"/>
        <v>-37</v>
      </c>
      <c r="D9" s="51">
        <f t="shared" si="1"/>
        <v>-24</v>
      </c>
      <c r="E9" s="52">
        <f t="shared" si="1"/>
        <v>-13</v>
      </c>
      <c r="F9" s="50">
        <f t="shared" si="2"/>
        <v>14</v>
      </c>
      <c r="G9" s="53">
        <v>5</v>
      </c>
      <c r="H9" s="54">
        <v>9</v>
      </c>
      <c r="I9" s="52">
        <f t="shared" si="3"/>
        <v>51</v>
      </c>
      <c r="J9" s="53">
        <v>29</v>
      </c>
      <c r="K9" s="55">
        <v>22</v>
      </c>
      <c r="L9" s="6"/>
    </row>
    <row r="10" spans="1:12" ht="24.75" customHeight="1" x14ac:dyDescent="0.25">
      <c r="A10" s="59"/>
      <c r="B10" s="15" t="s">
        <v>40</v>
      </c>
      <c r="C10" s="50">
        <f t="shared" si="0"/>
        <v>-55</v>
      </c>
      <c r="D10" s="51">
        <f t="shared" si="1"/>
        <v>-32</v>
      </c>
      <c r="E10" s="52">
        <f t="shared" si="1"/>
        <v>-23</v>
      </c>
      <c r="F10" s="50">
        <f t="shared" si="2"/>
        <v>16</v>
      </c>
      <c r="G10" s="53">
        <v>10</v>
      </c>
      <c r="H10" s="54">
        <v>6</v>
      </c>
      <c r="I10" s="52">
        <f t="shared" si="3"/>
        <v>71</v>
      </c>
      <c r="J10" s="53">
        <v>42</v>
      </c>
      <c r="K10" s="55">
        <v>29</v>
      </c>
      <c r="L10" s="6"/>
    </row>
    <row r="11" spans="1:12" ht="24.75" customHeight="1" x14ac:dyDescent="0.25">
      <c r="A11" s="59"/>
      <c r="B11" s="15" t="s">
        <v>41</v>
      </c>
      <c r="C11" s="50">
        <f t="shared" si="0"/>
        <v>-38</v>
      </c>
      <c r="D11" s="51">
        <f t="shared" si="1"/>
        <v>-18</v>
      </c>
      <c r="E11" s="52">
        <f t="shared" si="1"/>
        <v>-20</v>
      </c>
      <c r="F11" s="50">
        <f t="shared" si="2"/>
        <v>10</v>
      </c>
      <c r="G11" s="53">
        <v>5</v>
      </c>
      <c r="H11" s="54">
        <v>5</v>
      </c>
      <c r="I11" s="52">
        <f t="shared" si="3"/>
        <v>48</v>
      </c>
      <c r="J11" s="53">
        <v>23</v>
      </c>
      <c r="K11" s="55">
        <v>25</v>
      </c>
      <c r="L11" s="6"/>
    </row>
    <row r="12" spans="1:12" ht="24.75" customHeight="1" x14ac:dyDescent="0.25">
      <c r="A12" s="59"/>
      <c r="B12" s="15" t="s">
        <v>42</v>
      </c>
      <c r="C12" s="50">
        <f t="shared" si="0"/>
        <v>-34</v>
      </c>
      <c r="D12" s="51">
        <f t="shared" si="1"/>
        <v>-17</v>
      </c>
      <c r="E12" s="52">
        <f t="shared" si="1"/>
        <v>-17</v>
      </c>
      <c r="F12" s="50">
        <f t="shared" si="2"/>
        <v>17</v>
      </c>
      <c r="G12" s="53">
        <v>9</v>
      </c>
      <c r="H12" s="54">
        <v>8</v>
      </c>
      <c r="I12" s="52">
        <f t="shared" si="3"/>
        <v>51</v>
      </c>
      <c r="J12" s="53">
        <v>26</v>
      </c>
      <c r="K12" s="55">
        <v>25</v>
      </c>
      <c r="L12" s="6"/>
    </row>
    <row r="13" spans="1:12" ht="24.75" customHeight="1" x14ac:dyDescent="0.25">
      <c r="A13" s="59"/>
      <c r="B13" s="15" t="s">
        <v>43</v>
      </c>
      <c r="C13" s="50">
        <f t="shared" si="0"/>
        <v>-28</v>
      </c>
      <c r="D13" s="51">
        <f t="shared" si="1"/>
        <v>-11</v>
      </c>
      <c r="E13" s="52">
        <f t="shared" si="1"/>
        <v>-17</v>
      </c>
      <c r="F13" s="50">
        <f t="shared" si="2"/>
        <v>10</v>
      </c>
      <c r="G13" s="53">
        <v>5</v>
      </c>
      <c r="H13" s="54">
        <v>5</v>
      </c>
      <c r="I13" s="52">
        <f t="shared" si="3"/>
        <v>38</v>
      </c>
      <c r="J13" s="53">
        <v>16</v>
      </c>
      <c r="K13" s="55">
        <v>22</v>
      </c>
      <c r="L13" s="6"/>
    </row>
    <row r="14" spans="1:12" ht="24.75" customHeight="1" x14ac:dyDescent="0.25">
      <c r="A14" s="59"/>
      <c r="B14" s="15" t="s">
        <v>44</v>
      </c>
      <c r="C14" s="50">
        <f t="shared" si="0"/>
        <v>-26</v>
      </c>
      <c r="D14" s="51">
        <f t="shared" si="1"/>
        <v>-17</v>
      </c>
      <c r="E14" s="52">
        <f t="shared" si="1"/>
        <v>-9</v>
      </c>
      <c r="F14" s="50">
        <f t="shared" si="2"/>
        <v>15</v>
      </c>
      <c r="G14" s="53">
        <v>7</v>
      </c>
      <c r="H14" s="54">
        <v>8</v>
      </c>
      <c r="I14" s="52">
        <f t="shared" si="3"/>
        <v>41</v>
      </c>
      <c r="J14" s="53">
        <v>24</v>
      </c>
      <c r="K14" s="55">
        <v>17</v>
      </c>
      <c r="L14" s="6"/>
    </row>
    <row r="15" spans="1:12" ht="24.75" customHeight="1" x14ac:dyDescent="0.25">
      <c r="A15" s="59"/>
      <c r="B15" s="15" t="s">
        <v>45</v>
      </c>
      <c r="C15" s="50">
        <f t="shared" si="0"/>
        <v>-29</v>
      </c>
      <c r="D15" s="51">
        <f t="shared" si="1"/>
        <v>-12</v>
      </c>
      <c r="E15" s="52">
        <f t="shared" si="1"/>
        <v>-17</v>
      </c>
      <c r="F15" s="50">
        <f t="shared" si="2"/>
        <v>14</v>
      </c>
      <c r="G15" s="53">
        <v>7</v>
      </c>
      <c r="H15" s="54">
        <v>7</v>
      </c>
      <c r="I15" s="52">
        <f t="shared" si="3"/>
        <v>43</v>
      </c>
      <c r="J15" s="53">
        <v>19</v>
      </c>
      <c r="K15" s="55">
        <v>24</v>
      </c>
      <c r="L15" s="6"/>
    </row>
    <row r="16" spans="1:12" ht="24.75" customHeight="1" x14ac:dyDescent="0.25">
      <c r="A16" s="59"/>
      <c r="B16" s="15" t="s">
        <v>46</v>
      </c>
      <c r="C16" s="50">
        <f t="shared" si="0"/>
        <v>-27</v>
      </c>
      <c r="D16" s="51">
        <f t="shared" si="1"/>
        <v>-10</v>
      </c>
      <c r="E16" s="52">
        <f t="shared" si="1"/>
        <v>-17</v>
      </c>
      <c r="F16" s="50">
        <f t="shared" si="2"/>
        <v>13</v>
      </c>
      <c r="G16" s="53">
        <v>4</v>
      </c>
      <c r="H16" s="54">
        <v>9</v>
      </c>
      <c r="I16" s="52">
        <f t="shared" si="3"/>
        <v>40</v>
      </c>
      <c r="J16" s="53">
        <v>14</v>
      </c>
      <c r="K16" s="55">
        <v>26</v>
      </c>
      <c r="L16" s="6"/>
    </row>
    <row r="17" spans="1:12" ht="24.75" customHeight="1" x14ac:dyDescent="0.25">
      <c r="A17" s="59"/>
      <c r="B17" s="15" t="s">
        <v>47</v>
      </c>
      <c r="C17" s="50">
        <f t="shared" si="0"/>
        <v>-27</v>
      </c>
      <c r="D17" s="51">
        <f t="shared" si="1"/>
        <v>-10</v>
      </c>
      <c r="E17" s="52">
        <f t="shared" si="1"/>
        <v>-17</v>
      </c>
      <c r="F17" s="50">
        <f t="shared" si="2"/>
        <v>12</v>
      </c>
      <c r="G17" s="53">
        <v>7</v>
      </c>
      <c r="H17" s="54">
        <v>5</v>
      </c>
      <c r="I17" s="52">
        <f t="shared" si="3"/>
        <v>39</v>
      </c>
      <c r="J17" s="53">
        <v>17</v>
      </c>
      <c r="K17" s="55">
        <v>22</v>
      </c>
      <c r="L17" s="6"/>
    </row>
    <row r="18" spans="1:12" ht="24.75" customHeight="1" x14ac:dyDescent="0.25">
      <c r="A18" s="68"/>
      <c r="B18" s="15" t="s">
        <v>48</v>
      </c>
      <c r="C18" s="50">
        <f t="shared" si="0"/>
        <v>-37</v>
      </c>
      <c r="D18" s="51">
        <f t="shared" si="1"/>
        <v>-16</v>
      </c>
      <c r="E18" s="52">
        <f t="shared" si="1"/>
        <v>-21</v>
      </c>
      <c r="F18" s="50">
        <f t="shared" si="2"/>
        <v>15</v>
      </c>
      <c r="G18" s="53">
        <v>10</v>
      </c>
      <c r="H18" s="54">
        <v>5</v>
      </c>
      <c r="I18" s="52">
        <f t="shared" si="3"/>
        <v>52</v>
      </c>
      <c r="J18" s="53">
        <v>26</v>
      </c>
      <c r="K18" s="55">
        <v>26</v>
      </c>
      <c r="L18" s="6"/>
    </row>
    <row r="19" spans="1:12" s="10" customFormat="1" ht="24.75" customHeight="1" x14ac:dyDescent="0.25">
      <c r="A19" s="58" t="s">
        <v>15</v>
      </c>
      <c r="B19" s="17" t="s">
        <v>3</v>
      </c>
      <c r="C19" s="33" t="s">
        <v>8</v>
      </c>
      <c r="D19" s="34" t="s">
        <v>8</v>
      </c>
      <c r="E19" s="35" t="s">
        <v>8</v>
      </c>
      <c r="F19" s="19">
        <f t="shared" ref="F19:K19" si="4">SUM(F20:F31)</f>
        <v>100</v>
      </c>
      <c r="G19" s="20">
        <f t="shared" si="4"/>
        <v>99.999999999999986</v>
      </c>
      <c r="H19" s="21">
        <f t="shared" si="4"/>
        <v>99.999999999999986</v>
      </c>
      <c r="I19" s="20">
        <f t="shared" si="4"/>
        <v>100</v>
      </c>
      <c r="J19" s="20">
        <f t="shared" si="4"/>
        <v>100.00000000000001</v>
      </c>
      <c r="K19" s="22">
        <f t="shared" si="4"/>
        <v>100</v>
      </c>
      <c r="L19" s="9"/>
    </row>
    <row r="20" spans="1:12" ht="24.75" customHeight="1" x14ac:dyDescent="0.25">
      <c r="A20" s="59"/>
      <c r="B20" s="15" t="str">
        <f>B7</f>
        <v>10　月</v>
      </c>
      <c r="C20" s="36" t="s">
        <v>8</v>
      </c>
      <c r="D20" s="37" t="s">
        <v>10</v>
      </c>
      <c r="E20" s="38" t="s">
        <v>8</v>
      </c>
      <c r="F20" s="23">
        <f>F7/$F$6*100</f>
        <v>10.059171597633137</v>
      </c>
      <c r="G20" s="25">
        <f>G7/$G$6*100</f>
        <v>10</v>
      </c>
      <c r="H20" s="26">
        <f>H7/$H$6*100</f>
        <v>10.126582278481013</v>
      </c>
      <c r="I20" s="24">
        <f>I7/$I$6*100</f>
        <v>8.0213903743315509</v>
      </c>
      <c r="J20" s="25">
        <f>J7/$J$6*100</f>
        <v>8.9605734767025087</v>
      </c>
      <c r="K20" s="27">
        <f>K7/$K$6*100</f>
        <v>7.0921985815602842</v>
      </c>
      <c r="L20" s="6"/>
    </row>
    <row r="21" spans="1:12" ht="24.75" customHeight="1" x14ac:dyDescent="0.25">
      <c r="A21" s="59"/>
      <c r="B21" s="15" t="str">
        <f t="shared" ref="B21:B31" si="5">B8</f>
        <v>11　月</v>
      </c>
      <c r="C21" s="36" t="s">
        <v>8</v>
      </c>
      <c r="D21" s="37" t="s">
        <v>8</v>
      </c>
      <c r="E21" s="38" t="s">
        <v>8</v>
      </c>
      <c r="F21" s="23">
        <f t="shared" ref="F21:F31" si="6">F8/$F$6*100</f>
        <v>9.4674556213017755</v>
      </c>
      <c r="G21" s="25">
        <f t="shared" ref="G21:G31" si="7">G8/$G$6*100</f>
        <v>13.333333333333334</v>
      </c>
      <c r="H21" s="26">
        <f t="shared" ref="H21:H31" si="8">H8/$H$6*100</f>
        <v>5.0632911392405067</v>
      </c>
      <c r="I21" s="24">
        <f t="shared" ref="I21:I31" si="9">I8/$I$6*100</f>
        <v>7.4866310160427805</v>
      </c>
      <c r="J21" s="25">
        <f t="shared" ref="J21:J31" si="10">J8/$J$6*100</f>
        <v>6.4516129032258061</v>
      </c>
      <c r="K21" s="27">
        <f t="shared" ref="K21:K31" si="11">K8/$K$6*100</f>
        <v>8.5106382978723403</v>
      </c>
      <c r="L21" s="6"/>
    </row>
    <row r="22" spans="1:12" ht="24.75" customHeight="1" x14ac:dyDescent="0.25">
      <c r="A22" s="59"/>
      <c r="B22" s="15" t="str">
        <f t="shared" si="5"/>
        <v>12　月</v>
      </c>
      <c r="C22" s="36" t="s">
        <v>8</v>
      </c>
      <c r="D22" s="37" t="s">
        <v>8</v>
      </c>
      <c r="E22" s="38" t="s">
        <v>10</v>
      </c>
      <c r="F22" s="23">
        <f t="shared" si="6"/>
        <v>8.2840236686390547</v>
      </c>
      <c r="G22" s="25">
        <f t="shared" si="7"/>
        <v>5.5555555555555554</v>
      </c>
      <c r="H22" s="26">
        <f t="shared" si="8"/>
        <v>11.39240506329114</v>
      </c>
      <c r="I22" s="24">
        <f t="shared" si="9"/>
        <v>9.0909090909090917</v>
      </c>
      <c r="J22" s="25">
        <f t="shared" si="10"/>
        <v>10.394265232974909</v>
      </c>
      <c r="K22" s="27">
        <f t="shared" si="11"/>
        <v>7.8014184397163122</v>
      </c>
      <c r="L22" s="6"/>
    </row>
    <row r="23" spans="1:12" ht="24.75" customHeight="1" x14ac:dyDescent="0.25">
      <c r="A23" s="59"/>
      <c r="B23" s="15" t="str">
        <f t="shared" si="5"/>
        <v>1　月</v>
      </c>
      <c r="C23" s="36" t="s">
        <v>10</v>
      </c>
      <c r="D23" s="39" t="s">
        <v>8</v>
      </c>
      <c r="E23" s="38" t="s">
        <v>8</v>
      </c>
      <c r="F23" s="23">
        <f t="shared" si="6"/>
        <v>9.4674556213017755</v>
      </c>
      <c r="G23" s="25">
        <f t="shared" si="7"/>
        <v>11.111111111111111</v>
      </c>
      <c r="H23" s="26">
        <f t="shared" si="8"/>
        <v>7.59493670886076</v>
      </c>
      <c r="I23" s="24">
        <f t="shared" si="9"/>
        <v>12.655971479500892</v>
      </c>
      <c r="J23" s="25">
        <f t="shared" si="10"/>
        <v>15.053763440860216</v>
      </c>
      <c r="K23" s="27">
        <f t="shared" si="11"/>
        <v>10.283687943262411</v>
      </c>
      <c r="L23" s="6"/>
    </row>
    <row r="24" spans="1:12" ht="24.75" customHeight="1" x14ac:dyDescent="0.25">
      <c r="A24" s="59"/>
      <c r="B24" s="15" t="str">
        <f t="shared" si="5"/>
        <v>2　月</v>
      </c>
      <c r="C24" s="36" t="s">
        <v>8</v>
      </c>
      <c r="D24" s="37" t="s">
        <v>8</v>
      </c>
      <c r="E24" s="38" t="s">
        <v>8</v>
      </c>
      <c r="F24" s="23">
        <f t="shared" si="6"/>
        <v>5.9171597633136095</v>
      </c>
      <c r="G24" s="25">
        <f t="shared" si="7"/>
        <v>5.5555555555555554</v>
      </c>
      <c r="H24" s="26">
        <f t="shared" si="8"/>
        <v>6.3291139240506329</v>
      </c>
      <c r="I24" s="24">
        <f t="shared" si="9"/>
        <v>8.5561497326203195</v>
      </c>
      <c r="J24" s="25">
        <f t="shared" si="10"/>
        <v>8.2437275985663092</v>
      </c>
      <c r="K24" s="27">
        <f t="shared" si="11"/>
        <v>8.8652482269503547</v>
      </c>
      <c r="L24" s="6"/>
    </row>
    <row r="25" spans="1:12" ht="24.75" customHeight="1" x14ac:dyDescent="0.25">
      <c r="A25" s="59"/>
      <c r="B25" s="15" t="str">
        <f t="shared" si="5"/>
        <v>3　月</v>
      </c>
      <c r="C25" s="36" t="s">
        <v>8</v>
      </c>
      <c r="D25" s="37" t="s">
        <v>8</v>
      </c>
      <c r="E25" s="38" t="s">
        <v>10</v>
      </c>
      <c r="F25" s="23">
        <f t="shared" si="6"/>
        <v>10.059171597633137</v>
      </c>
      <c r="G25" s="25">
        <f t="shared" si="7"/>
        <v>10</v>
      </c>
      <c r="H25" s="26">
        <f t="shared" si="8"/>
        <v>10.126582278481013</v>
      </c>
      <c r="I25" s="24">
        <f t="shared" si="9"/>
        <v>9.0909090909090917</v>
      </c>
      <c r="J25" s="25">
        <f t="shared" si="10"/>
        <v>9.3189964157706093</v>
      </c>
      <c r="K25" s="27">
        <f t="shared" si="11"/>
        <v>8.8652482269503547</v>
      </c>
      <c r="L25" s="6"/>
    </row>
    <row r="26" spans="1:12" ht="24.75" customHeight="1" x14ac:dyDescent="0.25">
      <c r="A26" s="59"/>
      <c r="B26" s="15" t="str">
        <f t="shared" si="5"/>
        <v>4　月</v>
      </c>
      <c r="C26" s="36" t="s">
        <v>8</v>
      </c>
      <c r="D26" s="37" t="s">
        <v>8</v>
      </c>
      <c r="E26" s="38" t="s">
        <v>8</v>
      </c>
      <c r="F26" s="23">
        <f t="shared" si="6"/>
        <v>5.9171597633136095</v>
      </c>
      <c r="G26" s="25">
        <f t="shared" si="7"/>
        <v>5.5555555555555554</v>
      </c>
      <c r="H26" s="26">
        <f t="shared" si="8"/>
        <v>6.3291139240506329</v>
      </c>
      <c r="I26" s="24">
        <f t="shared" si="9"/>
        <v>6.7736185383244205</v>
      </c>
      <c r="J26" s="25">
        <f t="shared" si="10"/>
        <v>5.7347670250896057</v>
      </c>
      <c r="K26" s="27">
        <f t="shared" si="11"/>
        <v>7.8014184397163122</v>
      </c>
      <c r="L26" s="6"/>
    </row>
    <row r="27" spans="1:12" ht="24.75" customHeight="1" x14ac:dyDescent="0.25">
      <c r="A27" s="59"/>
      <c r="B27" s="15" t="str">
        <f t="shared" si="5"/>
        <v>5　月</v>
      </c>
      <c r="C27" s="36" t="s">
        <v>8</v>
      </c>
      <c r="D27" s="37" t="s">
        <v>8</v>
      </c>
      <c r="E27" s="38" t="s">
        <v>8</v>
      </c>
      <c r="F27" s="23">
        <f t="shared" si="6"/>
        <v>8.8757396449704142</v>
      </c>
      <c r="G27" s="25">
        <f t="shared" si="7"/>
        <v>7.7777777777777777</v>
      </c>
      <c r="H27" s="26">
        <f t="shared" si="8"/>
        <v>10.126582278481013</v>
      </c>
      <c r="I27" s="24">
        <f t="shared" si="9"/>
        <v>7.3083778966131909</v>
      </c>
      <c r="J27" s="25">
        <f t="shared" si="10"/>
        <v>8.6021505376344098</v>
      </c>
      <c r="K27" s="27">
        <f t="shared" si="11"/>
        <v>6.0283687943262407</v>
      </c>
      <c r="L27" s="6"/>
    </row>
    <row r="28" spans="1:12" ht="24.75" customHeight="1" x14ac:dyDescent="0.25">
      <c r="A28" s="59"/>
      <c r="B28" s="15" t="str">
        <f t="shared" si="5"/>
        <v>6　月</v>
      </c>
      <c r="C28" s="36" t="s">
        <v>8</v>
      </c>
      <c r="D28" s="37" t="s">
        <v>8</v>
      </c>
      <c r="E28" s="38" t="s">
        <v>8</v>
      </c>
      <c r="F28" s="23">
        <f t="shared" si="6"/>
        <v>8.2840236686390547</v>
      </c>
      <c r="G28" s="25">
        <f t="shared" si="7"/>
        <v>7.7777777777777777</v>
      </c>
      <c r="H28" s="26">
        <f t="shared" si="8"/>
        <v>8.8607594936708853</v>
      </c>
      <c r="I28" s="24">
        <f t="shared" si="9"/>
        <v>7.66488413547237</v>
      </c>
      <c r="J28" s="25">
        <f t="shared" si="10"/>
        <v>6.8100358422939076</v>
      </c>
      <c r="K28" s="27">
        <f t="shared" si="11"/>
        <v>8.5106382978723403</v>
      </c>
      <c r="L28" s="6"/>
    </row>
    <row r="29" spans="1:12" ht="24.75" customHeight="1" x14ac:dyDescent="0.25">
      <c r="A29" s="59"/>
      <c r="B29" s="15" t="str">
        <f t="shared" si="5"/>
        <v>7　月</v>
      </c>
      <c r="C29" s="36" t="s">
        <v>8</v>
      </c>
      <c r="D29" s="37" t="s">
        <v>10</v>
      </c>
      <c r="E29" s="38" t="s">
        <v>8</v>
      </c>
      <c r="F29" s="23">
        <f t="shared" si="6"/>
        <v>7.6923076923076925</v>
      </c>
      <c r="G29" s="25">
        <f t="shared" si="7"/>
        <v>4.4444444444444446</v>
      </c>
      <c r="H29" s="26">
        <f t="shared" si="8"/>
        <v>11.39240506329114</v>
      </c>
      <c r="I29" s="24">
        <f t="shared" si="9"/>
        <v>7.1301247771836014</v>
      </c>
      <c r="J29" s="25">
        <f t="shared" si="10"/>
        <v>5.0179211469534053</v>
      </c>
      <c r="K29" s="27">
        <f t="shared" si="11"/>
        <v>9.2198581560283674</v>
      </c>
      <c r="L29" s="6"/>
    </row>
    <row r="30" spans="1:12" ht="24.75" customHeight="1" x14ac:dyDescent="0.25">
      <c r="A30" s="59"/>
      <c r="B30" s="15" t="str">
        <f t="shared" si="5"/>
        <v>8　月</v>
      </c>
      <c r="C30" s="36" t="s">
        <v>8</v>
      </c>
      <c r="D30" s="37" t="s">
        <v>8</v>
      </c>
      <c r="E30" s="38" t="s">
        <v>8</v>
      </c>
      <c r="F30" s="23">
        <f t="shared" si="6"/>
        <v>7.1005917159763312</v>
      </c>
      <c r="G30" s="25">
        <f t="shared" si="7"/>
        <v>7.7777777777777777</v>
      </c>
      <c r="H30" s="26">
        <f t="shared" si="8"/>
        <v>6.3291139240506329</v>
      </c>
      <c r="I30" s="24">
        <f t="shared" si="9"/>
        <v>6.9518716577540109</v>
      </c>
      <c r="J30" s="25">
        <f t="shared" si="10"/>
        <v>6.0931899641577063</v>
      </c>
      <c r="K30" s="27">
        <f t="shared" si="11"/>
        <v>7.8014184397163122</v>
      </c>
      <c r="L30" s="6"/>
    </row>
    <row r="31" spans="1:12" ht="24.75" customHeight="1" thickBot="1" x14ac:dyDescent="0.3">
      <c r="A31" s="60"/>
      <c r="B31" s="18" t="str">
        <f t="shared" si="5"/>
        <v>9　月</v>
      </c>
      <c r="C31" s="40" t="s">
        <v>8</v>
      </c>
      <c r="D31" s="41" t="s">
        <v>8</v>
      </c>
      <c r="E31" s="42" t="s">
        <v>8</v>
      </c>
      <c r="F31" s="28">
        <f t="shared" si="6"/>
        <v>8.8757396449704142</v>
      </c>
      <c r="G31" s="30">
        <f t="shared" si="7"/>
        <v>11.111111111111111</v>
      </c>
      <c r="H31" s="31">
        <f t="shared" si="8"/>
        <v>6.3291139240506329</v>
      </c>
      <c r="I31" s="29">
        <f t="shared" si="9"/>
        <v>9.2691622103386813</v>
      </c>
      <c r="J31" s="30">
        <f t="shared" si="10"/>
        <v>9.3189964157706093</v>
      </c>
      <c r="K31" s="32">
        <f t="shared" si="11"/>
        <v>9.2198581560283674</v>
      </c>
      <c r="L31" s="6"/>
    </row>
    <row r="32" spans="1:12" x14ac:dyDescent="0.25">
      <c r="B32" s="5"/>
      <c r="C32" s="8"/>
      <c r="D32" s="8"/>
      <c r="E32" s="8"/>
      <c r="F32" s="8"/>
      <c r="G32" s="8"/>
      <c r="H32" s="8"/>
      <c r="I32" s="8"/>
      <c r="J32" s="8"/>
      <c r="K32" s="8"/>
      <c r="L32" s="6"/>
    </row>
    <row r="33" spans="3:12" x14ac:dyDescent="0.25">
      <c r="C33" s="3"/>
      <c r="D33" s="3"/>
      <c r="E33" s="3"/>
      <c r="F33" s="3"/>
      <c r="G33" s="3"/>
      <c r="H33" s="3"/>
      <c r="I33" s="3"/>
      <c r="J33" s="3"/>
      <c r="K33" s="3"/>
      <c r="L33" s="1"/>
    </row>
    <row r="34" spans="3:12" x14ac:dyDescent="0.25">
      <c r="C34" s="3"/>
      <c r="D34" s="3"/>
      <c r="E34" s="3"/>
      <c r="F34" s="3"/>
      <c r="G34" s="3"/>
      <c r="H34" s="3"/>
      <c r="I34" s="3"/>
      <c r="J34" s="3"/>
      <c r="K34" s="3"/>
      <c r="L34" s="1"/>
    </row>
    <row r="35" spans="3:12" x14ac:dyDescent="0.25">
      <c r="C35" s="3"/>
      <c r="D35" s="3"/>
      <c r="E35" s="3"/>
      <c r="F35" s="3"/>
      <c r="G35" s="3"/>
      <c r="H35" s="3"/>
      <c r="I35" s="3"/>
      <c r="J35" s="3"/>
      <c r="K35" s="3"/>
      <c r="L35" s="1"/>
    </row>
  </sheetData>
  <mergeCells count="7">
    <mergeCell ref="I4:K4"/>
    <mergeCell ref="A6:A18"/>
    <mergeCell ref="A19:A31"/>
    <mergeCell ref="A3:D3"/>
    <mergeCell ref="A4:B5"/>
    <mergeCell ref="C4:E4"/>
    <mergeCell ref="F4:H4"/>
  </mergeCells>
  <phoneticPr fontId="6"/>
  <pageMargins left="0.7" right="0.7" top="0.75" bottom="0.75" header="0.3" footer="0.3"/>
  <pageSetup paperSize="9" scale="93" orientation="portrait" r:id="rId1"/>
  <colBreaks count="1" manualBreakCount="1">
    <brk id="11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35"/>
  <sheetViews>
    <sheetView view="pageBreakPreview" zoomScale="60" zoomScaleNormal="100" workbookViewId="0">
      <selection activeCell="A2" sqref="A2"/>
    </sheetView>
  </sheetViews>
  <sheetFormatPr defaultColWidth="10.7109375" defaultRowHeight="16.5" x14ac:dyDescent="0.25"/>
  <cols>
    <col min="1" max="1" width="5.28515625" style="2" customWidth="1"/>
    <col min="2" max="2" width="9" style="2" customWidth="1"/>
    <col min="3" max="12" width="6.7109375" style="2" customWidth="1"/>
    <col min="13" max="16384" width="10.7109375" style="2"/>
  </cols>
  <sheetData>
    <row r="1" spans="1:12" ht="19" customHeight="1" x14ac:dyDescent="0.25">
      <c r="A1" s="4" t="s">
        <v>49</v>
      </c>
      <c r="B1" s="4"/>
      <c r="C1" s="4"/>
      <c r="D1" s="4"/>
      <c r="E1" s="4"/>
      <c r="F1" s="4"/>
      <c r="G1" s="4"/>
      <c r="H1" s="4"/>
      <c r="I1" s="4"/>
      <c r="J1" s="4"/>
      <c r="K1" s="4"/>
      <c r="L1" s="5"/>
    </row>
    <row r="2" spans="1:12" ht="19" customHeight="1" x14ac:dyDescent="0.25">
      <c r="B2" s="4"/>
      <c r="C2" s="4"/>
      <c r="D2" s="4"/>
      <c r="E2" s="4"/>
      <c r="F2" s="4"/>
      <c r="G2" s="4"/>
      <c r="H2" s="4"/>
      <c r="I2" s="4"/>
      <c r="J2" s="4"/>
      <c r="K2" s="4"/>
      <c r="L2" s="5"/>
    </row>
    <row r="3" spans="1:12" ht="19" customHeight="1" thickBot="1" x14ac:dyDescent="0.3">
      <c r="A3" s="57" t="s">
        <v>21</v>
      </c>
      <c r="B3" s="57"/>
      <c r="C3" s="57"/>
      <c r="D3" s="57"/>
      <c r="E3" s="56"/>
      <c r="F3" s="4"/>
      <c r="G3" s="4"/>
      <c r="H3" s="4"/>
      <c r="I3" s="4"/>
      <c r="J3" s="4"/>
      <c r="K3" s="7" t="s">
        <v>36</v>
      </c>
      <c r="L3" s="5"/>
    </row>
    <row r="4" spans="1:12" ht="25" customHeight="1" x14ac:dyDescent="0.25">
      <c r="A4" s="65" t="s">
        <v>5</v>
      </c>
      <c r="B4" s="63"/>
      <c r="C4" s="61" t="s">
        <v>6</v>
      </c>
      <c r="D4" s="62"/>
      <c r="E4" s="63"/>
      <c r="F4" s="61" t="s">
        <v>7</v>
      </c>
      <c r="G4" s="62"/>
      <c r="H4" s="63"/>
      <c r="I4" s="61" t="s">
        <v>4</v>
      </c>
      <c r="J4" s="62"/>
      <c r="K4" s="64"/>
      <c r="L4" s="5"/>
    </row>
    <row r="5" spans="1:12" ht="25" customHeight="1" x14ac:dyDescent="0.25">
      <c r="A5" s="66"/>
      <c r="B5" s="67"/>
      <c r="C5" s="11" t="s">
        <v>0</v>
      </c>
      <c r="D5" s="13" t="s">
        <v>1</v>
      </c>
      <c r="E5" s="12" t="s">
        <v>2</v>
      </c>
      <c r="F5" s="11" t="s">
        <v>0</v>
      </c>
      <c r="G5" s="13" t="s">
        <v>1</v>
      </c>
      <c r="H5" s="12" t="s">
        <v>2</v>
      </c>
      <c r="I5" s="11" t="s">
        <v>0</v>
      </c>
      <c r="J5" s="13" t="s">
        <v>1</v>
      </c>
      <c r="K5" s="14" t="s">
        <v>2</v>
      </c>
      <c r="L5" s="5"/>
    </row>
    <row r="6" spans="1:12" s="10" customFormat="1" ht="24.75" customHeight="1" x14ac:dyDescent="0.25">
      <c r="A6" s="58" t="s">
        <v>14</v>
      </c>
      <c r="B6" s="16" t="s">
        <v>3</v>
      </c>
      <c r="C6" s="43">
        <f>D6+E6</f>
        <v>-118</v>
      </c>
      <c r="D6" s="44">
        <f>SUM(D7:D18)</f>
        <v>-49</v>
      </c>
      <c r="E6" s="45">
        <f>SUM(E7:E18)</f>
        <v>-69</v>
      </c>
      <c r="F6" s="46">
        <f>G6+H6</f>
        <v>51</v>
      </c>
      <c r="G6" s="47">
        <f>SUM(G7:G18)</f>
        <v>24</v>
      </c>
      <c r="H6" s="48">
        <f>SUM(H7:H18)</f>
        <v>27</v>
      </c>
      <c r="I6" s="45">
        <f>J6+K6</f>
        <v>169</v>
      </c>
      <c r="J6" s="44">
        <f>SUM(J7:J18)</f>
        <v>73</v>
      </c>
      <c r="K6" s="49">
        <f>SUM(K7:K18)</f>
        <v>96</v>
      </c>
      <c r="L6" s="9"/>
    </row>
    <row r="7" spans="1:12" ht="24.75" customHeight="1" x14ac:dyDescent="0.25">
      <c r="A7" s="59"/>
      <c r="B7" s="15" t="s">
        <v>37</v>
      </c>
      <c r="C7" s="50">
        <f t="shared" ref="C7:C18" si="0">D7+E7</f>
        <v>-8</v>
      </c>
      <c r="D7" s="51">
        <f t="shared" ref="D7:E18" si="1">G7-J7</f>
        <v>-4</v>
      </c>
      <c r="E7" s="52">
        <f t="shared" si="1"/>
        <v>-4</v>
      </c>
      <c r="F7" s="50">
        <f>G7+H7</f>
        <v>4</v>
      </c>
      <c r="G7" s="53">
        <v>1</v>
      </c>
      <c r="H7" s="54">
        <v>3</v>
      </c>
      <c r="I7" s="52">
        <f>J7+K7</f>
        <v>12</v>
      </c>
      <c r="J7" s="53">
        <v>5</v>
      </c>
      <c r="K7" s="55">
        <v>7</v>
      </c>
      <c r="L7" s="6"/>
    </row>
    <row r="8" spans="1:12" ht="24.75" customHeight="1" x14ac:dyDescent="0.25">
      <c r="A8" s="59"/>
      <c r="B8" s="15" t="s">
        <v>38</v>
      </c>
      <c r="C8" s="50">
        <f t="shared" si="0"/>
        <v>-9</v>
      </c>
      <c r="D8" s="51">
        <f t="shared" si="1"/>
        <v>-4</v>
      </c>
      <c r="E8" s="52">
        <f t="shared" si="1"/>
        <v>-5</v>
      </c>
      <c r="F8" s="50">
        <f t="shared" ref="F8:F18" si="2">G8+H8</f>
        <v>6</v>
      </c>
      <c r="G8" s="53">
        <v>4</v>
      </c>
      <c r="H8" s="54">
        <v>2</v>
      </c>
      <c r="I8" s="52">
        <f t="shared" ref="I8:I18" si="3">J8+K8</f>
        <v>15</v>
      </c>
      <c r="J8" s="53">
        <v>8</v>
      </c>
      <c r="K8" s="55">
        <v>7</v>
      </c>
      <c r="L8" s="6"/>
    </row>
    <row r="9" spans="1:12" ht="24.75" customHeight="1" x14ac:dyDescent="0.25">
      <c r="A9" s="59"/>
      <c r="B9" s="15" t="s">
        <v>39</v>
      </c>
      <c r="C9" s="50">
        <f t="shared" si="0"/>
        <v>-12</v>
      </c>
      <c r="D9" s="51">
        <f t="shared" si="1"/>
        <v>-7</v>
      </c>
      <c r="E9" s="52">
        <f t="shared" si="1"/>
        <v>-5</v>
      </c>
      <c r="F9" s="50">
        <f t="shared" si="2"/>
        <v>4</v>
      </c>
      <c r="G9" s="53">
        <v>1</v>
      </c>
      <c r="H9" s="54">
        <v>3</v>
      </c>
      <c r="I9" s="52">
        <f t="shared" si="3"/>
        <v>16</v>
      </c>
      <c r="J9" s="53">
        <v>8</v>
      </c>
      <c r="K9" s="55">
        <v>8</v>
      </c>
      <c r="L9" s="6"/>
    </row>
    <row r="10" spans="1:12" ht="24.75" customHeight="1" x14ac:dyDescent="0.25">
      <c r="A10" s="59"/>
      <c r="B10" s="15" t="s">
        <v>40</v>
      </c>
      <c r="C10" s="50">
        <f t="shared" si="0"/>
        <v>-19</v>
      </c>
      <c r="D10" s="51">
        <f t="shared" si="1"/>
        <v>-9</v>
      </c>
      <c r="E10" s="52">
        <f t="shared" si="1"/>
        <v>-10</v>
      </c>
      <c r="F10" s="50">
        <f t="shared" si="2"/>
        <v>4</v>
      </c>
      <c r="G10" s="53">
        <v>1</v>
      </c>
      <c r="H10" s="54">
        <v>3</v>
      </c>
      <c r="I10" s="52">
        <f t="shared" si="3"/>
        <v>23</v>
      </c>
      <c r="J10" s="53">
        <v>10</v>
      </c>
      <c r="K10" s="55">
        <v>13</v>
      </c>
      <c r="L10" s="6"/>
    </row>
    <row r="11" spans="1:12" ht="24.75" customHeight="1" x14ac:dyDescent="0.25">
      <c r="A11" s="59"/>
      <c r="B11" s="15" t="s">
        <v>41</v>
      </c>
      <c r="C11" s="50">
        <f t="shared" si="0"/>
        <v>-9</v>
      </c>
      <c r="D11" s="51">
        <f t="shared" si="1"/>
        <v>-3</v>
      </c>
      <c r="E11" s="52">
        <f t="shared" si="1"/>
        <v>-6</v>
      </c>
      <c r="F11" s="50">
        <f t="shared" si="2"/>
        <v>4</v>
      </c>
      <c r="G11" s="53">
        <v>3</v>
      </c>
      <c r="H11" s="54">
        <v>1</v>
      </c>
      <c r="I11" s="52">
        <f t="shared" si="3"/>
        <v>13</v>
      </c>
      <c r="J11" s="53">
        <v>6</v>
      </c>
      <c r="K11" s="55">
        <v>7</v>
      </c>
      <c r="L11" s="6"/>
    </row>
    <row r="12" spans="1:12" ht="24.75" customHeight="1" x14ac:dyDescent="0.25">
      <c r="A12" s="59"/>
      <c r="B12" s="15" t="s">
        <v>42</v>
      </c>
      <c r="C12" s="50">
        <f t="shared" si="0"/>
        <v>-14</v>
      </c>
      <c r="D12" s="51">
        <f t="shared" si="1"/>
        <v>-6</v>
      </c>
      <c r="E12" s="52">
        <f t="shared" si="1"/>
        <v>-8</v>
      </c>
      <c r="F12" s="50">
        <f t="shared" si="2"/>
        <v>3</v>
      </c>
      <c r="G12" s="53">
        <v>2</v>
      </c>
      <c r="H12" s="54">
        <v>1</v>
      </c>
      <c r="I12" s="52">
        <f t="shared" si="3"/>
        <v>17</v>
      </c>
      <c r="J12" s="53">
        <v>8</v>
      </c>
      <c r="K12" s="55">
        <v>9</v>
      </c>
      <c r="L12" s="6"/>
    </row>
    <row r="13" spans="1:12" ht="24.75" customHeight="1" x14ac:dyDescent="0.25">
      <c r="A13" s="59"/>
      <c r="B13" s="15" t="s">
        <v>43</v>
      </c>
      <c r="C13" s="50">
        <f t="shared" si="0"/>
        <v>-8</v>
      </c>
      <c r="D13" s="51">
        <f t="shared" si="1"/>
        <v>-1</v>
      </c>
      <c r="E13" s="52">
        <f t="shared" si="1"/>
        <v>-7</v>
      </c>
      <c r="F13" s="50">
        <f t="shared" si="2"/>
        <v>6</v>
      </c>
      <c r="G13" s="53">
        <v>4</v>
      </c>
      <c r="H13" s="54">
        <v>2</v>
      </c>
      <c r="I13" s="52">
        <f t="shared" si="3"/>
        <v>14</v>
      </c>
      <c r="J13" s="53">
        <v>5</v>
      </c>
      <c r="K13" s="55">
        <v>9</v>
      </c>
      <c r="L13" s="6"/>
    </row>
    <row r="14" spans="1:12" ht="24.75" customHeight="1" x14ac:dyDescent="0.25">
      <c r="A14" s="59"/>
      <c r="B14" s="15" t="s">
        <v>44</v>
      </c>
      <c r="C14" s="50">
        <f t="shared" si="0"/>
        <v>-14</v>
      </c>
      <c r="D14" s="51">
        <f t="shared" si="1"/>
        <v>-5</v>
      </c>
      <c r="E14" s="52">
        <f t="shared" si="1"/>
        <v>-9</v>
      </c>
      <c r="F14" s="50">
        <f t="shared" si="2"/>
        <v>2</v>
      </c>
      <c r="G14" s="53">
        <v>1</v>
      </c>
      <c r="H14" s="54">
        <v>1</v>
      </c>
      <c r="I14" s="52">
        <f t="shared" si="3"/>
        <v>16</v>
      </c>
      <c r="J14" s="53">
        <v>6</v>
      </c>
      <c r="K14" s="55">
        <v>10</v>
      </c>
      <c r="L14" s="6"/>
    </row>
    <row r="15" spans="1:12" ht="24.75" customHeight="1" x14ac:dyDescent="0.25">
      <c r="A15" s="59"/>
      <c r="B15" s="15" t="s">
        <v>45</v>
      </c>
      <c r="C15" s="50">
        <f t="shared" si="0"/>
        <v>-6</v>
      </c>
      <c r="D15" s="51">
        <f t="shared" si="1"/>
        <v>-4</v>
      </c>
      <c r="E15" s="52">
        <f t="shared" si="1"/>
        <v>-2</v>
      </c>
      <c r="F15" s="50">
        <f t="shared" si="2"/>
        <v>5</v>
      </c>
      <c r="G15" s="53">
        <v>2</v>
      </c>
      <c r="H15" s="54">
        <v>3</v>
      </c>
      <c r="I15" s="52">
        <f t="shared" si="3"/>
        <v>11</v>
      </c>
      <c r="J15" s="53">
        <v>6</v>
      </c>
      <c r="K15" s="55">
        <v>5</v>
      </c>
      <c r="L15" s="6"/>
    </row>
    <row r="16" spans="1:12" ht="24.75" customHeight="1" x14ac:dyDescent="0.25">
      <c r="A16" s="59"/>
      <c r="B16" s="15" t="s">
        <v>46</v>
      </c>
      <c r="C16" s="50">
        <f t="shared" si="0"/>
        <v>-4</v>
      </c>
      <c r="D16" s="51">
        <f t="shared" si="1"/>
        <v>-1</v>
      </c>
      <c r="E16" s="52">
        <f t="shared" si="1"/>
        <v>-3</v>
      </c>
      <c r="F16" s="50">
        <f t="shared" si="2"/>
        <v>7</v>
      </c>
      <c r="G16" s="53">
        <v>4</v>
      </c>
      <c r="H16" s="54">
        <v>3</v>
      </c>
      <c r="I16" s="52">
        <f t="shared" si="3"/>
        <v>11</v>
      </c>
      <c r="J16" s="53">
        <v>5</v>
      </c>
      <c r="K16" s="55">
        <v>6</v>
      </c>
      <c r="L16" s="6"/>
    </row>
    <row r="17" spans="1:12" ht="24.75" customHeight="1" x14ac:dyDescent="0.25">
      <c r="A17" s="59"/>
      <c r="B17" s="15" t="s">
        <v>47</v>
      </c>
      <c r="C17" s="50">
        <f t="shared" si="0"/>
        <v>-4</v>
      </c>
      <c r="D17" s="51">
        <f t="shared" si="1"/>
        <v>-1</v>
      </c>
      <c r="E17" s="52">
        <f t="shared" si="1"/>
        <v>-3</v>
      </c>
      <c r="F17" s="50">
        <f t="shared" si="2"/>
        <v>5</v>
      </c>
      <c r="G17" s="53">
        <v>1</v>
      </c>
      <c r="H17" s="54">
        <v>4</v>
      </c>
      <c r="I17" s="52">
        <f t="shared" si="3"/>
        <v>9</v>
      </c>
      <c r="J17" s="53">
        <v>2</v>
      </c>
      <c r="K17" s="55">
        <v>7</v>
      </c>
      <c r="L17" s="6"/>
    </row>
    <row r="18" spans="1:12" ht="24.75" customHeight="1" x14ac:dyDescent="0.25">
      <c r="A18" s="68"/>
      <c r="B18" s="15" t="s">
        <v>48</v>
      </c>
      <c r="C18" s="50">
        <f t="shared" si="0"/>
        <v>-11</v>
      </c>
      <c r="D18" s="51">
        <f t="shared" si="1"/>
        <v>-4</v>
      </c>
      <c r="E18" s="52">
        <f t="shared" si="1"/>
        <v>-7</v>
      </c>
      <c r="F18" s="50">
        <f t="shared" si="2"/>
        <v>1</v>
      </c>
      <c r="G18" s="53">
        <v>0</v>
      </c>
      <c r="H18" s="54">
        <v>1</v>
      </c>
      <c r="I18" s="52">
        <f t="shared" si="3"/>
        <v>12</v>
      </c>
      <c r="J18" s="53">
        <v>4</v>
      </c>
      <c r="K18" s="55">
        <v>8</v>
      </c>
      <c r="L18" s="6"/>
    </row>
    <row r="19" spans="1:12" s="10" customFormat="1" ht="24.75" customHeight="1" x14ac:dyDescent="0.25">
      <c r="A19" s="58" t="s">
        <v>15</v>
      </c>
      <c r="B19" s="17" t="s">
        <v>3</v>
      </c>
      <c r="C19" s="33" t="s">
        <v>8</v>
      </c>
      <c r="D19" s="34" t="s">
        <v>8</v>
      </c>
      <c r="E19" s="35" t="s">
        <v>8</v>
      </c>
      <c r="F19" s="19">
        <f t="shared" ref="F19:K19" si="4">SUM(F20:F31)</f>
        <v>99.999999999999986</v>
      </c>
      <c r="G19" s="20">
        <f t="shared" si="4"/>
        <v>99.999999999999986</v>
      </c>
      <c r="H19" s="21">
        <f t="shared" si="4"/>
        <v>100</v>
      </c>
      <c r="I19" s="20">
        <f t="shared" si="4"/>
        <v>100.00000000000001</v>
      </c>
      <c r="J19" s="20">
        <f t="shared" si="4"/>
        <v>99.999999999999986</v>
      </c>
      <c r="K19" s="22">
        <f t="shared" si="4"/>
        <v>99.999999999999986</v>
      </c>
      <c r="L19" s="9"/>
    </row>
    <row r="20" spans="1:12" ht="24.75" customHeight="1" x14ac:dyDescent="0.25">
      <c r="A20" s="59"/>
      <c r="B20" s="15" t="str">
        <f>B7</f>
        <v>10　月</v>
      </c>
      <c r="C20" s="36" t="s">
        <v>8</v>
      </c>
      <c r="D20" s="37" t="s">
        <v>10</v>
      </c>
      <c r="E20" s="38" t="s">
        <v>8</v>
      </c>
      <c r="F20" s="23">
        <f>F7/$F$6*100</f>
        <v>7.8431372549019605</v>
      </c>
      <c r="G20" s="25">
        <f>G7/$G$6*100</f>
        <v>4.1666666666666661</v>
      </c>
      <c r="H20" s="26">
        <f>H7/$H$6*100</f>
        <v>11.111111111111111</v>
      </c>
      <c r="I20" s="24">
        <f>I7/$I$6*100</f>
        <v>7.1005917159763312</v>
      </c>
      <c r="J20" s="25">
        <f>J7/$J$6*100</f>
        <v>6.8493150684931505</v>
      </c>
      <c r="K20" s="27">
        <f>K7/$K$6*100</f>
        <v>7.291666666666667</v>
      </c>
      <c r="L20" s="6"/>
    </row>
    <row r="21" spans="1:12" ht="24.75" customHeight="1" x14ac:dyDescent="0.25">
      <c r="A21" s="59"/>
      <c r="B21" s="15" t="str">
        <f t="shared" ref="B21:B31" si="5">B8</f>
        <v>11　月</v>
      </c>
      <c r="C21" s="36" t="s">
        <v>8</v>
      </c>
      <c r="D21" s="37" t="s">
        <v>8</v>
      </c>
      <c r="E21" s="38" t="s">
        <v>8</v>
      </c>
      <c r="F21" s="23">
        <f t="shared" ref="F21:F31" si="6">F8/$F$6*100</f>
        <v>11.76470588235294</v>
      </c>
      <c r="G21" s="25">
        <f t="shared" ref="G21:G31" si="7">G8/$G$6*100</f>
        <v>16.666666666666664</v>
      </c>
      <c r="H21" s="26">
        <f t="shared" ref="H21:H31" si="8">H8/$H$6*100</f>
        <v>7.4074074074074066</v>
      </c>
      <c r="I21" s="24">
        <f t="shared" ref="I21:I31" si="9">I8/$I$6*100</f>
        <v>8.8757396449704142</v>
      </c>
      <c r="J21" s="25">
        <f t="shared" ref="J21:J31" si="10">J8/$J$6*100</f>
        <v>10.95890410958904</v>
      </c>
      <c r="K21" s="27">
        <f t="shared" ref="K21:K31" si="11">K8/$K$6*100</f>
        <v>7.291666666666667</v>
      </c>
      <c r="L21" s="6"/>
    </row>
    <row r="22" spans="1:12" ht="24.75" customHeight="1" x14ac:dyDescent="0.25">
      <c r="A22" s="59"/>
      <c r="B22" s="15" t="str">
        <f t="shared" si="5"/>
        <v>12　月</v>
      </c>
      <c r="C22" s="36" t="s">
        <v>8</v>
      </c>
      <c r="D22" s="37" t="s">
        <v>8</v>
      </c>
      <c r="E22" s="38" t="s">
        <v>10</v>
      </c>
      <c r="F22" s="23">
        <f t="shared" si="6"/>
        <v>7.8431372549019605</v>
      </c>
      <c r="G22" s="25">
        <f t="shared" si="7"/>
        <v>4.1666666666666661</v>
      </c>
      <c r="H22" s="26">
        <f t="shared" si="8"/>
        <v>11.111111111111111</v>
      </c>
      <c r="I22" s="24">
        <f t="shared" si="9"/>
        <v>9.4674556213017755</v>
      </c>
      <c r="J22" s="25">
        <f t="shared" si="10"/>
        <v>10.95890410958904</v>
      </c>
      <c r="K22" s="27">
        <f t="shared" si="11"/>
        <v>8.3333333333333321</v>
      </c>
      <c r="L22" s="6"/>
    </row>
    <row r="23" spans="1:12" ht="24.75" customHeight="1" x14ac:dyDescent="0.25">
      <c r="A23" s="59"/>
      <c r="B23" s="15" t="str">
        <f t="shared" si="5"/>
        <v>1　月</v>
      </c>
      <c r="C23" s="36" t="s">
        <v>10</v>
      </c>
      <c r="D23" s="39" t="s">
        <v>8</v>
      </c>
      <c r="E23" s="38" t="s">
        <v>8</v>
      </c>
      <c r="F23" s="23">
        <f t="shared" si="6"/>
        <v>7.8431372549019605</v>
      </c>
      <c r="G23" s="25">
        <f t="shared" si="7"/>
        <v>4.1666666666666661</v>
      </c>
      <c r="H23" s="26">
        <f t="shared" si="8"/>
        <v>11.111111111111111</v>
      </c>
      <c r="I23" s="24">
        <f t="shared" si="9"/>
        <v>13.609467455621301</v>
      </c>
      <c r="J23" s="25">
        <f t="shared" si="10"/>
        <v>13.698630136986301</v>
      </c>
      <c r="K23" s="27">
        <f t="shared" si="11"/>
        <v>13.541666666666666</v>
      </c>
      <c r="L23" s="6"/>
    </row>
    <row r="24" spans="1:12" ht="24.75" customHeight="1" x14ac:dyDescent="0.25">
      <c r="A24" s="59"/>
      <c r="B24" s="15" t="str">
        <f t="shared" si="5"/>
        <v>2　月</v>
      </c>
      <c r="C24" s="36" t="s">
        <v>8</v>
      </c>
      <c r="D24" s="37" t="s">
        <v>8</v>
      </c>
      <c r="E24" s="38" t="s">
        <v>8</v>
      </c>
      <c r="F24" s="23">
        <f t="shared" si="6"/>
        <v>7.8431372549019605</v>
      </c>
      <c r="G24" s="25">
        <f t="shared" si="7"/>
        <v>12.5</v>
      </c>
      <c r="H24" s="26">
        <f t="shared" si="8"/>
        <v>3.7037037037037033</v>
      </c>
      <c r="I24" s="24">
        <f t="shared" si="9"/>
        <v>7.6923076923076925</v>
      </c>
      <c r="J24" s="25">
        <f t="shared" si="10"/>
        <v>8.2191780821917799</v>
      </c>
      <c r="K24" s="27">
        <f t="shared" si="11"/>
        <v>7.291666666666667</v>
      </c>
      <c r="L24" s="6"/>
    </row>
    <row r="25" spans="1:12" ht="24.75" customHeight="1" x14ac:dyDescent="0.25">
      <c r="A25" s="59"/>
      <c r="B25" s="15" t="str">
        <f t="shared" si="5"/>
        <v>3　月</v>
      </c>
      <c r="C25" s="36" t="s">
        <v>8</v>
      </c>
      <c r="D25" s="37" t="s">
        <v>8</v>
      </c>
      <c r="E25" s="38" t="s">
        <v>10</v>
      </c>
      <c r="F25" s="23">
        <f t="shared" si="6"/>
        <v>5.8823529411764701</v>
      </c>
      <c r="G25" s="25">
        <f t="shared" si="7"/>
        <v>8.3333333333333321</v>
      </c>
      <c r="H25" s="26">
        <f t="shared" si="8"/>
        <v>3.7037037037037033</v>
      </c>
      <c r="I25" s="24">
        <f t="shared" si="9"/>
        <v>10.059171597633137</v>
      </c>
      <c r="J25" s="25">
        <f t="shared" si="10"/>
        <v>10.95890410958904</v>
      </c>
      <c r="K25" s="27">
        <f t="shared" si="11"/>
        <v>9.375</v>
      </c>
      <c r="L25" s="6"/>
    </row>
    <row r="26" spans="1:12" ht="24.75" customHeight="1" x14ac:dyDescent="0.25">
      <c r="A26" s="59"/>
      <c r="B26" s="15" t="str">
        <f t="shared" si="5"/>
        <v>4　月</v>
      </c>
      <c r="C26" s="36" t="s">
        <v>8</v>
      </c>
      <c r="D26" s="37" t="s">
        <v>8</v>
      </c>
      <c r="E26" s="38" t="s">
        <v>8</v>
      </c>
      <c r="F26" s="23">
        <f t="shared" si="6"/>
        <v>11.76470588235294</v>
      </c>
      <c r="G26" s="25">
        <f t="shared" si="7"/>
        <v>16.666666666666664</v>
      </c>
      <c r="H26" s="26">
        <f t="shared" si="8"/>
        <v>7.4074074074074066</v>
      </c>
      <c r="I26" s="24">
        <f t="shared" si="9"/>
        <v>8.2840236686390547</v>
      </c>
      <c r="J26" s="25">
        <f t="shared" si="10"/>
        <v>6.8493150684931505</v>
      </c>
      <c r="K26" s="27">
        <f t="shared" si="11"/>
        <v>9.375</v>
      </c>
      <c r="L26" s="6"/>
    </row>
    <row r="27" spans="1:12" ht="24.75" customHeight="1" x14ac:dyDescent="0.25">
      <c r="A27" s="59"/>
      <c r="B27" s="15" t="str">
        <f t="shared" si="5"/>
        <v>5　月</v>
      </c>
      <c r="C27" s="36" t="s">
        <v>8</v>
      </c>
      <c r="D27" s="37" t="s">
        <v>8</v>
      </c>
      <c r="E27" s="38" t="s">
        <v>8</v>
      </c>
      <c r="F27" s="23">
        <f t="shared" si="6"/>
        <v>3.9215686274509802</v>
      </c>
      <c r="G27" s="25">
        <f t="shared" si="7"/>
        <v>4.1666666666666661</v>
      </c>
      <c r="H27" s="26">
        <f t="shared" si="8"/>
        <v>3.7037037037037033</v>
      </c>
      <c r="I27" s="24">
        <f t="shared" si="9"/>
        <v>9.4674556213017755</v>
      </c>
      <c r="J27" s="25">
        <f t="shared" si="10"/>
        <v>8.2191780821917799</v>
      </c>
      <c r="K27" s="27">
        <f t="shared" si="11"/>
        <v>10.416666666666668</v>
      </c>
      <c r="L27" s="6"/>
    </row>
    <row r="28" spans="1:12" ht="24.75" customHeight="1" x14ac:dyDescent="0.25">
      <c r="A28" s="59"/>
      <c r="B28" s="15" t="str">
        <f t="shared" si="5"/>
        <v>6　月</v>
      </c>
      <c r="C28" s="36" t="s">
        <v>8</v>
      </c>
      <c r="D28" s="37" t="s">
        <v>8</v>
      </c>
      <c r="E28" s="38" t="s">
        <v>8</v>
      </c>
      <c r="F28" s="23">
        <f t="shared" si="6"/>
        <v>9.8039215686274517</v>
      </c>
      <c r="G28" s="25">
        <f t="shared" si="7"/>
        <v>8.3333333333333321</v>
      </c>
      <c r="H28" s="26">
        <f t="shared" si="8"/>
        <v>11.111111111111111</v>
      </c>
      <c r="I28" s="24">
        <f t="shared" si="9"/>
        <v>6.5088757396449708</v>
      </c>
      <c r="J28" s="25">
        <f t="shared" si="10"/>
        <v>8.2191780821917799</v>
      </c>
      <c r="K28" s="27">
        <f t="shared" si="11"/>
        <v>5.2083333333333339</v>
      </c>
      <c r="L28" s="6"/>
    </row>
    <row r="29" spans="1:12" ht="24.75" customHeight="1" x14ac:dyDescent="0.25">
      <c r="A29" s="59"/>
      <c r="B29" s="15" t="str">
        <f t="shared" si="5"/>
        <v>7　月</v>
      </c>
      <c r="C29" s="36" t="s">
        <v>8</v>
      </c>
      <c r="D29" s="37" t="s">
        <v>10</v>
      </c>
      <c r="E29" s="38" t="s">
        <v>8</v>
      </c>
      <c r="F29" s="23">
        <f t="shared" si="6"/>
        <v>13.725490196078432</v>
      </c>
      <c r="G29" s="25">
        <f t="shared" si="7"/>
        <v>16.666666666666664</v>
      </c>
      <c r="H29" s="26">
        <f t="shared" si="8"/>
        <v>11.111111111111111</v>
      </c>
      <c r="I29" s="24">
        <f t="shared" si="9"/>
        <v>6.5088757396449708</v>
      </c>
      <c r="J29" s="25">
        <f t="shared" si="10"/>
        <v>6.8493150684931505</v>
      </c>
      <c r="K29" s="27">
        <f t="shared" si="11"/>
        <v>6.25</v>
      </c>
      <c r="L29" s="6"/>
    </row>
    <row r="30" spans="1:12" ht="24.75" customHeight="1" x14ac:dyDescent="0.25">
      <c r="A30" s="59"/>
      <c r="B30" s="15" t="str">
        <f t="shared" si="5"/>
        <v>8　月</v>
      </c>
      <c r="C30" s="36" t="s">
        <v>8</v>
      </c>
      <c r="D30" s="37" t="s">
        <v>8</v>
      </c>
      <c r="E30" s="38" t="s">
        <v>8</v>
      </c>
      <c r="F30" s="23">
        <f t="shared" si="6"/>
        <v>9.8039215686274517</v>
      </c>
      <c r="G30" s="25">
        <f t="shared" si="7"/>
        <v>4.1666666666666661</v>
      </c>
      <c r="H30" s="26">
        <f t="shared" si="8"/>
        <v>14.814814814814813</v>
      </c>
      <c r="I30" s="24">
        <f t="shared" si="9"/>
        <v>5.3254437869822491</v>
      </c>
      <c r="J30" s="25">
        <f t="shared" si="10"/>
        <v>2.7397260273972601</v>
      </c>
      <c r="K30" s="27">
        <f t="shared" si="11"/>
        <v>7.291666666666667</v>
      </c>
      <c r="L30" s="6"/>
    </row>
    <row r="31" spans="1:12" ht="24.75" customHeight="1" thickBot="1" x14ac:dyDescent="0.3">
      <c r="A31" s="60"/>
      <c r="B31" s="18" t="str">
        <f t="shared" si="5"/>
        <v>9　月</v>
      </c>
      <c r="C31" s="40" t="s">
        <v>8</v>
      </c>
      <c r="D31" s="41" t="s">
        <v>8</v>
      </c>
      <c r="E31" s="42" t="s">
        <v>8</v>
      </c>
      <c r="F31" s="28">
        <f t="shared" si="6"/>
        <v>1.9607843137254901</v>
      </c>
      <c r="G31" s="30">
        <f t="shared" si="7"/>
        <v>0</v>
      </c>
      <c r="H31" s="31">
        <f t="shared" si="8"/>
        <v>3.7037037037037033</v>
      </c>
      <c r="I31" s="29">
        <f t="shared" si="9"/>
        <v>7.1005917159763312</v>
      </c>
      <c r="J31" s="30">
        <f t="shared" si="10"/>
        <v>5.4794520547945202</v>
      </c>
      <c r="K31" s="32">
        <f t="shared" si="11"/>
        <v>8.3333333333333321</v>
      </c>
      <c r="L31" s="6"/>
    </row>
    <row r="32" spans="1:12" x14ac:dyDescent="0.25">
      <c r="B32" s="5"/>
      <c r="C32" s="8"/>
      <c r="D32" s="8"/>
      <c r="E32" s="8"/>
      <c r="F32" s="8"/>
      <c r="G32" s="8"/>
      <c r="H32" s="8"/>
      <c r="I32" s="8"/>
      <c r="J32" s="8"/>
      <c r="K32" s="8"/>
      <c r="L32" s="6"/>
    </row>
    <row r="33" spans="3:12" x14ac:dyDescent="0.25">
      <c r="C33" s="3"/>
      <c r="D33" s="3"/>
      <c r="E33" s="3"/>
      <c r="F33" s="3"/>
      <c r="G33" s="3"/>
      <c r="H33" s="3"/>
      <c r="I33" s="3"/>
      <c r="J33" s="3"/>
      <c r="K33" s="3"/>
      <c r="L33" s="1"/>
    </row>
    <row r="34" spans="3:12" x14ac:dyDescent="0.25">
      <c r="C34" s="3"/>
      <c r="D34" s="3"/>
      <c r="E34" s="3"/>
      <c r="F34" s="3"/>
      <c r="G34" s="3"/>
      <c r="H34" s="3"/>
      <c r="I34" s="3"/>
      <c r="J34" s="3"/>
      <c r="K34" s="3"/>
      <c r="L34" s="1"/>
    </row>
    <row r="35" spans="3:12" x14ac:dyDescent="0.25">
      <c r="C35" s="3"/>
      <c r="D35" s="3"/>
      <c r="E35" s="3"/>
      <c r="F35" s="3"/>
      <c r="G35" s="3"/>
      <c r="H35" s="3"/>
      <c r="I35" s="3"/>
      <c r="J35" s="3"/>
      <c r="K35" s="3"/>
      <c r="L35" s="1"/>
    </row>
  </sheetData>
  <mergeCells count="7">
    <mergeCell ref="I4:K4"/>
    <mergeCell ref="A6:A18"/>
    <mergeCell ref="A19:A31"/>
    <mergeCell ref="A3:D3"/>
    <mergeCell ref="A4:B5"/>
    <mergeCell ref="C4:E4"/>
    <mergeCell ref="F4:H4"/>
  </mergeCells>
  <phoneticPr fontId="6"/>
  <pageMargins left="0.7" right="0.7" top="0.75" bottom="0.75" header="0.3" footer="0.3"/>
  <pageSetup paperSize="9" scale="93" orientation="portrait" r:id="rId1"/>
  <colBreaks count="1" manualBreakCount="1">
    <brk id="11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35"/>
  <sheetViews>
    <sheetView view="pageBreakPreview" zoomScale="60" zoomScaleNormal="100" workbookViewId="0">
      <selection activeCell="A2" sqref="A2"/>
    </sheetView>
  </sheetViews>
  <sheetFormatPr defaultColWidth="10.7109375" defaultRowHeight="16.5" x14ac:dyDescent="0.25"/>
  <cols>
    <col min="1" max="1" width="5.28515625" style="2" customWidth="1"/>
    <col min="2" max="2" width="9" style="2" customWidth="1"/>
    <col min="3" max="12" width="6.7109375" style="2" customWidth="1"/>
    <col min="13" max="16384" width="10.7109375" style="2"/>
  </cols>
  <sheetData>
    <row r="1" spans="1:12" ht="19" customHeight="1" x14ac:dyDescent="0.25">
      <c r="A1" s="4" t="s">
        <v>49</v>
      </c>
      <c r="B1" s="4"/>
      <c r="C1" s="4"/>
      <c r="D1" s="4"/>
      <c r="E1" s="4"/>
      <c r="F1" s="4"/>
      <c r="G1" s="4"/>
      <c r="H1" s="4"/>
      <c r="I1" s="4"/>
      <c r="J1" s="4"/>
      <c r="K1" s="4"/>
      <c r="L1" s="5"/>
    </row>
    <row r="2" spans="1:12" ht="19" customHeight="1" x14ac:dyDescent="0.25">
      <c r="B2" s="4"/>
      <c r="C2" s="4"/>
      <c r="D2" s="4"/>
      <c r="E2" s="4"/>
      <c r="F2" s="4"/>
      <c r="G2" s="4"/>
      <c r="H2" s="4"/>
      <c r="I2" s="4"/>
      <c r="J2" s="4"/>
      <c r="K2" s="4"/>
      <c r="L2" s="5"/>
    </row>
    <row r="3" spans="1:12" ht="19" customHeight="1" thickBot="1" x14ac:dyDescent="0.3">
      <c r="A3" s="57" t="s">
        <v>22</v>
      </c>
      <c r="B3" s="57"/>
      <c r="C3" s="57"/>
      <c r="D3" s="57"/>
      <c r="E3" s="56"/>
      <c r="F3" s="4"/>
      <c r="G3" s="4"/>
      <c r="H3" s="4"/>
      <c r="I3" s="4"/>
      <c r="J3" s="4"/>
      <c r="K3" s="7" t="s">
        <v>36</v>
      </c>
      <c r="L3" s="5"/>
    </row>
    <row r="4" spans="1:12" ht="25" customHeight="1" x14ac:dyDescent="0.25">
      <c r="A4" s="65" t="s">
        <v>5</v>
      </c>
      <c r="B4" s="63"/>
      <c r="C4" s="61" t="s">
        <v>6</v>
      </c>
      <c r="D4" s="62"/>
      <c r="E4" s="63"/>
      <c r="F4" s="61" t="s">
        <v>7</v>
      </c>
      <c r="G4" s="62"/>
      <c r="H4" s="63"/>
      <c r="I4" s="61" t="s">
        <v>4</v>
      </c>
      <c r="J4" s="62"/>
      <c r="K4" s="64"/>
      <c r="L4" s="5"/>
    </row>
    <row r="5" spans="1:12" ht="25" customHeight="1" x14ac:dyDescent="0.25">
      <c r="A5" s="66"/>
      <c r="B5" s="67"/>
      <c r="C5" s="11" t="s">
        <v>0</v>
      </c>
      <c r="D5" s="13" t="s">
        <v>1</v>
      </c>
      <c r="E5" s="12" t="s">
        <v>2</v>
      </c>
      <c r="F5" s="11" t="s">
        <v>0</v>
      </c>
      <c r="G5" s="13" t="s">
        <v>1</v>
      </c>
      <c r="H5" s="12" t="s">
        <v>2</v>
      </c>
      <c r="I5" s="11" t="s">
        <v>0</v>
      </c>
      <c r="J5" s="13" t="s">
        <v>1</v>
      </c>
      <c r="K5" s="14" t="s">
        <v>2</v>
      </c>
      <c r="L5" s="5"/>
    </row>
    <row r="6" spans="1:12" s="10" customFormat="1" ht="24.75" customHeight="1" x14ac:dyDescent="0.25">
      <c r="A6" s="58" t="s">
        <v>14</v>
      </c>
      <c r="B6" s="16" t="s">
        <v>3</v>
      </c>
      <c r="C6" s="43">
        <f>D6+E6</f>
        <v>-73</v>
      </c>
      <c r="D6" s="44">
        <f>SUM(D7:D18)</f>
        <v>-38</v>
      </c>
      <c r="E6" s="45">
        <f>SUM(E7:E18)</f>
        <v>-35</v>
      </c>
      <c r="F6" s="46">
        <f>G6+H6</f>
        <v>7</v>
      </c>
      <c r="G6" s="47">
        <f>SUM(G7:G18)</f>
        <v>3</v>
      </c>
      <c r="H6" s="48">
        <f>SUM(H7:H18)</f>
        <v>4</v>
      </c>
      <c r="I6" s="45">
        <f>J6+K6</f>
        <v>80</v>
      </c>
      <c r="J6" s="44">
        <f>SUM(J7:J18)</f>
        <v>41</v>
      </c>
      <c r="K6" s="49">
        <f>SUM(K7:K18)</f>
        <v>39</v>
      </c>
      <c r="L6" s="9"/>
    </row>
    <row r="7" spans="1:12" ht="24.75" customHeight="1" x14ac:dyDescent="0.25">
      <c r="A7" s="59"/>
      <c r="B7" s="15" t="s">
        <v>37</v>
      </c>
      <c r="C7" s="50">
        <f t="shared" ref="C7:C18" si="0">D7+E7</f>
        <v>-7</v>
      </c>
      <c r="D7" s="51">
        <f t="shared" ref="D7:E18" si="1">G7-J7</f>
        <v>-3</v>
      </c>
      <c r="E7" s="52">
        <f t="shared" si="1"/>
        <v>-4</v>
      </c>
      <c r="F7" s="50">
        <f>G7+H7</f>
        <v>0</v>
      </c>
      <c r="G7" s="53">
        <v>0</v>
      </c>
      <c r="H7" s="54">
        <v>0</v>
      </c>
      <c r="I7" s="52">
        <f>J7+K7</f>
        <v>7</v>
      </c>
      <c r="J7" s="53">
        <v>3</v>
      </c>
      <c r="K7" s="55">
        <v>4</v>
      </c>
      <c r="L7" s="6"/>
    </row>
    <row r="8" spans="1:12" ht="24.75" customHeight="1" x14ac:dyDescent="0.25">
      <c r="A8" s="59"/>
      <c r="B8" s="15" t="s">
        <v>38</v>
      </c>
      <c r="C8" s="50">
        <f t="shared" si="0"/>
        <v>-7</v>
      </c>
      <c r="D8" s="51">
        <f t="shared" si="1"/>
        <v>-4</v>
      </c>
      <c r="E8" s="52">
        <f t="shared" si="1"/>
        <v>-3</v>
      </c>
      <c r="F8" s="50">
        <f t="shared" ref="F8:F18" si="2">G8+H8</f>
        <v>1</v>
      </c>
      <c r="G8" s="53">
        <v>0</v>
      </c>
      <c r="H8" s="54">
        <v>1</v>
      </c>
      <c r="I8" s="52">
        <f t="shared" ref="I8:I18" si="3">J8+K8</f>
        <v>8</v>
      </c>
      <c r="J8" s="53">
        <v>4</v>
      </c>
      <c r="K8" s="55">
        <v>4</v>
      </c>
      <c r="L8" s="6"/>
    </row>
    <row r="9" spans="1:12" ht="24.75" customHeight="1" x14ac:dyDescent="0.25">
      <c r="A9" s="59"/>
      <c r="B9" s="15" t="s">
        <v>39</v>
      </c>
      <c r="C9" s="50">
        <f t="shared" si="0"/>
        <v>-7</v>
      </c>
      <c r="D9" s="51">
        <f t="shared" si="1"/>
        <v>-4</v>
      </c>
      <c r="E9" s="52">
        <f t="shared" si="1"/>
        <v>-3</v>
      </c>
      <c r="F9" s="50">
        <f t="shared" si="2"/>
        <v>2</v>
      </c>
      <c r="G9" s="53">
        <v>1</v>
      </c>
      <c r="H9" s="54">
        <v>1</v>
      </c>
      <c r="I9" s="52">
        <f t="shared" si="3"/>
        <v>9</v>
      </c>
      <c r="J9" s="53">
        <v>5</v>
      </c>
      <c r="K9" s="55">
        <v>4</v>
      </c>
      <c r="L9" s="6"/>
    </row>
    <row r="10" spans="1:12" ht="24.75" customHeight="1" x14ac:dyDescent="0.25">
      <c r="A10" s="59"/>
      <c r="B10" s="15" t="s">
        <v>40</v>
      </c>
      <c r="C10" s="50">
        <f t="shared" si="0"/>
        <v>-10</v>
      </c>
      <c r="D10" s="51">
        <f t="shared" si="1"/>
        <v>-5</v>
      </c>
      <c r="E10" s="52">
        <f t="shared" si="1"/>
        <v>-5</v>
      </c>
      <c r="F10" s="50">
        <f t="shared" si="2"/>
        <v>0</v>
      </c>
      <c r="G10" s="53">
        <v>0</v>
      </c>
      <c r="H10" s="54">
        <v>0</v>
      </c>
      <c r="I10" s="52">
        <f t="shared" si="3"/>
        <v>10</v>
      </c>
      <c r="J10" s="53">
        <v>5</v>
      </c>
      <c r="K10" s="55">
        <v>5</v>
      </c>
      <c r="L10" s="6"/>
    </row>
    <row r="11" spans="1:12" ht="24.75" customHeight="1" x14ac:dyDescent="0.25">
      <c r="A11" s="59"/>
      <c r="B11" s="15" t="s">
        <v>41</v>
      </c>
      <c r="C11" s="50">
        <f t="shared" si="0"/>
        <v>-4</v>
      </c>
      <c r="D11" s="51">
        <f t="shared" si="1"/>
        <v>-3</v>
      </c>
      <c r="E11" s="52">
        <f t="shared" si="1"/>
        <v>-1</v>
      </c>
      <c r="F11" s="50">
        <f t="shared" si="2"/>
        <v>0</v>
      </c>
      <c r="G11" s="53">
        <v>0</v>
      </c>
      <c r="H11" s="54">
        <v>0</v>
      </c>
      <c r="I11" s="52">
        <f t="shared" si="3"/>
        <v>4</v>
      </c>
      <c r="J11" s="53">
        <v>3</v>
      </c>
      <c r="K11" s="55">
        <v>1</v>
      </c>
      <c r="L11" s="6"/>
    </row>
    <row r="12" spans="1:12" ht="24.75" customHeight="1" x14ac:dyDescent="0.25">
      <c r="A12" s="59"/>
      <c r="B12" s="15" t="s">
        <v>42</v>
      </c>
      <c r="C12" s="50">
        <f t="shared" si="0"/>
        <v>-7</v>
      </c>
      <c r="D12" s="51">
        <f t="shared" si="1"/>
        <v>-3</v>
      </c>
      <c r="E12" s="52">
        <f t="shared" si="1"/>
        <v>-4</v>
      </c>
      <c r="F12" s="50">
        <f t="shared" si="2"/>
        <v>0</v>
      </c>
      <c r="G12" s="53">
        <v>0</v>
      </c>
      <c r="H12" s="54">
        <v>0</v>
      </c>
      <c r="I12" s="52">
        <f t="shared" si="3"/>
        <v>7</v>
      </c>
      <c r="J12" s="53">
        <v>3</v>
      </c>
      <c r="K12" s="55">
        <v>4</v>
      </c>
      <c r="L12" s="6"/>
    </row>
    <row r="13" spans="1:12" ht="24.75" customHeight="1" x14ac:dyDescent="0.25">
      <c r="A13" s="59"/>
      <c r="B13" s="15" t="s">
        <v>43</v>
      </c>
      <c r="C13" s="50">
        <f t="shared" si="0"/>
        <v>-6</v>
      </c>
      <c r="D13" s="51">
        <f t="shared" si="1"/>
        <v>-3</v>
      </c>
      <c r="E13" s="52">
        <f t="shared" si="1"/>
        <v>-3</v>
      </c>
      <c r="F13" s="50">
        <f t="shared" si="2"/>
        <v>0</v>
      </c>
      <c r="G13" s="53">
        <v>0</v>
      </c>
      <c r="H13" s="54">
        <v>0</v>
      </c>
      <c r="I13" s="52">
        <f t="shared" si="3"/>
        <v>6</v>
      </c>
      <c r="J13" s="53">
        <v>3</v>
      </c>
      <c r="K13" s="55">
        <v>3</v>
      </c>
      <c r="L13" s="6"/>
    </row>
    <row r="14" spans="1:12" ht="24.75" customHeight="1" x14ac:dyDescent="0.25">
      <c r="A14" s="59"/>
      <c r="B14" s="15" t="s">
        <v>44</v>
      </c>
      <c r="C14" s="50">
        <f t="shared" si="0"/>
        <v>-6</v>
      </c>
      <c r="D14" s="51">
        <f t="shared" si="1"/>
        <v>-4</v>
      </c>
      <c r="E14" s="52">
        <f t="shared" si="1"/>
        <v>-2</v>
      </c>
      <c r="F14" s="50">
        <f t="shared" si="2"/>
        <v>3</v>
      </c>
      <c r="G14" s="53">
        <v>1</v>
      </c>
      <c r="H14" s="54">
        <v>2</v>
      </c>
      <c r="I14" s="52">
        <f t="shared" si="3"/>
        <v>9</v>
      </c>
      <c r="J14" s="53">
        <v>5</v>
      </c>
      <c r="K14" s="55">
        <v>4</v>
      </c>
      <c r="L14" s="6"/>
    </row>
    <row r="15" spans="1:12" ht="24.75" customHeight="1" x14ac:dyDescent="0.25">
      <c r="A15" s="59"/>
      <c r="B15" s="15" t="s">
        <v>45</v>
      </c>
      <c r="C15" s="50">
        <f t="shared" si="0"/>
        <v>-6</v>
      </c>
      <c r="D15" s="51">
        <f t="shared" si="1"/>
        <v>-2</v>
      </c>
      <c r="E15" s="52">
        <f t="shared" si="1"/>
        <v>-4</v>
      </c>
      <c r="F15" s="50">
        <f t="shared" si="2"/>
        <v>0</v>
      </c>
      <c r="G15" s="53">
        <v>0</v>
      </c>
      <c r="H15" s="54">
        <v>0</v>
      </c>
      <c r="I15" s="52">
        <f t="shared" si="3"/>
        <v>6</v>
      </c>
      <c r="J15" s="53">
        <v>2</v>
      </c>
      <c r="K15" s="55">
        <v>4</v>
      </c>
      <c r="L15" s="6"/>
    </row>
    <row r="16" spans="1:12" ht="24.75" customHeight="1" x14ac:dyDescent="0.25">
      <c r="A16" s="59"/>
      <c r="B16" s="15" t="s">
        <v>46</v>
      </c>
      <c r="C16" s="50">
        <f t="shared" si="0"/>
        <v>-2</v>
      </c>
      <c r="D16" s="51">
        <f t="shared" si="1"/>
        <v>-1</v>
      </c>
      <c r="E16" s="52">
        <f t="shared" si="1"/>
        <v>-1</v>
      </c>
      <c r="F16" s="50">
        <f t="shared" si="2"/>
        <v>0</v>
      </c>
      <c r="G16" s="53">
        <v>0</v>
      </c>
      <c r="H16" s="54">
        <v>0</v>
      </c>
      <c r="I16" s="52">
        <f t="shared" si="3"/>
        <v>2</v>
      </c>
      <c r="J16" s="53">
        <v>1</v>
      </c>
      <c r="K16" s="55">
        <v>1</v>
      </c>
      <c r="L16" s="6"/>
    </row>
    <row r="17" spans="1:12" ht="24.75" customHeight="1" x14ac:dyDescent="0.25">
      <c r="A17" s="59"/>
      <c r="B17" s="15" t="s">
        <v>47</v>
      </c>
      <c r="C17" s="50">
        <f t="shared" si="0"/>
        <v>-3</v>
      </c>
      <c r="D17" s="51">
        <f t="shared" si="1"/>
        <v>0</v>
      </c>
      <c r="E17" s="52">
        <f t="shared" si="1"/>
        <v>-3</v>
      </c>
      <c r="F17" s="50">
        <f t="shared" si="2"/>
        <v>0</v>
      </c>
      <c r="G17" s="53">
        <v>0</v>
      </c>
      <c r="H17" s="54">
        <v>0</v>
      </c>
      <c r="I17" s="52">
        <f t="shared" si="3"/>
        <v>3</v>
      </c>
      <c r="J17" s="53">
        <v>0</v>
      </c>
      <c r="K17" s="55">
        <v>3</v>
      </c>
      <c r="L17" s="6"/>
    </row>
    <row r="18" spans="1:12" ht="24.75" customHeight="1" x14ac:dyDescent="0.25">
      <c r="A18" s="68"/>
      <c r="B18" s="15" t="s">
        <v>48</v>
      </c>
      <c r="C18" s="50">
        <f t="shared" si="0"/>
        <v>-8</v>
      </c>
      <c r="D18" s="51">
        <f t="shared" si="1"/>
        <v>-6</v>
      </c>
      <c r="E18" s="52">
        <f t="shared" si="1"/>
        <v>-2</v>
      </c>
      <c r="F18" s="50">
        <f t="shared" si="2"/>
        <v>1</v>
      </c>
      <c r="G18" s="53">
        <v>1</v>
      </c>
      <c r="H18" s="54">
        <v>0</v>
      </c>
      <c r="I18" s="52">
        <f t="shared" si="3"/>
        <v>9</v>
      </c>
      <c r="J18" s="53">
        <v>7</v>
      </c>
      <c r="K18" s="55">
        <v>2</v>
      </c>
      <c r="L18" s="6"/>
    </row>
    <row r="19" spans="1:12" s="10" customFormat="1" ht="24.75" customHeight="1" x14ac:dyDescent="0.25">
      <c r="A19" s="58" t="s">
        <v>15</v>
      </c>
      <c r="B19" s="17" t="s">
        <v>3</v>
      </c>
      <c r="C19" s="33" t="s">
        <v>8</v>
      </c>
      <c r="D19" s="34" t="s">
        <v>8</v>
      </c>
      <c r="E19" s="35" t="s">
        <v>8</v>
      </c>
      <c r="F19" s="19">
        <f t="shared" ref="F19:K19" si="4">SUM(F20:F31)</f>
        <v>100</v>
      </c>
      <c r="G19" s="20">
        <f t="shared" si="4"/>
        <v>99.999999999999986</v>
      </c>
      <c r="H19" s="21">
        <f t="shared" si="4"/>
        <v>100</v>
      </c>
      <c r="I19" s="20">
        <f t="shared" si="4"/>
        <v>100</v>
      </c>
      <c r="J19" s="20">
        <f t="shared" si="4"/>
        <v>99.999999999999986</v>
      </c>
      <c r="K19" s="22">
        <f t="shared" si="4"/>
        <v>99.999999999999972</v>
      </c>
      <c r="L19" s="9"/>
    </row>
    <row r="20" spans="1:12" ht="24.75" customHeight="1" x14ac:dyDescent="0.25">
      <c r="A20" s="59"/>
      <c r="B20" s="15" t="str">
        <f>B7</f>
        <v>10　月</v>
      </c>
      <c r="C20" s="36" t="s">
        <v>8</v>
      </c>
      <c r="D20" s="37" t="s">
        <v>10</v>
      </c>
      <c r="E20" s="38" t="s">
        <v>8</v>
      </c>
      <c r="F20" s="23">
        <f>F7/$F$6*100</f>
        <v>0</v>
      </c>
      <c r="G20" s="25">
        <f>G7/$G$6*100</f>
        <v>0</v>
      </c>
      <c r="H20" s="26">
        <f>H7/$H$6*100</f>
        <v>0</v>
      </c>
      <c r="I20" s="24">
        <f>I7/$I$6*100</f>
        <v>8.75</v>
      </c>
      <c r="J20" s="25">
        <f>J7/$J$6*100</f>
        <v>7.3170731707317067</v>
      </c>
      <c r="K20" s="27">
        <f>K7/$K$6*100</f>
        <v>10.256410256410255</v>
      </c>
      <c r="L20" s="6"/>
    </row>
    <row r="21" spans="1:12" ht="24.75" customHeight="1" x14ac:dyDescent="0.25">
      <c r="A21" s="59"/>
      <c r="B21" s="15" t="str">
        <f t="shared" ref="B21:B31" si="5">B8</f>
        <v>11　月</v>
      </c>
      <c r="C21" s="36" t="s">
        <v>8</v>
      </c>
      <c r="D21" s="37" t="s">
        <v>8</v>
      </c>
      <c r="E21" s="38" t="s">
        <v>8</v>
      </c>
      <c r="F21" s="23">
        <f t="shared" ref="F21:F31" si="6">F8/$F$6*100</f>
        <v>14.285714285714285</v>
      </c>
      <c r="G21" s="25">
        <f t="shared" ref="G21:G31" si="7">G8/$G$6*100</f>
        <v>0</v>
      </c>
      <c r="H21" s="26">
        <f t="shared" ref="H21:H31" si="8">H8/$H$6*100</f>
        <v>25</v>
      </c>
      <c r="I21" s="24">
        <f t="shared" ref="I21:I31" si="9">I8/$I$6*100</f>
        <v>10</v>
      </c>
      <c r="J21" s="25">
        <f t="shared" ref="J21:J31" si="10">J8/$J$6*100</f>
        <v>9.7560975609756095</v>
      </c>
      <c r="K21" s="27">
        <f t="shared" ref="K21:K31" si="11">K8/$K$6*100</f>
        <v>10.256410256410255</v>
      </c>
      <c r="L21" s="6"/>
    </row>
    <row r="22" spans="1:12" ht="24.75" customHeight="1" x14ac:dyDescent="0.25">
      <c r="A22" s="59"/>
      <c r="B22" s="15" t="str">
        <f t="shared" si="5"/>
        <v>12　月</v>
      </c>
      <c r="C22" s="36" t="s">
        <v>8</v>
      </c>
      <c r="D22" s="37" t="s">
        <v>8</v>
      </c>
      <c r="E22" s="38" t="s">
        <v>10</v>
      </c>
      <c r="F22" s="23">
        <f t="shared" si="6"/>
        <v>28.571428571428569</v>
      </c>
      <c r="G22" s="25">
        <f t="shared" si="7"/>
        <v>33.333333333333329</v>
      </c>
      <c r="H22" s="26">
        <f t="shared" si="8"/>
        <v>25</v>
      </c>
      <c r="I22" s="24">
        <f t="shared" si="9"/>
        <v>11.25</v>
      </c>
      <c r="J22" s="25">
        <f t="shared" si="10"/>
        <v>12.195121951219512</v>
      </c>
      <c r="K22" s="27">
        <f t="shared" si="11"/>
        <v>10.256410256410255</v>
      </c>
      <c r="L22" s="6"/>
    </row>
    <row r="23" spans="1:12" ht="24.75" customHeight="1" x14ac:dyDescent="0.25">
      <c r="A23" s="59"/>
      <c r="B23" s="15" t="str">
        <f t="shared" si="5"/>
        <v>1　月</v>
      </c>
      <c r="C23" s="36" t="s">
        <v>10</v>
      </c>
      <c r="D23" s="39" t="s">
        <v>8</v>
      </c>
      <c r="E23" s="38" t="s">
        <v>8</v>
      </c>
      <c r="F23" s="23">
        <f t="shared" si="6"/>
        <v>0</v>
      </c>
      <c r="G23" s="25">
        <f t="shared" si="7"/>
        <v>0</v>
      </c>
      <c r="H23" s="26">
        <f t="shared" si="8"/>
        <v>0</v>
      </c>
      <c r="I23" s="24">
        <f t="shared" si="9"/>
        <v>12.5</v>
      </c>
      <c r="J23" s="25">
        <f t="shared" si="10"/>
        <v>12.195121951219512</v>
      </c>
      <c r="K23" s="27">
        <f t="shared" si="11"/>
        <v>12.820512820512819</v>
      </c>
      <c r="L23" s="6"/>
    </row>
    <row r="24" spans="1:12" ht="24.75" customHeight="1" x14ac:dyDescent="0.25">
      <c r="A24" s="59"/>
      <c r="B24" s="15" t="str">
        <f t="shared" si="5"/>
        <v>2　月</v>
      </c>
      <c r="C24" s="36" t="s">
        <v>8</v>
      </c>
      <c r="D24" s="37" t="s">
        <v>8</v>
      </c>
      <c r="E24" s="38" t="s">
        <v>8</v>
      </c>
      <c r="F24" s="23">
        <f t="shared" si="6"/>
        <v>0</v>
      </c>
      <c r="G24" s="25">
        <f t="shared" si="7"/>
        <v>0</v>
      </c>
      <c r="H24" s="26">
        <f t="shared" si="8"/>
        <v>0</v>
      </c>
      <c r="I24" s="24">
        <f t="shared" si="9"/>
        <v>5</v>
      </c>
      <c r="J24" s="25">
        <f t="shared" si="10"/>
        <v>7.3170731707317067</v>
      </c>
      <c r="K24" s="27">
        <f t="shared" si="11"/>
        <v>2.5641025641025639</v>
      </c>
      <c r="L24" s="6"/>
    </row>
    <row r="25" spans="1:12" ht="24.75" customHeight="1" x14ac:dyDescent="0.25">
      <c r="A25" s="59"/>
      <c r="B25" s="15" t="str">
        <f t="shared" si="5"/>
        <v>3　月</v>
      </c>
      <c r="C25" s="36" t="s">
        <v>8</v>
      </c>
      <c r="D25" s="37" t="s">
        <v>8</v>
      </c>
      <c r="E25" s="38" t="s">
        <v>10</v>
      </c>
      <c r="F25" s="23">
        <f t="shared" si="6"/>
        <v>0</v>
      </c>
      <c r="G25" s="25">
        <f t="shared" si="7"/>
        <v>0</v>
      </c>
      <c r="H25" s="26">
        <f t="shared" si="8"/>
        <v>0</v>
      </c>
      <c r="I25" s="24">
        <f t="shared" si="9"/>
        <v>8.75</v>
      </c>
      <c r="J25" s="25">
        <f t="shared" si="10"/>
        <v>7.3170731707317067</v>
      </c>
      <c r="K25" s="27">
        <f t="shared" si="11"/>
        <v>10.256410256410255</v>
      </c>
      <c r="L25" s="6"/>
    </row>
    <row r="26" spans="1:12" ht="24.75" customHeight="1" x14ac:dyDescent="0.25">
      <c r="A26" s="59"/>
      <c r="B26" s="15" t="str">
        <f t="shared" si="5"/>
        <v>4　月</v>
      </c>
      <c r="C26" s="36" t="s">
        <v>8</v>
      </c>
      <c r="D26" s="37" t="s">
        <v>8</v>
      </c>
      <c r="E26" s="38" t="s">
        <v>8</v>
      </c>
      <c r="F26" s="23">
        <f t="shared" si="6"/>
        <v>0</v>
      </c>
      <c r="G26" s="25">
        <f t="shared" si="7"/>
        <v>0</v>
      </c>
      <c r="H26" s="26">
        <f t="shared" si="8"/>
        <v>0</v>
      </c>
      <c r="I26" s="24">
        <f t="shared" si="9"/>
        <v>7.5</v>
      </c>
      <c r="J26" s="25">
        <f t="shared" si="10"/>
        <v>7.3170731707317067</v>
      </c>
      <c r="K26" s="27">
        <f t="shared" si="11"/>
        <v>7.6923076923076925</v>
      </c>
      <c r="L26" s="6"/>
    </row>
    <row r="27" spans="1:12" ht="24.75" customHeight="1" x14ac:dyDescent="0.25">
      <c r="A27" s="59"/>
      <c r="B27" s="15" t="str">
        <f t="shared" si="5"/>
        <v>5　月</v>
      </c>
      <c r="C27" s="36" t="s">
        <v>8</v>
      </c>
      <c r="D27" s="37" t="s">
        <v>8</v>
      </c>
      <c r="E27" s="38" t="s">
        <v>8</v>
      </c>
      <c r="F27" s="23">
        <f t="shared" si="6"/>
        <v>42.857142857142854</v>
      </c>
      <c r="G27" s="25">
        <f t="shared" si="7"/>
        <v>33.333333333333329</v>
      </c>
      <c r="H27" s="26">
        <f t="shared" si="8"/>
        <v>50</v>
      </c>
      <c r="I27" s="24">
        <f t="shared" si="9"/>
        <v>11.25</v>
      </c>
      <c r="J27" s="25">
        <f t="shared" si="10"/>
        <v>12.195121951219512</v>
      </c>
      <c r="K27" s="27">
        <f t="shared" si="11"/>
        <v>10.256410256410255</v>
      </c>
      <c r="L27" s="6"/>
    </row>
    <row r="28" spans="1:12" ht="24.75" customHeight="1" x14ac:dyDescent="0.25">
      <c r="A28" s="59"/>
      <c r="B28" s="15" t="str">
        <f t="shared" si="5"/>
        <v>6　月</v>
      </c>
      <c r="C28" s="36" t="s">
        <v>8</v>
      </c>
      <c r="D28" s="37" t="s">
        <v>8</v>
      </c>
      <c r="E28" s="38" t="s">
        <v>8</v>
      </c>
      <c r="F28" s="23">
        <f t="shared" si="6"/>
        <v>0</v>
      </c>
      <c r="G28" s="25">
        <f t="shared" si="7"/>
        <v>0</v>
      </c>
      <c r="H28" s="26">
        <f t="shared" si="8"/>
        <v>0</v>
      </c>
      <c r="I28" s="24">
        <f t="shared" si="9"/>
        <v>7.5</v>
      </c>
      <c r="J28" s="25">
        <f t="shared" si="10"/>
        <v>4.8780487804878048</v>
      </c>
      <c r="K28" s="27">
        <f t="shared" si="11"/>
        <v>10.256410256410255</v>
      </c>
      <c r="L28" s="6"/>
    </row>
    <row r="29" spans="1:12" ht="24.75" customHeight="1" x14ac:dyDescent="0.25">
      <c r="A29" s="59"/>
      <c r="B29" s="15" t="str">
        <f t="shared" si="5"/>
        <v>7　月</v>
      </c>
      <c r="C29" s="36" t="s">
        <v>8</v>
      </c>
      <c r="D29" s="37" t="s">
        <v>10</v>
      </c>
      <c r="E29" s="38" t="s">
        <v>8</v>
      </c>
      <c r="F29" s="23">
        <f t="shared" si="6"/>
        <v>0</v>
      </c>
      <c r="G29" s="25">
        <f t="shared" si="7"/>
        <v>0</v>
      </c>
      <c r="H29" s="26">
        <f t="shared" si="8"/>
        <v>0</v>
      </c>
      <c r="I29" s="24">
        <f t="shared" si="9"/>
        <v>2.5</v>
      </c>
      <c r="J29" s="25">
        <f t="shared" si="10"/>
        <v>2.4390243902439024</v>
      </c>
      <c r="K29" s="27">
        <f t="shared" si="11"/>
        <v>2.5641025641025639</v>
      </c>
      <c r="L29" s="6"/>
    </row>
    <row r="30" spans="1:12" ht="24.75" customHeight="1" x14ac:dyDescent="0.25">
      <c r="A30" s="59"/>
      <c r="B30" s="15" t="str">
        <f t="shared" si="5"/>
        <v>8　月</v>
      </c>
      <c r="C30" s="36" t="s">
        <v>8</v>
      </c>
      <c r="D30" s="37" t="s">
        <v>8</v>
      </c>
      <c r="E30" s="38" t="s">
        <v>8</v>
      </c>
      <c r="F30" s="23">
        <f t="shared" si="6"/>
        <v>0</v>
      </c>
      <c r="G30" s="25">
        <f t="shared" si="7"/>
        <v>0</v>
      </c>
      <c r="H30" s="26">
        <f t="shared" si="8"/>
        <v>0</v>
      </c>
      <c r="I30" s="24">
        <f t="shared" si="9"/>
        <v>3.75</v>
      </c>
      <c r="J30" s="25">
        <f t="shared" si="10"/>
        <v>0</v>
      </c>
      <c r="K30" s="27">
        <f t="shared" si="11"/>
        <v>7.6923076923076925</v>
      </c>
      <c r="L30" s="6"/>
    </row>
    <row r="31" spans="1:12" ht="24.75" customHeight="1" thickBot="1" x14ac:dyDescent="0.3">
      <c r="A31" s="60"/>
      <c r="B31" s="18" t="str">
        <f t="shared" si="5"/>
        <v>9　月</v>
      </c>
      <c r="C31" s="40" t="s">
        <v>8</v>
      </c>
      <c r="D31" s="41" t="s">
        <v>8</v>
      </c>
      <c r="E31" s="42" t="s">
        <v>8</v>
      </c>
      <c r="F31" s="28">
        <f t="shared" si="6"/>
        <v>14.285714285714285</v>
      </c>
      <c r="G31" s="30">
        <f t="shared" si="7"/>
        <v>33.333333333333329</v>
      </c>
      <c r="H31" s="31">
        <f t="shared" si="8"/>
        <v>0</v>
      </c>
      <c r="I31" s="29">
        <f t="shared" si="9"/>
        <v>11.25</v>
      </c>
      <c r="J31" s="30">
        <f t="shared" si="10"/>
        <v>17.073170731707318</v>
      </c>
      <c r="K31" s="32">
        <f t="shared" si="11"/>
        <v>5.1282051282051277</v>
      </c>
      <c r="L31" s="6"/>
    </row>
    <row r="32" spans="1:12" x14ac:dyDescent="0.25">
      <c r="B32" s="5"/>
      <c r="C32" s="8"/>
      <c r="D32" s="8"/>
      <c r="E32" s="8"/>
      <c r="F32" s="8"/>
      <c r="G32" s="8"/>
      <c r="H32" s="8"/>
      <c r="I32" s="8"/>
      <c r="J32" s="8"/>
      <c r="K32" s="8"/>
      <c r="L32" s="6"/>
    </row>
    <row r="33" spans="3:12" x14ac:dyDescent="0.25">
      <c r="C33" s="3"/>
      <c r="D33" s="3"/>
      <c r="E33" s="3"/>
      <c r="F33" s="3"/>
      <c r="G33" s="3"/>
      <c r="H33" s="3"/>
      <c r="I33" s="3"/>
      <c r="J33" s="3"/>
      <c r="K33" s="3"/>
      <c r="L33" s="1"/>
    </row>
    <row r="34" spans="3:12" x14ac:dyDescent="0.25">
      <c r="C34" s="3"/>
      <c r="D34" s="3"/>
      <c r="E34" s="3"/>
      <c r="F34" s="3"/>
      <c r="G34" s="3"/>
      <c r="H34" s="3"/>
      <c r="I34" s="3"/>
      <c r="J34" s="3"/>
      <c r="K34" s="3"/>
      <c r="L34" s="1"/>
    </row>
    <row r="35" spans="3:12" x14ac:dyDescent="0.25">
      <c r="C35" s="3"/>
      <c r="D35" s="3"/>
      <c r="E35" s="3"/>
      <c r="F35" s="3"/>
      <c r="G35" s="3"/>
      <c r="H35" s="3"/>
      <c r="I35" s="3"/>
      <c r="J35" s="3"/>
      <c r="K35" s="3"/>
      <c r="L35" s="1"/>
    </row>
  </sheetData>
  <mergeCells count="7">
    <mergeCell ref="I4:K4"/>
    <mergeCell ref="A6:A18"/>
    <mergeCell ref="A19:A31"/>
    <mergeCell ref="A3:D3"/>
    <mergeCell ref="A4:B5"/>
    <mergeCell ref="C4:E4"/>
    <mergeCell ref="F4:H4"/>
  </mergeCells>
  <phoneticPr fontId="6"/>
  <pageMargins left="0.7" right="0.7" top="0.75" bottom="0.75" header="0.3" footer="0.3"/>
  <pageSetup paperSize="9" scale="93" orientation="portrait" r:id="rId1"/>
  <colBreaks count="1" manualBreakCount="1">
    <brk id="11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L35"/>
  <sheetViews>
    <sheetView view="pageBreakPreview" zoomScale="60" zoomScaleNormal="100" workbookViewId="0">
      <selection activeCell="A2" sqref="A2"/>
    </sheetView>
  </sheetViews>
  <sheetFormatPr defaultColWidth="10.7109375" defaultRowHeight="16.5" x14ac:dyDescent="0.25"/>
  <cols>
    <col min="1" max="1" width="5.28515625" style="2" customWidth="1"/>
    <col min="2" max="2" width="9" style="2" customWidth="1"/>
    <col min="3" max="12" width="6.7109375" style="2" customWidth="1"/>
    <col min="13" max="16384" width="10.7109375" style="2"/>
  </cols>
  <sheetData>
    <row r="1" spans="1:12" ht="19" customHeight="1" x14ac:dyDescent="0.25">
      <c r="A1" s="4" t="s">
        <v>49</v>
      </c>
      <c r="B1" s="4"/>
      <c r="C1" s="4"/>
      <c r="D1" s="4"/>
      <c r="E1" s="4"/>
      <c r="F1" s="4"/>
      <c r="G1" s="4"/>
      <c r="H1" s="4"/>
      <c r="I1" s="4"/>
      <c r="J1" s="4"/>
      <c r="K1" s="4"/>
      <c r="L1" s="5"/>
    </row>
    <row r="2" spans="1:12" ht="19" customHeight="1" x14ac:dyDescent="0.25">
      <c r="B2" s="4"/>
      <c r="C2" s="4"/>
      <c r="D2" s="4"/>
      <c r="E2" s="4"/>
      <c r="F2" s="4"/>
      <c r="G2" s="4"/>
      <c r="H2" s="4"/>
      <c r="I2" s="4"/>
      <c r="J2" s="4"/>
      <c r="K2" s="4"/>
      <c r="L2" s="5"/>
    </row>
    <row r="3" spans="1:12" ht="19" customHeight="1" thickBot="1" x14ac:dyDescent="0.3">
      <c r="A3" s="57" t="s">
        <v>23</v>
      </c>
      <c r="B3" s="57"/>
      <c r="C3" s="57"/>
      <c r="D3" s="57"/>
      <c r="E3" s="56"/>
      <c r="F3" s="4"/>
      <c r="G3" s="4"/>
      <c r="H3" s="4"/>
      <c r="I3" s="4"/>
      <c r="J3" s="4"/>
      <c r="K3" s="7" t="s">
        <v>36</v>
      </c>
      <c r="L3" s="5"/>
    </row>
    <row r="4" spans="1:12" ht="25" customHeight="1" x14ac:dyDescent="0.25">
      <c r="A4" s="65" t="s">
        <v>5</v>
      </c>
      <c r="B4" s="63"/>
      <c r="C4" s="61" t="s">
        <v>6</v>
      </c>
      <c r="D4" s="62"/>
      <c r="E4" s="63"/>
      <c r="F4" s="61" t="s">
        <v>7</v>
      </c>
      <c r="G4" s="62"/>
      <c r="H4" s="63"/>
      <c r="I4" s="61" t="s">
        <v>4</v>
      </c>
      <c r="J4" s="62"/>
      <c r="K4" s="64"/>
      <c r="L4" s="5"/>
    </row>
    <row r="5" spans="1:12" ht="25" customHeight="1" x14ac:dyDescent="0.25">
      <c r="A5" s="66"/>
      <c r="B5" s="67"/>
      <c r="C5" s="11" t="s">
        <v>0</v>
      </c>
      <c r="D5" s="13" t="s">
        <v>1</v>
      </c>
      <c r="E5" s="12" t="s">
        <v>2</v>
      </c>
      <c r="F5" s="11" t="s">
        <v>0</v>
      </c>
      <c r="G5" s="13" t="s">
        <v>1</v>
      </c>
      <c r="H5" s="12" t="s">
        <v>2</v>
      </c>
      <c r="I5" s="11" t="s">
        <v>0</v>
      </c>
      <c r="J5" s="13" t="s">
        <v>1</v>
      </c>
      <c r="K5" s="14" t="s">
        <v>2</v>
      </c>
      <c r="L5" s="5"/>
    </row>
    <row r="6" spans="1:12" s="10" customFormat="1" ht="24.75" customHeight="1" x14ac:dyDescent="0.25">
      <c r="A6" s="58" t="s">
        <v>14</v>
      </c>
      <c r="B6" s="16" t="s">
        <v>3</v>
      </c>
      <c r="C6" s="43">
        <f>D6+E6</f>
        <v>-142</v>
      </c>
      <c r="D6" s="44">
        <f>SUM(D7:D18)</f>
        <v>-62</v>
      </c>
      <c r="E6" s="45">
        <f>SUM(E7:E18)</f>
        <v>-80</v>
      </c>
      <c r="F6" s="46">
        <f>G6+H6</f>
        <v>12</v>
      </c>
      <c r="G6" s="47">
        <f>SUM(G7:G18)</f>
        <v>9</v>
      </c>
      <c r="H6" s="48">
        <f>SUM(H7:H18)</f>
        <v>3</v>
      </c>
      <c r="I6" s="45">
        <f>J6+K6</f>
        <v>154</v>
      </c>
      <c r="J6" s="44">
        <f>SUM(J7:J18)</f>
        <v>71</v>
      </c>
      <c r="K6" s="49">
        <f>SUM(K7:K18)</f>
        <v>83</v>
      </c>
      <c r="L6" s="9"/>
    </row>
    <row r="7" spans="1:12" ht="24.75" customHeight="1" x14ac:dyDescent="0.25">
      <c r="A7" s="59"/>
      <c r="B7" s="15" t="s">
        <v>37</v>
      </c>
      <c r="C7" s="50">
        <f t="shared" ref="C7:C18" si="0">D7+E7</f>
        <v>-13</v>
      </c>
      <c r="D7" s="51">
        <f t="shared" ref="D7:E18" si="1">G7-J7</f>
        <v>-5</v>
      </c>
      <c r="E7" s="52">
        <f t="shared" si="1"/>
        <v>-8</v>
      </c>
      <c r="F7" s="50">
        <f>G7+H7</f>
        <v>1</v>
      </c>
      <c r="G7" s="53">
        <v>0</v>
      </c>
      <c r="H7" s="54">
        <v>1</v>
      </c>
      <c r="I7" s="52">
        <f>J7+K7</f>
        <v>14</v>
      </c>
      <c r="J7" s="53">
        <v>5</v>
      </c>
      <c r="K7" s="55">
        <v>9</v>
      </c>
      <c r="L7" s="6"/>
    </row>
    <row r="8" spans="1:12" ht="24.75" customHeight="1" x14ac:dyDescent="0.25">
      <c r="A8" s="59"/>
      <c r="B8" s="15" t="s">
        <v>38</v>
      </c>
      <c r="C8" s="50">
        <f t="shared" si="0"/>
        <v>-12</v>
      </c>
      <c r="D8" s="51">
        <f t="shared" si="1"/>
        <v>-4</v>
      </c>
      <c r="E8" s="52">
        <f t="shared" si="1"/>
        <v>-8</v>
      </c>
      <c r="F8" s="50">
        <f t="shared" ref="F8:F18" si="2">G8+H8</f>
        <v>3</v>
      </c>
      <c r="G8" s="53">
        <v>3</v>
      </c>
      <c r="H8" s="54">
        <v>0</v>
      </c>
      <c r="I8" s="52">
        <f t="shared" ref="I8:I18" si="3">J8+K8</f>
        <v>15</v>
      </c>
      <c r="J8" s="53">
        <v>7</v>
      </c>
      <c r="K8" s="55">
        <v>8</v>
      </c>
      <c r="L8" s="6"/>
    </row>
    <row r="9" spans="1:12" ht="24.75" customHeight="1" x14ac:dyDescent="0.25">
      <c r="A9" s="59"/>
      <c r="B9" s="15" t="s">
        <v>39</v>
      </c>
      <c r="C9" s="50">
        <f t="shared" si="0"/>
        <v>-14</v>
      </c>
      <c r="D9" s="51">
        <f t="shared" si="1"/>
        <v>-4</v>
      </c>
      <c r="E9" s="52">
        <f t="shared" si="1"/>
        <v>-10</v>
      </c>
      <c r="F9" s="50">
        <f t="shared" si="2"/>
        <v>0</v>
      </c>
      <c r="G9" s="53">
        <v>0</v>
      </c>
      <c r="H9" s="54">
        <v>0</v>
      </c>
      <c r="I9" s="52">
        <f t="shared" si="3"/>
        <v>14</v>
      </c>
      <c r="J9" s="53">
        <v>4</v>
      </c>
      <c r="K9" s="55">
        <v>10</v>
      </c>
      <c r="L9" s="6"/>
    </row>
    <row r="10" spans="1:12" ht="24.75" customHeight="1" x14ac:dyDescent="0.25">
      <c r="A10" s="59"/>
      <c r="B10" s="15" t="s">
        <v>40</v>
      </c>
      <c r="C10" s="50">
        <f t="shared" si="0"/>
        <v>-18</v>
      </c>
      <c r="D10" s="51">
        <f t="shared" si="1"/>
        <v>-8</v>
      </c>
      <c r="E10" s="52">
        <f t="shared" si="1"/>
        <v>-10</v>
      </c>
      <c r="F10" s="50">
        <f t="shared" si="2"/>
        <v>0</v>
      </c>
      <c r="G10" s="53">
        <v>0</v>
      </c>
      <c r="H10" s="54">
        <v>0</v>
      </c>
      <c r="I10" s="52">
        <f t="shared" si="3"/>
        <v>18</v>
      </c>
      <c r="J10" s="53">
        <v>8</v>
      </c>
      <c r="K10" s="55">
        <v>10</v>
      </c>
      <c r="L10" s="6"/>
    </row>
    <row r="11" spans="1:12" ht="24.75" customHeight="1" x14ac:dyDescent="0.25">
      <c r="A11" s="59"/>
      <c r="B11" s="15" t="s">
        <v>41</v>
      </c>
      <c r="C11" s="50">
        <f t="shared" si="0"/>
        <v>-13</v>
      </c>
      <c r="D11" s="51">
        <f t="shared" si="1"/>
        <v>-7</v>
      </c>
      <c r="E11" s="52">
        <f t="shared" si="1"/>
        <v>-6</v>
      </c>
      <c r="F11" s="50">
        <f t="shared" si="2"/>
        <v>0</v>
      </c>
      <c r="G11" s="53">
        <v>0</v>
      </c>
      <c r="H11" s="54">
        <v>0</v>
      </c>
      <c r="I11" s="52">
        <f t="shared" si="3"/>
        <v>13</v>
      </c>
      <c r="J11" s="53">
        <v>7</v>
      </c>
      <c r="K11" s="55">
        <v>6</v>
      </c>
      <c r="L11" s="6"/>
    </row>
    <row r="12" spans="1:12" ht="24.75" customHeight="1" x14ac:dyDescent="0.25">
      <c r="A12" s="59"/>
      <c r="B12" s="15" t="s">
        <v>42</v>
      </c>
      <c r="C12" s="50">
        <f t="shared" si="0"/>
        <v>-14</v>
      </c>
      <c r="D12" s="51">
        <f t="shared" si="1"/>
        <v>-8</v>
      </c>
      <c r="E12" s="52">
        <f t="shared" si="1"/>
        <v>-6</v>
      </c>
      <c r="F12" s="50">
        <f t="shared" si="2"/>
        <v>0</v>
      </c>
      <c r="G12" s="53">
        <v>0</v>
      </c>
      <c r="H12" s="54">
        <v>0</v>
      </c>
      <c r="I12" s="52">
        <f t="shared" si="3"/>
        <v>14</v>
      </c>
      <c r="J12" s="53">
        <v>8</v>
      </c>
      <c r="K12" s="55">
        <v>6</v>
      </c>
      <c r="L12" s="6"/>
    </row>
    <row r="13" spans="1:12" ht="24.75" customHeight="1" x14ac:dyDescent="0.25">
      <c r="A13" s="59"/>
      <c r="B13" s="15" t="s">
        <v>43</v>
      </c>
      <c r="C13" s="50">
        <f t="shared" si="0"/>
        <v>-12</v>
      </c>
      <c r="D13" s="51">
        <f t="shared" si="1"/>
        <v>-7</v>
      </c>
      <c r="E13" s="52">
        <f t="shared" si="1"/>
        <v>-5</v>
      </c>
      <c r="F13" s="50">
        <f t="shared" si="2"/>
        <v>1</v>
      </c>
      <c r="G13" s="53">
        <v>1</v>
      </c>
      <c r="H13" s="54">
        <v>0</v>
      </c>
      <c r="I13" s="52">
        <f t="shared" si="3"/>
        <v>13</v>
      </c>
      <c r="J13" s="53">
        <v>8</v>
      </c>
      <c r="K13" s="55">
        <v>5</v>
      </c>
      <c r="L13" s="6"/>
    </row>
    <row r="14" spans="1:12" ht="24.75" customHeight="1" x14ac:dyDescent="0.25">
      <c r="A14" s="59"/>
      <c r="B14" s="15" t="s">
        <v>44</v>
      </c>
      <c r="C14" s="50">
        <f t="shared" si="0"/>
        <v>-11</v>
      </c>
      <c r="D14" s="51">
        <f t="shared" si="1"/>
        <v>-4</v>
      </c>
      <c r="E14" s="52">
        <f t="shared" si="1"/>
        <v>-7</v>
      </c>
      <c r="F14" s="50">
        <f t="shared" si="2"/>
        <v>1</v>
      </c>
      <c r="G14" s="53">
        <v>0</v>
      </c>
      <c r="H14" s="54">
        <v>1</v>
      </c>
      <c r="I14" s="52">
        <f t="shared" si="3"/>
        <v>12</v>
      </c>
      <c r="J14" s="53">
        <v>4</v>
      </c>
      <c r="K14" s="55">
        <v>8</v>
      </c>
      <c r="L14" s="6"/>
    </row>
    <row r="15" spans="1:12" ht="24.75" customHeight="1" x14ac:dyDescent="0.25">
      <c r="A15" s="59"/>
      <c r="B15" s="15" t="s">
        <v>45</v>
      </c>
      <c r="C15" s="50">
        <f t="shared" si="0"/>
        <v>-13</v>
      </c>
      <c r="D15" s="51">
        <f t="shared" si="1"/>
        <v>-4</v>
      </c>
      <c r="E15" s="52">
        <f t="shared" si="1"/>
        <v>-9</v>
      </c>
      <c r="F15" s="50">
        <f t="shared" si="2"/>
        <v>1</v>
      </c>
      <c r="G15" s="53">
        <v>1</v>
      </c>
      <c r="H15" s="54">
        <v>0</v>
      </c>
      <c r="I15" s="52">
        <f t="shared" si="3"/>
        <v>14</v>
      </c>
      <c r="J15" s="53">
        <v>5</v>
      </c>
      <c r="K15" s="55">
        <v>9</v>
      </c>
      <c r="L15" s="6"/>
    </row>
    <row r="16" spans="1:12" ht="24.75" customHeight="1" x14ac:dyDescent="0.25">
      <c r="A16" s="59"/>
      <c r="B16" s="15" t="s">
        <v>46</v>
      </c>
      <c r="C16" s="50">
        <f t="shared" si="0"/>
        <v>-5</v>
      </c>
      <c r="D16" s="51">
        <f t="shared" si="1"/>
        <v>-2</v>
      </c>
      <c r="E16" s="52">
        <f t="shared" si="1"/>
        <v>-3</v>
      </c>
      <c r="F16" s="50">
        <f t="shared" si="2"/>
        <v>5</v>
      </c>
      <c r="G16" s="53">
        <v>4</v>
      </c>
      <c r="H16" s="54">
        <v>1</v>
      </c>
      <c r="I16" s="52">
        <f t="shared" si="3"/>
        <v>10</v>
      </c>
      <c r="J16" s="53">
        <v>6</v>
      </c>
      <c r="K16" s="55">
        <v>4</v>
      </c>
      <c r="L16" s="6"/>
    </row>
    <row r="17" spans="1:12" ht="24.75" customHeight="1" x14ac:dyDescent="0.25">
      <c r="A17" s="59"/>
      <c r="B17" s="15" t="s">
        <v>47</v>
      </c>
      <c r="C17" s="50">
        <f t="shared" si="0"/>
        <v>-10</v>
      </c>
      <c r="D17" s="51">
        <f t="shared" si="1"/>
        <v>-4</v>
      </c>
      <c r="E17" s="52">
        <f t="shared" si="1"/>
        <v>-6</v>
      </c>
      <c r="F17" s="50">
        <f t="shared" si="2"/>
        <v>0</v>
      </c>
      <c r="G17" s="53">
        <v>0</v>
      </c>
      <c r="H17" s="54">
        <v>0</v>
      </c>
      <c r="I17" s="52">
        <f t="shared" si="3"/>
        <v>10</v>
      </c>
      <c r="J17" s="53">
        <v>4</v>
      </c>
      <c r="K17" s="55">
        <v>6</v>
      </c>
      <c r="L17" s="6"/>
    </row>
    <row r="18" spans="1:12" ht="24.75" customHeight="1" x14ac:dyDescent="0.25">
      <c r="A18" s="68"/>
      <c r="B18" s="15" t="s">
        <v>48</v>
      </c>
      <c r="C18" s="50">
        <f t="shared" si="0"/>
        <v>-7</v>
      </c>
      <c r="D18" s="51">
        <f t="shared" si="1"/>
        <v>-5</v>
      </c>
      <c r="E18" s="52">
        <f t="shared" si="1"/>
        <v>-2</v>
      </c>
      <c r="F18" s="50">
        <f t="shared" si="2"/>
        <v>0</v>
      </c>
      <c r="G18" s="53">
        <v>0</v>
      </c>
      <c r="H18" s="54">
        <v>0</v>
      </c>
      <c r="I18" s="52">
        <f t="shared" si="3"/>
        <v>7</v>
      </c>
      <c r="J18" s="53">
        <v>5</v>
      </c>
      <c r="K18" s="55">
        <v>2</v>
      </c>
      <c r="L18" s="6"/>
    </row>
    <row r="19" spans="1:12" s="10" customFormat="1" ht="24.75" customHeight="1" x14ac:dyDescent="0.25">
      <c r="A19" s="58" t="s">
        <v>15</v>
      </c>
      <c r="B19" s="17" t="s">
        <v>3</v>
      </c>
      <c r="C19" s="33" t="s">
        <v>8</v>
      </c>
      <c r="D19" s="34" t="s">
        <v>8</v>
      </c>
      <c r="E19" s="35" t="s">
        <v>8</v>
      </c>
      <c r="F19" s="19">
        <f t="shared" ref="F19:K19" si="4">SUM(F20:F31)</f>
        <v>99.999999999999986</v>
      </c>
      <c r="G19" s="20">
        <f t="shared" si="4"/>
        <v>100</v>
      </c>
      <c r="H19" s="21">
        <f t="shared" si="4"/>
        <v>99.999999999999986</v>
      </c>
      <c r="I19" s="20">
        <f t="shared" si="4"/>
        <v>99.999999999999986</v>
      </c>
      <c r="J19" s="20">
        <f t="shared" si="4"/>
        <v>100.00000000000001</v>
      </c>
      <c r="K19" s="22">
        <f t="shared" si="4"/>
        <v>100.00000000000001</v>
      </c>
      <c r="L19" s="9"/>
    </row>
    <row r="20" spans="1:12" ht="24.75" customHeight="1" x14ac:dyDescent="0.25">
      <c r="A20" s="59"/>
      <c r="B20" s="15" t="str">
        <f>B7</f>
        <v>10　月</v>
      </c>
      <c r="C20" s="36" t="s">
        <v>8</v>
      </c>
      <c r="D20" s="37" t="s">
        <v>10</v>
      </c>
      <c r="E20" s="38" t="s">
        <v>8</v>
      </c>
      <c r="F20" s="23">
        <f>F7/$F$6*100</f>
        <v>8.3333333333333321</v>
      </c>
      <c r="G20" s="25">
        <f>G7/$G$6*100</f>
        <v>0</v>
      </c>
      <c r="H20" s="26">
        <f>H7/$H$6*100</f>
        <v>33.333333333333329</v>
      </c>
      <c r="I20" s="24">
        <f>I7/$I$6*100</f>
        <v>9.0909090909090917</v>
      </c>
      <c r="J20" s="25">
        <f>J7/$J$6*100</f>
        <v>7.042253521126761</v>
      </c>
      <c r="K20" s="27">
        <f>K7/$K$6*100</f>
        <v>10.843373493975903</v>
      </c>
      <c r="L20" s="6"/>
    </row>
    <row r="21" spans="1:12" ht="24.75" customHeight="1" x14ac:dyDescent="0.25">
      <c r="A21" s="59"/>
      <c r="B21" s="15" t="str">
        <f t="shared" ref="B21:B31" si="5">B8</f>
        <v>11　月</v>
      </c>
      <c r="C21" s="36" t="s">
        <v>8</v>
      </c>
      <c r="D21" s="37" t="s">
        <v>8</v>
      </c>
      <c r="E21" s="38" t="s">
        <v>8</v>
      </c>
      <c r="F21" s="23">
        <f t="shared" ref="F21:F31" si="6">F8/$F$6*100</f>
        <v>25</v>
      </c>
      <c r="G21" s="25">
        <f t="shared" ref="G21:G31" si="7">G8/$G$6*100</f>
        <v>33.333333333333329</v>
      </c>
      <c r="H21" s="26">
        <f t="shared" ref="H21:H31" si="8">H8/$H$6*100</f>
        <v>0</v>
      </c>
      <c r="I21" s="24">
        <f t="shared" ref="I21:I31" si="9">I8/$I$6*100</f>
        <v>9.7402597402597415</v>
      </c>
      <c r="J21" s="25">
        <f t="shared" ref="J21:J31" si="10">J8/$J$6*100</f>
        <v>9.8591549295774641</v>
      </c>
      <c r="K21" s="27">
        <f t="shared" ref="K21:K31" si="11">K8/$K$6*100</f>
        <v>9.6385542168674707</v>
      </c>
      <c r="L21" s="6"/>
    </row>
    <row r="22" spans="1:12" ht="24.75" customHeight="1" x14ac:dyDescent="0.25">
      <c r="A22" s="59"/>
      <c r="B22" s="15" t="str">
        <f t="shared" si="5"/>
        <v>12　月</v>
      </c>
      <c r="C22" s="36" t="s">
        <v>8</v>
      </c>
      <c r="D22" s="37" t="s">
        <v>8</v>
      </c>
      <c r="E22" s="38" t="s">
        <v>10</v>
      </c>
      <c r="F22" s="23">
        <f t="shared" si="6"/>
        <v>0</v>
      </c>
      <c r="G22" s="25">
        <f t="shared" si="7"/>
        <v>0</v>
      </c>
      <c r="H22" s="26">
        <f t="shared" si="8"/>
        <v>0</v>
      </c>
      <c r="I22" s="24">
        <f t="shared" si="9"/>
        <v>9.0909090909090917</v>
      </c>
      <c r="J22" s="25">
        <f t="shared" si="10"/>
        <v>5.6338028169014089</v>
      </c>
      <c r="K22" s="27">
        <f t="shared" si="11"/>
        <v>12.048192771084338</v>
      </c>
      <c r="L22" s="6"/>
    </row>
    <row r="23" spans="1:12" ht="24.75" customHeight="1" x14ac:dyDescent="0.25">
      <c r="A23" s="59"/>
      <c r="B23" s="15" t="str">
        <f t="shared" si="5"/>
        <v>1　月</v>
      </c>
      <c r="C23" s="36" t="s">
        <v>10</v>
      </c>
      <c r="D23" s="39" t="s">
        <v>8</v>
      </c>
      <c r="E23" s="38" t="s">
        <v>8</v>
      </c>
      <c r="F23" s="23">
        <f t="shared" si="6"/>
        <v>0</v>
      </c>
      <c r="G23" s="25">
        <f t="shared" si="7"/>
        <v>0</v>
      </c>
      <c r="H23" s="26">
        <f t="shared" si="8"/>
        <v>0</v>
      </c>
      <c r="I23" s="24">
        <f t="shared" si="9"/>
        <v>11.688311688311687</v>
      </c>
      <c r="J23" s="25">
        <f t="shared" si="10"/>
        <v>11.267605633802818</v>
      </c>
      <c r="K23" s="27">
        <f t="shared" si="11"/>
        <v>12.048192771084338</v>
      </c>
      <c r="L23" s="6"/>
    </row>
    <row r="24" spans="1:12" ht="24.75" customHeight="1" x14ac:dyDescent="0.25">
      <c r="A24" s="59"/>
      <c r="B24" s="15" t="str">
        <f t="shared" si="5"/>
        <v>2　月</v>
      </c>
      <c r="C24" s="36" t="s">
        <v>8</v>
      </c>
      <c r="D24" s="37" t="s">
        <v>8</v>
      </c>
      <c r="E24" s="38" t="s">
        <v>8</v>
      </c>
      <c r="F24" s="23">
        <f t="shared" si="6"/>
        <v>0</v>
      </c>
      <c r="G24" s="25">
        <f t="shared" si="7"/>
        <v>0</v>
      </c>
      <c r="H24" s="26">
        <f t="shared" si="8"/>
        <v>0</v>
      </c>
      <c r="I24" s="24">
        <f t="shared" si="9"/>
        <v>8.4415584415584419</v>
      </c>
      <c r="J24" s="25">
        <f t="shared" si="10"/>
        <v>9.8591549295774641</v>
      </c>
      <c r="K24" s="27">
        <f t="shared" si="11"/>
        <v>7.2289156626506017</v>
      </c>
      <c r="L24" s="6"/>
    </row>
    <row r="25" spans="1:12" ht="24.75" customHeight="1" x14ac:dyDescent="0.25">
      <c r="A25" s="59"/>
      <c r="B25" s="15" t="str">
        <f t="shared" si="5"/>
        <v>3　月</v>
      </c>
      <c r="C25" s="36" t="s">
        <v>8</v>
      </c>
      <c r="D25" s="37" t="s">
        <v>8</v>
      </c>
      <c r="E25" s="38" t="s">
        <v>10</v>
      </c>
      <c r="F25" s="23">
        <f t="shared" si="6"/>
        <v>0</v>
      </c>
      <c r="G25" s="25">
        <f t="shared" si="7"/>
        <v>0</v>
      </c>
      <c r="H25" s="26">
        <f t="shared" si="8"/>
        <v>0</v>
      </c>
      <c r="I25" s="24">
        <f t="shared" si="9"/>
        <v>9.0909090909090917</v>
      </c>
      <c r="J25" s="25">
        <f t="shared" si="10"/>
        <v>11.267605633802818</v>
      </c>
      <c r="K25" s="27">
        <f t="shared" si="11"/>
        <v>7.2289156626506017</v>
      </c>
      <c r="L25" s="6"/>
    </row>
    <row r="26" spans="1:12" ht="24.75" customHeight="1" x14ac:dyDescent="0.25">
      <c r="A26" s="59"/>
      <c r="B26" s="15" t="str">
        <f t="shared" si="5"/>
        <v>4　月</v>
      </c>
      <c r="C26" s="36" t="s">
        <v>8</v>
      </c>
      <c r="D26" s="37" t="s">
        <v>8</v>
      </c>
      <c r="E26" s="38" t="s">
        <v>8</v>
      </c>
      <c r="F26" s="23">
        <f t="shared" si="6"/>
        <v>8.3333333333333321</v>
      </c>
      <c r="G26" s="25">
        <f t="shared" si="7"/>
        <v>11.111111111111111</v>
      </c>
      <c r="H26" s="26">
        <f t="shared" si="8"/>
        <v>0</v>
      </c>
      <c r="I26" s="24">
        <f t="shared" si="9"/>
        <v>8.4415584415584419</v>
      </c>
      <c r="J26" s="25">
        <f t="shared" si="10"/>
        <v>11.267605633802818</v>
      </c>
      <c r="K26" s="27">
        <f t="shared" si="11"/>
        <v>6.024096385542169</v>
      </c>
      <c r="L26" s="6"/>
    </row>
    <row r="27" spans="1:12" ht="24.75" customHeight="1" x14ac:dyDescent="0.25">
      <c r="A27" s="59"/>
      <c r="B27" s="15" t="str">
        <f t="shared" si="5"/>
        <v>5　月</v>
      </c>
      <c r="C27" s="36" t="s">
        <v>8</v>
      </c>
      <c r="D27" s="37" t="s">
        <v>8</v>
      </c>
      <c r="E27" s="38" t="s">
        <v>8</v>
      </c>
      <c r="F27" s="23">
        <f t="shared" si="6"/>
        <v>8.3333333333333321</v>
      </c>
      <c r="G27" s="25">
        <f t="shared" si="7"/>
        <v>0</v>
      </c>
      <c r="H27" s="26">
        <f t="shared" si="8"/>
        <v>33.333333333333329</v>
      </c>
      <c r="I27" s="24">
        <f t="shared" si="9"/>
        <v>7.7922077922077921</v>
      </c>
      <c r="J27" s="25">
        <f t="shared" si="10"/>
        <v>5.6338028169014089</v>
      </c>
      <c r="K27" s="27">
        <f t="shared" si="11"/>
        <v>9.6385542168674707</v>
      </c>
      <c r="L27" s="6"/>
    </row>
    <row r="28" spans="1:12" ht="24.75" customHeight="1" x14ac:dyDescent="0.25">
      <c r="A28" s="59"/>
      <c r="B28" s="15" t="str">
        <f t="shared" si="5"/>
        <v>6　月</v>
      </c>
      <c r="C28" s="36" t="s">
        <v>8</v>
      </c>
      <c r="D28" s="37" t="s">
        <v>8</v>
      </c>
      <c r="E28" s="38" t="s">
        <v>8</v>
      </c>
      <c r="F28" s="23">
        <f t="shared" si="6"/>
        <v>8.3333333333333321</v>
      </c>
      <c r="G28" s="25">
        <f t="shared" si="7"/>
        <v>11.111111111111111</v>
      </c>
      <c r="H28" s="26">
        <f t="shared" si="8"/>
        <v>0</v>
      </c>
      <c r="I28" s="24">
        <f t="shared" si="9"/>
        <v>9.0909090909090917</v>
      </c>
      <c r="J28" s="25">
        <f t="shared" si="10"/>
        <v>7.042253521126761</v>
      </c>
      <c r="K28" s="27">
        <f t="shared" si="11"/>
        <v>10.843373493975903</v>
      </c>
      <c r="L28" s="6"/>
    </row>
    <row r="29" spans="1:12" ht="24.75" customHeight="1" x14ac:dyDescent="0.25">
      <c r="A29" s="59"/>
      <c r="B29" s="15" t="str">
        <f t="shared" si="5"/>
        <v>7　月</v>
      </c>
      <c r="C29" s="36" t="s">
        <v>8</v>
      </c>
      <c r="D29" s="37" t="s">
        <v>10</v>
      </c>
      <c r="E29" s="38" t="s">
        <v>8</v>
      </c>
      <c r="F29" s="23">
        <f t="shared" si="6"/>
        <v>41.666666666666671</v>
      </c>
      <c r="G29" s="25">
        <f t="shared" si="7"/>
        <v>44.444444444444443</v>
      </c>
      <c r="H29" s="26">
        <f t="shared" si="8"/>
        <v>33.333333333333329</v>
      </c>
      <c r="I29" s="24">
        <f t="shared" si="9"/>
        <v>6.4935064935064926</v>
      </c>
      <c r="J29" s="25">
        <f t="shared" si="10"/>
        <v>8.4507042253521121</v>
      </c>
      <c r="K29" s="27">
        <f t="shared" si="11"/>
        <v>4.8192771084337354</v>
      </c>
      <c r="L29" s="6"/>
    </row>
    <row r="30" spans="1:12" ht="24.75" customHeight="1" x14ac:dyDescent="0.25">
      <c r="A30" s="59"/>
      <c r="B30" s="15" t="str">
        <f t="shared" si="5"/>
        <v>8　月</v>
      </c>
      <c r="C30" s="36" t="s">
        <v>8</v>
      </c>
      <c r="D30" s="37" t="s">
        <v>8</v>
      </c>
      <c r="E30" s="38" t="s">
        <v>8</v>
      </c>
      <c r="F30" s="23">
        <f t="shared" si="6"/>
        <v>0</v>
      </c>
      <c r="G30" s="25">
        <f t="shared" si="7"/>
        <v>0</v>
      </c>
      <c r="H30" s="26">
        <f t="shared" si="8"/>
        <v>0</v>
      </c>
      <c r="I30" s="24">
        <f t="shared" si="9"/>
        <v>6.4935064935064926</v>
      </c>
      <c r="J30" s="25">
        <f t="shared" si="10"/>
        <v>5.6338028169014089</v>
      </c>
      <c r="K30" s="27">
        <f t="shared" si="11"/>
        <v>7.2289156626506017</v>
      </c>
      <c r="L30" s="6"/>
    </row>
    <row r="31" spans="1:12" ht="24.75" customHeight="1" thickBot="1" x14ac:dyDescent="0.3">
      <c r="A31" s="60"/>
      <c r="B31" s="18" t="str">
        <f t="shared" si="5"/>
        <v>9　月</v>
      </c>
      <c r="C31" s="40" t="s">
        <v>8</v>
      </c>
      <c r="D31" s="41" t="s">
        <v>8</v>
      </c>
      <c r="E31" s="42" t="s">
        <v>8</v>
      </c>
      <c r="F31" s="28">
        <f t="shared" si="6"/>
        <v>0</v>
      </c>
      <c r="G31" s="30">
        <f t="shared" si="7"/>
        <v>0</v>
      </c>
      <c r="H31" s="31">
        <f t="shared" si="8"/>
        <v>0</v>
      </c>
      <c r="I31" s="29">
        <f t="shared" si="9"/>
        <v>4.5454545454545459</v>
      </c>
      <c r="J31" s="30">
        <f t="shared" si="10"/>
        <v>7.042253521126761</v>
      </c>
      <c r="K31" s="32">
        <f t="shared" si="11"/>
        <v>2.4096385542168677</v>
      </c>
      <c r="L31" s="6"/>
    </row>
    <row r="32" spans="1:12" x14ac:dyDescent="0.25">
      <c r="B32" s="5"/>
      <c r="C32" s="8"/>
      <c r="D32" s="8"/>
      <c r="E32" s="8"/>
      <c r="F32" s="8"/>
      <c r="G32" s="8"/>
      <c r="H32" s="8"/>
      <c r="I32" s="8"/>
      <c r="J32" s="8"/>
      <c r="K32" s="8"/>
      <c r="L32" s="6"/>
    </row>
    <row r="33" spans="3:12" x14ac:dyDescent="0.25">
      <c r="C33" s="3"/>
      <c r="D33" s="3"/>
      <c r="E33" s="3"/>
      <c r="F33" s="3"/>
      <c r="G33" s="3"/>
      <c r="H33" s="3"/>
      <c r="I33" s="3"/>
      <c r="J33" s="3"/>
      <c r="K33" s="3"/>
      <c r="L33" s="1"/>
    </row>
    <row r="34" spans="3:12" x14ac:dyDescent="0.25">
      <c r="C34" s="3"/>
      <c r="D34" s="3"/>
      <c r="E34" s="3"/>
      <c r="F34" s="3"/>
      <c r="G34" s="3"/>
      <c r="H34" s="3"/>
      <c r="I34" s="3"/>
      <c r="J34" s="3"/>
      <c r="K34" s="3"/>
      <c r="L34" s="1"/>
    </row>
    <row r="35" spans="3:12" x14ac:dyDescent="0.25">
      <c r="C35" s="3"/>
      <c r="D35" s="3"/>
      <c r="E35" s="3"/>
      <c r="F35" s="3"/>
      <c r="G35" s="3"/>
      <c r="H35" s="3"/>
      <c r="I35" s="3"/>
      <c r="J35" s="3"/>
      <c r="K35" s="3"/>
      <c r="L35" s="1"/>
    </row>
  </sheetData>
  <mergeCells count="7">
    <mergeCell ref="I4:K4"/>
    <mergeCell ref="A6:A18"/>
    <mergeCell ref="A19:A31"/>
    <mergeCell ref="A3:D3"/>
    <mergeCell ref="A4:B5"/>
    <mergeCell ref="C4:E4"/>
    <mergeCell ref="F4:H4"/>
  </mergeCells>
  <phoneticPr fontId="6"/>
  <pageMargins left="0.7" right="0.7" top="0.75" bottom="0.75" header="0.3" footer="0.3"/>
  <pageSetup paperSize="9" scale="93" orientation="portrait" r:id="rId1"/>
  <colBreaks count="1" manualBreakCount="1">
    <brk id="11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L35"/>
  <sheetViews>
    <sheetView view="pageBreakPreview" zoomScale="60" zoomScaleNormal="100" workbookViewId="0">
      <selection activeCell="A2" sqref="A2"/>
    </sheetView>
  </sheetViews>
  <sheetFormatPr defaultColWidth="10.7109375" defaultRowHeight="16.5" x14ac:dyDescent="0.25"/>
  <cols>
    <col min="1" max="1" width="5.28515625" style="2" customWidth="1"/>
    <col min="2" max="2" width="9" style="2" customWidth="1"/>
    <col min="3" max="12" width="6.7109375" style="2" customWidth="1"/>
    <col min="13" max="16384" width="10.7109375" style="2"/>
  </cols>
  <sheetData>
    <row r="1" spans="1:12" ht="19" customHeight="1" x14ac:dyDescent="0.25">
      <c r="A1" s="4" t="s">
        <v>49</v>
      </c>
      <c r="B1" s="4"/>
      <c r="C1" s="4"/>
      <c r="D1" s="4"/>
      <c r="E1" s="4"/>
      <c r="F1" s="4"/>
      <c r="G1" s="4"/>
      <c r="H1" s="4"/>
      <c r="I1" s="4"/>
      <c r="J1" s="4"/>
      <c r="K1" s="4"/>
      <c r="L1" s="5"/>
    </row>
    <row r="2" spans="1:12" ht="19" customHeight="1" x14ac:dyDescent="0.25">
      <c r="B2" s="4"/>
      <c r="C2" s="4"/>
      <c r="D2" s="4"/>
      <c r="E2" s="4"/>
      <c r="F2" s="4"/>
      <c r="G2" s="4"/>
      <c r="H2" s="4"/>
      <c r="I2" s="4"/>
      <c r="J2" s="4"/>
      <c r="K2" s="4"/>
      <c r="L2" s="5"/>
    </row>
    <row r="3" spans="1:12" ht="19" customHeight="1" thickBot="1" x14ac:dyDescent="0.3">
      <c r="A3" s="57" t="s">
        <v>24</v>
      </c>
      <c r="B3" s="57"/>
      <c r="C3" s="57"/>
      <c r="D3" s="57"/>
      <c r="E3" s="56"/>
      <c r="F3" s="4"/>
      <c r="G3" s="4"/>
      <c r="H3" s="4"/>
      <c r="I3" s="4"/>
      <c r="J3" s="4"/>
      <c r="K3" s="7" t="s">
        <v>36</v>
      </c>
      <c r="L3" s="5"/>
    </row>
    <row r="4" spans="1:12" ht="25" customHeight="1" x14ac:dyDescent="0.25">
      <c r="A4" s="65" t="s">
        <v>5</v>
      </c>
      <c r="B4" s="63"/>
      <c r="C4" s="61" t="s">
        <v>6</v>
      </c>
      <c r="D4" s="62"/>
      <c r="E4" s="63"/>
      <c r="F4" s="61" t="s">
        <v>7</v>
      </c>
      <c r="G4" s="62"/>
      <c r="H4" s="63"/>
      <c r="I4" s="61" t="s">
        <v>4</v>
      </c>
      <c r="J4" s="62"/>
      <c r="K4" s="64"/>
      <c r="L4" s="5"/>
    </row>
    <row r="5" spans="1:12" ht="25" customHeight="1" x14ac:dyDescent="0.25">
      <c r="A5" s="66"/>
      <c r="B5" s="67"/>
      <c r="C5" s="11" t="s">
        <v>0</v>
      </c>
      <c r="D5" s="13" t="s">
        <v>1</v>
      </c>
      <c r="E5" s="12" t="s">
        <v>2</v>
      </c>
      <c r="F5" s="11" t="s">
        <v>0</v>
      </c>
      <c r="G5" s="13" t="s">
        <v>1</v>
      </c>
      <c r="H5" s="12" t="s">
        <v>2</v>
      </c>
      <c r="I5" s="11" t="s">
        <v>0</v>
      </c>
      <c r="J5" s="13" t="s">
        <v>1</v>
      </c>
      <c r="K5" s="14" t="s">
        <v>2</v>
      </c>
      <c r="L5" s="5"/>
    </row>
    <row r="6" spans="1:12" s="10" customFormat="1" ht="24.75" customHeight="1" x14ac:dyDescent="0.25">
      <c r="A6" s="58" t="s">
        <v>14</v>
      </c>
      <c r="B6" s="16" t="s">
        <v>3</v>
      </c>
      <c r="C6" s="43">
        <f>D6+E6</f>
        <v>-242</v>
      </c>
      <c r="D6" s="44">
        <f>SUM(D7:D18)</f>
        <v>-114</v>
      </c>
      <c r="E6" s="45">
        <f>SUM(E7:E18)</f>
        <v>-128</v>
      </c>
      <c r="F6" s="46">
        <f>G6+H6</f>
        <v>52</v>
      </c>
      <c r="G6" s="47">
        <f>SUM(G7:G18)</f>
        <v>26</v>
      </c>
      <c r="H6" s="48">
        <f>SUM(H7:H18)</f>
        <v>26</v>
      </c>
      <c r="I6" s="45">
        <f>J6+K6</f>
        <v>294</v>
      </c>
      <c r="J6" s="44">
        <f>SUM(J7:J18)</f>
        <v>140</v>
      </c>
      <c r="K6" s="49">
        <f>SUM(K7:K18)</f>
        <v>154</v>
      </c>
      <c r="L6" s="9"/>
    </row>
    <row r="7" spans="1:12" ht="24.75" customHeight="1" x14ac:dyDescent="0.25">
      <c r="A7" s="59"/>
      <c r="B7" s="15" t="s">
        <v>37</v>
      </c>
      <c r="C7" s="50">
        <f t="shared" ref="C7:C18" si="0">D7+E7</f>
        <v>-14</v>
      </c>
      <c r="D7" s="51">
        <f t="shared" ref="D7:E18" si="1">G7-J7</f>
        <v>-6</v>
      </c>
      <c r="E7" s="52">
        <f t="shared" si="1"/>
        <v>-8</v>
      </c>
      <c r="F7" s="50">
        <f>G7+H7</f>
        <v>7</v>
      </c>
      <c r="G7" s="53">
        <v>3</v>
      </c>
      <c r="H7" s="54">
        <v>4</v>
      </c>
      <c r="I7" s="52">
        <f>J7+K7</f>
        <v>21</v>
      </c>
      <c r="J7" s="53">
        <v>9</v>
      </c>
      <c r="K7" s="55">
        <v>12</v>
      </c>
      <c r="L7" s="6"/>
    </row>
    <row r="8" spans="1:12" ht="24.75" customHeight="1" x14ac:dyDescent="0.25">
      <c r="A8" s="59"/>
      <c r="B8" s="15" t="s">
        <v>38</v>
      </c>
      <c r="C8" s="50">
        <f t="shared" si="0"/>
        <v>-14</v>
      </c>
      <c r="D8" s="51">
        <f t="shared" si="1"/>
        <v>-6</v>
      </c>
      <c r="E8" s="52">
        <f t="shared" si="1"/>
        <v>-8</v>
      </c>
      <c r="F8" s="50">
        <f t="shared" ref="F8:F18" si="2">G8+H8</f>
        <v>3</v>
      </c>
      <c r="G8" s="53">
        <v>1</v>
      </c>
      <c r="H8" s="54">
        <v>2</v>
      </c>
      <c r="I8" s="52">
        <f t="shared" ref="I8:I18" si="3">J8+K8</f>
        <v>17</v>
      </c>
      <c r="J8" s="53">
        <v>7</v>
      </c>
      <c r="K8" s="55">
        <v>10</v>
      </c>
      <c r="L8" s="6"/>
    </row>
    <row r="9" spans="1:12" ht="24.75" customHeight="1" x14ac:dyDescent="0.25">
      <c r="A9" s="59"/>
      <c r="B9" s="15" t="s">
        <v>39</v>
      </c>
      <c r="C9" s="50">
        <f t="shared" si="0"/>
        <v>-23</v>
      </c>
      <c r="D9" s="51">
        <f t="shared" si="1"/>
        <v>-13</v>
      </c>
      <c r="E9" s="52">
        <f t="shared" si="1"/>
        <v>-10</v>
      </c>
      <c r="F9" s="50">
        <f t="shared" si="2"/>
        <v>3</v>
      </c>
      <c r="G9" s="53">
        <v>3</v>
      </c>
      <c r="H9" s="54">
        <v>0</v>
      </c>
      <c r="I9" s="52">
        <f t="shared" si="3"/>
        <v>26</v>
      </c>
      <c r="J9" s="53">
        <v>16</v>
      </c>
      <c r="K9" s="55">
        <v>10</v>
      </c>
      <c r="L9" s="6"/>
    </row>
    <row r="10" spans="1:12" ht="24.75" customHeight="1" x14ac:dyDescent="0.25">
      <c r="A10" s="59"/>
      <c r="B10" s="15" t="s">
        <v>40</v>
      </c>
      <c r="C10" s="50">
        <f t="shared" si="0"/>
        <v>-25</v>
      </c>
      <c r="D10" s="51">
        <f t="shared" si="1"/>
        <v>-15</v>
      </c>
      <c r="E10" s="52">
        <f t="shared" si="1"/>
        <v>-10</v>
      </c>
      <c r="F10" s="50">
        <f t="shared" si="2"/>
        <v>7</v>
      </c>
      <c r="G10" s="53">
        <v>1</v>
      </c>
      <c r="H10" s="54">
        <v>6</v>
      </c>
      <c r="I10" s="52">
        <f t="shared" si="3"/>
        <v>32</v>
      </c>
      <c r="J10" s="53">
        <v>16</v>
      </c>
      <c r="K10" s="55">
        <v>16</v>
      </c>
      <c r="L10" s="6"/>
    </row>
    <row r="11" spans="1:12" ht="24.75" customHeight="1" x14ac:dyDescent="0.25">
      <c r="A11" s="59"/>
      <c r="B11" s="15" t="s">
        <v>41</v>
      </c>
      <c r="C11" s="50">
        <f t="shared" si="0"/>
        <v>-26</v>
      </c>
      <c r="D11" s="51">
        <f t="shared" si="1"/>
        <v>-15</v>
      </c>
      <c r="E11" s="52">
        <f t="shared" si="1"/>
        <v>-11</v>
      </c>
      <c r="F11" s="50">
        <f t="shared" si="2"/>
        <v>3</v>
      </c>
      <c r="G11" s="53">
        <v>2</v>
      </c>
      <c r="H11" s="54">
        <v>1</v>
      </c>
      <c r="I11" s="52">
        <f t="shared" si="3"/>
        <v>29</v>
      </c>
      <c r="J11" s="53">
        <v>17</v>
      </c>
      <c r="K11" s="55">
        <v>12</v>
      </c>
      <c r="L11" s="6"/>
    </row>
    <row r="12" spans="1:12" ht="24.75" customHeight="1" x14ac:dyDescent="0.25">
      <c r="A12" s="59"/>
      <c r="B12" s="15" t="s">
        <v>42</v>
      </c>
      <c r="C12" s="50">
        <f t="shared" si="0"/>
        <v>-23</v>
      </c>
      <c r="D12" s="51">
        <f t="shared" si="1"/>
        <v>-9</v>
      </c>
      <c r="E12" s="52">
        <f t="shared" si="1"/>
        <v>-14</v>
      </c>
      <c r="F12" s="50">
        <f t="shared" si="2"/>
        <v>2</v>
      </c>
      <c r="G12" s="53">
        <v>1</v>
      </c>
      <c r="H12" s="54">
        <v>1</v>
      </c>
      <c r="I12" s="52">
        <f t="shared" si="3"/>
        <v>25</v>
      </c>
      <c r="J12" s="53">
        <v>10</v>
      </c>
      <c r="K12" s="55">
        <v>15</v>
      </c>
      <c r="L12" s="6"/>
    </row>
    <row r="13" spans="1:12" ht="24.75" customHeight="1" x14ac:dyDescent="0.25">
      <c r="A13" s="59"/>
      <c r="B13" s="15" t="s">
        <v>43</v>
      </c>
      <c r="C13" s="50">
        <f t="shared" si="0"/>
        <v>-27</v>
      </c>
      <c r="D13" s="51">
        <f t="shared" si="1"/>
        <v>-7</v>
      </c>
      <c r="E13" s="52">
        <f t="shared" si="1"/>
        <v>-20</v>
      </c>
      <c r="F13" s="50">
        <f t="shared" si="2"/>
        <v>4</v>
      </c>
      <c r="G13" s="53">
        <v>3</v>
      </c>
      <c r="H13" s="54">
        <v>1</v>
      </c>
      <c r="I13" s="52">
        <f t="shared" si="3"/>
        <v>31</v>
      </c>
      <c r="J13" s="53">
        <v>10</v>
      </c>
      <c r="K13" s="55">
        <v>21</v>
      </c>
      <c r="L13" s="6"/>
    </row>
    <row r="14" spans="1:12" ht="24.75" customHeight="1" x14ac:dyDescent="0.25">
      <c r="A14" s="59"/>
      <c r="B14" s="15" t="s">
        <v>44</v>
      </c>
      <c r="C14" s="50">
        <f t="shared" si="0"/>
        <v>-17</v>
      </c>
      <c r="D14" s="51">
        <f t="shared" si="1"/>
        <v>-7</v>
      </c>
      <c r="E14" s="52">
        <f t="shared" si="1"/>
        <v>-10</v>
      </c>
      <c r="F14" s="50">
        <f t="shared" si="2"/>
        <v>5</v>
      </c>
      <c r="G14" s="53">
        <v>3</v>
      </c>
      <c r="H14" s="54">
        <v>2</v>
      </c>
      <c r="I14" s="52">
        <f t="shared" si="3"/>
        <v>22</v>
      </c>
      <c r="J14" s="53">
        <v>10</v>
      </c>
      <c r="K14" s="55">
        <v>12</v>
      </c>
      <c r="L14" s="6"/>
    </row>
    <row r="15" spans="1:12" ht="24.75" customHeight="1" x14ac:dyDescent="0.25">
      <c r="A15" s="59"/>
      <c r="B15" s="15" t="s">
        <v>45</v>
      </c>
      <c r="C15" s="50">
        <f t="shared" si="0"/>
        <v>-23</v>
      </c>
      <c r="D15" s="51">
        <f t="shared" si="1"/>
        <v>-14</v>
      </c>
      <c r="E15" s="52">
        <f t="shared" si="1"/>
        <v>-9</v>
      </c>
      <c r="F15" s="50">
        <f t="shared" si="2"/>
        <v>5</v>
      </c>
      <c r="G15" s="53">
        <v>2</v>
      </c>
      <c r="H15" s="54">
        <v>3</v>
      </c>
      <c r="I15" s="52">
        <f t="shared" si="3"/>
        <v>28</v>
      </c>
      <c r="J15" s="53">
        <v>16</v>
      </c>
      <c r="K15" s="55">
        <v>12</v>
      </c>
      <c r="L15" s="6"/>
    </row>
    <row r="16" spans="1:12" ht="24.75" customHeight="1" x14ac:dyDescent="0.25">
      <c r="A16" s="59"/>
      <c r="B16" s="15" t="s">
        <v>46</v>
      </c>
      <c r="C16" s="50">
        <f t="shared" si="0"/>
        <v>-17</v>
      </c>
      <c r="D16" s="51">
        <f t="shared" si="1"/>
        <v>-8</v>
      </c>
      <c r="E16" s="52">
        <f t="shared" si="1"/>
        <v>-9</v>
      </c>
      <c r="F16" s="50">
        <f t="shared" si="2"/>
        <v>5</v>
      </c>
      <c r="G16" s="53">
        <v>2</v>
      </c>
      <c r="H16" s="54">
        <v>3</v>
      </c>
      <c r="I16" s="52">
        <f t="shared" si="3"/>
        <v>22</v>
      </c>
      <c r="J16" s="53">
        <v>10</v>
      </c>
      <c r="K16" s="55">
        <v>12</v>
      </c>
      <c r="L16" s="6"/>
    </row>
    <row r="17" spans="1:12" ht="24.75" customHeight="1" x14ac:dyDescent="0.25">
      <c r="A17" s="59"/>
      <c r="B17" s="15" t="s">
        <v>47</v>
      </c>
      <c r="C17" s="50">
        <f t="shared" si="0"/>
        <v>-8</v>
      </c>
      <c r="D17" s="51">
        <f t="shared" si="1"/>
        <v>-4</v>
      </c>
      <c r="E17" s="52">
        <f t="shared" si="1"/>
        <v>-4</v>
      </c>
      <c r="F17" s="50">
        <f t="shared" si="2"/>
        <v>6</v>
      </c>
      <c r="G17" s="53">
        <v>3</v>
      </c>
      <c r="H17" s="54">
        <v>3</v>
      </c>
      <c r="I17" s="52">
        <f t="shared" si="3"/>
        <v>14</v>
      </c>
      <c r="J17" s="53">
        <v>7</v>
      </c>
      <c r="K17" s="55">
        <v>7</v>
      </c>
      <c r="L17" s="6"/>
    </row>
    <row r="18" spans="1:12" ht="24.75" customHeight="1" x14ac:dyDescent="0.25">
      <c r="A18" s="68"/>
      <c r="B18" s="15" t="s">
        <v>48</v>
      </c>
      <c r="C18" s="50">
        <f t="shared" si="0"/>
        <v>-25</v>
      </c>
      <c r="D18" s="51">
        <f t="shared" si="1"/>
        <v>-10</v>
      </c>
      <c r="E18" s="52">
        <f t="shared" si="1"/>
        <v>-15</v>
      </c>
      <c r="F18" s="50">
        <f t="shared" si="2"/>
        <v>2</v>
      </c>
      <c r="G18" s="53">
        <v>2</v>
      </c>
      <c r="H18" s="54">
        <v>0</v>
      </c>
      <c r="I18" s="52">
        <f t="shared" si="3"/>
        <v>27</v>
      </c>
      <c r="J18" s="53">
        <v>12</v>
      </c>
      <c r="K18" s="55">
        <v>15</v>
      </c>
      <c r="L18" s="6"/>
    </row>
    <row r="19" spans="1:12" s="10" customFormat="1" ht="24.75" customHeight="1" x14ac:dyDescent="0.25">
      <c r="A19" s="58" t="s">
        <v>15</v>
      </c>
      <c r="B19" s="17" t="s">
        <v>3</v>
      </c>
      <c r="C19" s="33" t="s">
        <v>8</v>
      </c>
      <c r="D19" s="34" t="s">
        <v>8</v>
      </c>
      <c r="E19" s="35" t="s">
        <v>8</v>
      </c>
      <c r="F19" s="19">
        <f t="shared" ref="F19:K19" si="4">SUM(F20:F31)</f>
        <v>99.999999999999986</v>
      </c>
      <c r="G19" s="20">
        <f t="shared" si="4"/>
        <v>100</v>
      </c>
      <c r="H19" s="21">
        <f t="shared" si="4"/>
        <v>99.999999999999986</v>
      </c>
      <c r="I19" s="20">
        <f t="shared" si="4"/>
        <v>100</v>
      </c>
      <c r="J19" s="20">
        <f t="shared" si="4"/>
        <v>99.999999999999986</v>
      </c>
      <c r="K19" s="22">
        <f t="shared" si="4"/>
        <v>100</v>
      </c>
      <c r="L19" s="9"/>
    </row>
    <row r="20" spans="1:12" ht="24.75" customHeight="1" x14ac:dyDescent="0.25">
      <c r="A20" s="59"/>
      <c r="B20" s="15" t="str">
        <f>B7</f>
        <v>10　月</v>
      </c>
      <c r="C20" s="36" t="s">
        <v>8</v>
      </c>
      <c r="D20" s="37" t="s">
        <v>10</v>
      </c>
      <c r="E20" s="38" t="s">
        <v>8</v>
      </c>
      <c r="F20" s="23">
        <f>F7/$F$6*100</f>
        <v>13.461538461538462</v>
      </c>
      <c r="G20" s="25">
        <f>G7/$G$6*100</f>
        <v>11.538461538461538</v>
      </c>
      <c r="H20" s="26">
        <f>H7/$H$6*100</f>
        <v>15.384615384615385</v>
      </c>
      <c r="I20" s="24">
        <f>I7/$I$6*100</f>
        <v>7.1428571428571423</v>
      </c>
      <c r="J20" s="25">
        <f>J7/$J$6*100</f>
        <v>6.4285714285714279</v>
      </c>
      <c r="K20" s="27">
        <f>K7/$K$6*100</f>
        <v>7.7922077922077921</v>
      </c>
      <c r="L20" s="6"/>
    </row>
    <row r="21" spans="1:12" ht="24.75" customHeight="1" x14ac:dyDescent="0.25">
      <c r="A21" s="59"/>
      <c r="B21" s="15" t="str">
        <f t="shared" ref="B21:B31" si="5">B8</f>
        <v>11　月</v>
      </c>
      <c r="C21" s="36" t="s">
        <v>8</v>
      </c>
      <c r="D21" s="37" t="s">
        <v>8</v>
      </c>
      <c r="E21" s="38" t="s">
        <v>8</v>
      </c>
      <c r="F21" s="23">
        <f t="shared" ref="F21:F31" si="6">F8/$F$6*100</f>
        <v>5.7692307692307692</v>
      </c>
      <c r="G21" s="25">
        <f t="shared" ref="G21:G31" si="7">G8/$G$6*100</f>
        <v>3.8461538461538463</v>
      </c>
      <c r="H21" s="26">
        <f t="shared" ref="H21:H31" si="8">H8/$H$6*100</f>
        <v>7.6923076923076925</v>
      </c>
      <c r="I21" s="24">
        <f t="shared" ref="I21:I31" si="9">I8/$I$6*100</f>
        <v>5.7823129251700678</v>
      </c>
      <c r="J21" s="25">
        <f t="shared" ref="J21:J31" si="10">J8/$J$6*100</f>
        <v>5</v>
      </c>
      <c r="K21" s="27">
        <f t="shared" ref="K21:K31" si="11">K8/$K$6*100</f>
        <v>6.4935064935064926</v>
      </c>
      <c r="L21" s="6"/>
    </row>
    <row r="22" spans="1:12" ht="24.75" customHeight="1" x14ac:dyDescent="0.25">
      <c r="A22" s="59"/>
      <c r="B22" s="15" t="str">
        <f t="shared" si="5"/>
        <v>12　月</v>
      </c>
      <c r="C22" s="36" t="s">
        <v>8</v>
      </c>
      <c r="D22" s="37" t="s">
        <v>8</v>
      </c>
      <c r="E22" s="38" t="s">
        <v>10</v>
      </c>
      <c r="F22" s="23">
        <f t="shared" si="6"/>
        <v>5.7692307692307692</v>
      </c>
      <c r="G22" s="25">
        <f t="shared" si="7"/>
        <v>11.538461538461538</v>
      </c>
      <c r="H22" s="26">
        <f t="shared" si="8"/>
        <v>0</v>
      </c>
      <c r="I22" s="24">
        <f t="shared" si="9"/>
        <v>8.8435374149659864</v>
      </c>
      <c r="J22" s="25">
        <f t="shared" si="10"/>
        <v>11.428571428571429</v>
      </c>
      <c r="K22" s="27">
        <f t="shared" si="11"/>
        <v>6.4935064935064926</v>
      </c>
      <c r="L22" s="6"/>
    </row>
    <row r="23" spans="1:12" ht="24.75" customHeight="1" x14ac:dyDescent="0.25">
      <c r="A23" s="59"/>
      <c r="B23" s="15" t="str">
        <f t="shared" si="5"/>
        <v>1　月</v>
      </c>
      <c r="C23" s="36" t="s">
        <v>10</v>
      </c>
      <c r="D23" s="39" t="s">
        <v>8</v>
      </c>
      <c r="E23" s="38" t="s">
        <v>8</v>
      </c>
      <c r="F23" s="23">
        <f t="shared" si="6"/>
        <v>13.461538461538462</v>
      </c>
      <c r="G23" s="25">
        <f t="shared" si="7"/>
        <v>3.8461538461538463</v>
      </c>
      <c r="H23" s="26">
        <f t="shared" si="8"/>
        <v>23.076923076923077</v>
      </c>
      <c r="I23" s="24">
        <f t="shared" si="9"/>
        <v>10.884353741496598</v>
      </c>
      <c r="J23" s="25">
        <f t="shared" si="10"/>
        <v>11.428571428571429</v>
      </c>
      <c r="K23" s="27">
        <f t="shared" si="11"/>
        <v>10.38961038961039</v>
      </c>
      <c r="L23" s="6"/>
    </row>
    <row r="24" spans="1:12" ht="24.75" customHeight="1" x14ac:dyDescent="0.25">
      <c r="A24" s="59"/>
      <c r="B24" s="15" t="str">
        <f t="shared" si="5"/>
        <v>2　月</v>
      </c>
      <c r="C24" s="36" t="s">
        <v>8</v>
      </c>
      <c r="D24" s="37" t="s">
        <v>8</v>
      </c>
      <c r="E24" s="38" t="s">
        <v>8</v>
      </c>
      <c r="F24" s="23">
        <f t="shared" si="6"/>
        <v>5.7692307692307692</v>
      </c>
      <c r="G24" s="25">
        <f t="shared" si="7"/>
        <v>7.6923076923076925</v>
      </c>
      <c r="H24" s="26">
        <f t="shared" si="8"/>
        <v>3.8461538461538463</v>
      </c>
      <c r="I24" s="24">
        <f t="shared" si="9"/>
        <v>9.8639455782312915</v>
      </c>
      <c r="J24" s="25">
        <f t="shared" si="10"/>
        <v>12.142857142857142</v>
      </c>
      <c r="K24" s="27">
        <f t="shared" si="11"/>
        <v>7.7922077922077921</v>
      </c>
      <c r="L24" s="6"/>
    </row>
    <row r="25" spans="1:12" ht="24.75" customHeight="1" x14ac:dyDescent="0.25">
      <c r="A25" s="59"/>
      <c r="B25" s="15" t="str">
        <f t="shared" si="5"/>
        <v>3　月</v>
      </c>
      <c r="C25" s="36" t="s">
        <v>8</v>
      </c>
      <c r="D25" s="37" t="s">
        <v>8</v>
      </c>
      <c r="E25" s="38" t="s">
        <v>10</v>
      </c>
      <c r="F25" s="23">
        <f t="shared" si="6"/>
        <v>3.8461538461538463</v>
      </c>
      <c r="G25" s="25">
        <f t="shared" si="7"/>
        <v>3.8461538461538463</v>
      </c>
      <c r="H25" s="26">
        <f t="shared" si="8"/>
        <v>3.8461538461538463</v>
      </c>
      <c r="I25" s="24">
        <f t="shared" si="9"/>
        <v>8.5034013605442169</v>
      </c>
      <c r="J25" s="25">
        <f t="shared" si="10"/>
        <v>7.1428571428571423</v>
      </c>
      <c r="K25" s="27">
        <f t="shared" si="11"/>
        <v>9.7402597402597415</v>
      </c>
      <c r="L25" s="6"/>
    </row>
    <row r="26" spans="1:12" ht="24.75" customHeight="1" x14ac:dyDescent="0.25">
      <c r="A26" s="59"/>
      <c r="B26" s="15" t="str">
        <f t="shared" si="5"/>
        <v>4　月</v>
      </c>
      <c r="C26" s="36" t="s">
        <v>8</v>
      </c>
      <c r="D26" s="37" t="s">
        <v>8</v>
      </c>
      <c r="E26" s="38" t="s">
        <v>8</v>
      </c>
      <c r="F26" s="23">
        <f t="shared" si="6"/>
        <v>7.6923076923076925</v>
      </c>
      <c r="G26" s="25">
        <f t="shared" si="7"/>
        <v>11.538461538461538</v>
      </c>
      <c r="H26" s="26">
        <f t="shared" si="8"/>
        <v>3.8461538461538463</v>
      </c>
      <c r="I26" s="24">
        <f t="shared" si="9"/>
        <v>10.544217687074831</v>
      </c>
      <c r="J26" s="25">
        <f t="shared" si="10"/>
        <v>7.1428571428571423</v>
      </c>
      <c r="K26" s="27">
        <f t="shared" si="11"/>
        <v>13.636363636363635</v>
      </c>
      <c r="L26" s="6"/>
    </row>
    <row r="27" spans="1:12" ht="24.75" customHeight="1" x14ac:dyDescent="0.25">
      <c r="A27" s="59"/>
      <c r="B27" s="15" t="str">
        <f t="shared" si="5"/>
        <v>5　月</v>
      </c>
      <c r="C27" s="36" t="s">
        <v>8</v>
      </c>
      <c r="D27" s="37" t="s">
        <v>8</v>
      </c>
      <c r="E27" s="38" t="s">
        <v>8</v>
      </c>
      <c r="F27" s="23">
        <f t="shared" si="6"/>
        <v>9.6153846153846168</v>
      </c>
      <c r="G27" s="25">
        <f t="shared" si="7"/>
        <v>11.538461538461538</v>
      </c>
      <c r="H27" s="26">
        <f t="shared" si="8"/>
        <v>7.6923076923076925</v>
      </c>
      <c r="I27" s="24">
        <f t="shared" si="9"/>
        <v>7.4829931972789119</v>
      </c>
      <c r="J27" s="25">
        <f t="shared" si="10"/>
        <v>7.1428571428571423</v>
      </c>
      <c r="K27" s="27">
        <f t="shared" si="11"/>
        <v>7.7922077922077921</v>
      </c>
      <c r="L27" s="6"/>
    </row>
    <row r="28" spans="1:12" ht="24.75" customHeight="1" x14ac:dyDescent="0.25">
      <c r="A28" s="59"/>
      <c r="B28" s="15" t="str">
        <f t="shared" si="5"/>
        <v>6　月</v>
      </c>
      <c r="C28" s="36" t="s">
        <v>8</v>
      </c>
      <c r="D28" s="37" t="s">
        <v>8</v>
      </c>
      <c r="E28" s="38" t="s">
        <v>8</v>
      </c>
      <c r="F28" s="23">
        <f t="shared" si="6"/>
        <v>9.6153846153846168</v>
      </c>
      <c r="G28" s="25">
        <f t="shared" si="7"/>
        <v>7.6923076923076925</v>
      </c>
      <c r="H28" s="26">
        <f t="shared" si="8"/>
        <v>11.538461538461538</v>
      </c>
      <c r="I28" s="24">
        <f t="shared" si="9"/>
        <v>9.5238095238095237</v>
      </c>
      <c r="J28" s="25">
        <f t="shared" si="10"/>
        <v>11.428571428571429</v>
      </c>
      <c r="K28" s="27">
        <f t="shared" si="11"/>
        <v>7.7922077922077921</v>
      </c>
      <c r="L28" s="6"/>
    </row>
    <row r="29" spans="1:12" ht="24.75" customHeight="1" x14ac:dyDescent="0.25">
      <c r="A29" s="59"/>
      <c r="B29" s="15" t="str">
        <f t="shared" si="5"/>
        <v>7　月</v>
      </c>
      <c r="C29" s="36" t="s">
        <v>8</v>
      </c>
      <c r="D29" s="37" t="s">
        <v>10</v>
      </c>
      <c r="E29" s="38" t="s">
        <v>8</v>
      </c>
      <c r="F29" s="23">
        <f t="shared" si="6"/>
        <v>9.6153846153846168</v>
      </c>
      <c r="G29" s="25">
        <f t="shared" si="7"/>
        <v>7.6923076923076925</v>
      </c>
      <c r="H29" s="26">
        <f t="shared" si="8"/>
        <v>11.538461538461538</v>
      </c>
      <c r="I29" s="24">
        <f t="shared" si="9"/>
        <v>7.4829931972789119</v>
      </c>
      <c r="J29" s="25">
        <f t="shared" si="10"/>
        <v>7.1428571428571423</v>
      </c>
      <c r="K29" s="27">
        <f t="shared" si="11"/>
        <v>7.7922077922077921</v>
      </c>
      <c r="L29" s="6"/>
    </row>
    <row r="30" spans="1:12" ht="24.75" customHeight="1" x14ac:dyDescent="0.25">
      <c r="A30" s="59"/>
      <c r="B30" s="15" t="str">
        <f t="shared" si="5"/>
        <v>8　月</v>
      </c>
      <c r="C30" s="36" t="s">
        <v>8</v>
      </c>
      <c r="D30" s="37" t="s">
        <v>8</v>
      </c>
      <c r="E30" s="38" t="s">
        <v>8</v>
      </c>
      <c r="F30" s="23">
        <f t="shared" si="6"/>
        <v>11.538461538461538</v>
      </c>
      <c r="G30" s="25">
        <f t="shared" si="7"/>
        <v>11.538461538461538</v>
      </c>
      <c r="H30" s="26">
        <f t="shared" si="8"/>
        <v>11.538461538461538</v>
      </c>
      <c r="I30" s="24">
        <f t="shared" si="9"/>
        <v>4.7619047619047619</v>
      </c>
      <c r="J30" s="25">
        <f t="shared" si="10"/>
        <v>5</v>
      </c>
      <c r="K30" s="27">
        <f t="shared" si="11"/>
        <v>4.5454545454545459</v>
      </c>
      <c r="L30" s="6"/>
    </row>
    <row r="31" spans="1:12" ht="24.75" customHeight="1" thickBot="1" x14ac:dyDescent="0.3">
      <c r="A31" s="60"/>
      <c r="B31" s="18" t="str">
        <f t="shared" si="5"/>
        <v>9　月</v>
      </c>
      <c r="C31" s="40" t="s">
        <v>8</v>
      </c>
      <c r="D31" s="41" t="s">
        <v>8</v>
      </c>
      <c r="E31" s="42" t="s">
        <v>8</v>
      </c>
      <c r="F31" s="28">
        <f t="shared" si="6"/>
        <v>3.8461538461538463</v>
      </c>
      <c r="G31" s="30">
        <f t="shared" si="7"/>
        <v>7.6923076923076925</v>
      </c>
      <c r="H31" s="31">
        <f t="shared" si="8"/>
        <v>0</v>
      </c>
      <c r="I31" s="29">
        <f t="shared" si="9"/>
        <v>9.183673469387756</v>
      </c>
      <c r="J31" s="30">
        <f t="shared" si="10"/>
        <v>8.5714285714285712</v>
      </c>
      <c r="K31" s="32">
        <f t="shared" si="11"/>
        <v>9.7402597402597415</v>
      </c>
      <c r="L31" s="6"/>
    </row>
    <row r="32" spans="1:12" x14ac:dyDescent="0.25">
      <c r="B32" s="5"/>
      <c r="C32" s="8"/>
      <c r="D32" s="8"/>
      <c r="E32" s="8"/>
      <c r="F32" s="8"/>
      <c r="G32" s="8"/>
      <c r="H32" s="8"/>
      <c r="I32" s="8"/>
      <c r="J32" s="8"/>
      <c r="K32" s="8"/>
      <c r="L32" s="6"/>
    </row>
    <row r="33" spans="3:12" x14ac:dyDescent="0.25">
      <c r="C33" s="3"/>
      <c r="D33" s="3"/>
      <c r="E33" s="3"/>
      <c r="F33" s="3"/>
      <c r="G33" s="3"/>
      <c r="H33" s="3"/>
      <c r="I33" s="3"/>
      <c r="J33" s="3"/>
      <c r="K33" s="3"/>
      <c r="L33" s="1"/>
    </row>
    <row r="34" spans="3:12" x14ac:dyDescent="0.25">
      <c r="C34" s="3"/>
      <c r="D34" s="3"/>
      <c r="E34" s="3"/>
      <c r="F34" s="3"/>
      <c r="G34" s="3"/>
      <c r="H34" s="3"/>
      <c r="I34" s="3"/>
      <c r="J34" s="3"/>
      <c r="K34" s="3"/>
      <c r="L34" s="1"/>
    </row>
    <row r="35" spans="3:12" x14ac:dyDescent="0.25">
      <c r="C35" s="3"/>
      <c r="D35" s="3"/>
      <c r="E35" s="3"/>
      <c r="F35" s="3"/>
      <c r="G35" s="3"/>
      <c r="H35" s="3"/>
      <c r="I35" s="3"/>
      <c r="J35" s="3"/>
      <c r="K35" s="3"/>
      <c r="L35" s="1"/>
    </row>
  </sheetData>
  <mergeCells count="7">
    <mergeCell ref="I4:K4"/>
    <mergeCell ref="A6:A18"/>
    <mergeCell ref="A19:A31"/>
    <mergeCell ref="A3:D3"/>
    <mergeCell ref="A4:B5"/>
    <mergeCell ref="C4:E4"/>
    <mergeCell ref="F4:H4"/>
  </mergeCells>
  <phoneticPr fontId="6"/>
  <pageMargins left="0.7" right="0.7" top="0.75" bottom="0.75" header="0.3" footer="0.3"/>
  <pageSetup paperSize="9" scale="93" orientation="portrait" r:id="rId1"/>
  <colBreaks count="1" manualBreakCount="1">
    <brk id="1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20</vt:i4>
      </vt:variant>
      <vt:variant>
        <vt:lpstr>名前付き一覧</vt:lpstr>
      </vt:variant>
      <vt:variant>
        <vt:i4>20</vt:i4>
      </vt:variant>
    </vt:vector>
  </HeadingPairs>
  <TitlesOfParts>
    <vt:vector size="40" baseType="lpstr">
      <vt:lpstr>県計</vt:lpstr>
      <vt:lpstr>鳥取市</vt:lpstr>
      <vt:lpstr>米子市</vt:lpstr>
      <vt:lpstr>倉吉市</vt:lpstr>
      <vt:lpstr>境港市</vt:lpstr>
      <vt:lpstr>岩美町</vt:lpstr>
      <vt:lpstr>若桜町</vt:lpstr>
      <vt:lpstr>智頭町</vt:lpstr>
      <vt:lpstr>八頭町</vt:lpstr>
      <vt:lpstr>三朝町</vt:lpstr>
      <vt:lpstr>湯梨浜町</vt:lpstr>
      <vt:lpstr>琴浦町</vt:lpstr>
      <vt:lpstr>北栄町</vt:lpstr>
      <vt:lpstr>日吉津村</vt:lpstr>
      <vt:lpstr>大山町</vt:lpstr>
      <vt:lpstr>南部町</vt:lpstr>
      <vt:lpstr>伯耆町</vt:lpstr>
      <vt:lpstr>日南町</vt:lpstr>
      <vt:lpstr>日野町</vt:lpstr>
      <vt:lpstr>江府町</vt:lpstr>
      <vt:lpstr>岩美町!Print_Area</vt:lpstr>
      <vt:lpstr>境港市!Print_Area</vt:lpstr>
      <vt:lpstr>琴浦町!Print_Area</vt:lpstr>
      <vt:lpstr>県計!Print_Area</vt:lpstr>
      <vt:lpstr>江府町!Print_Area</vt:lpstr>
      <vt:lpstr>三朝町!Print_Area</vt:lpstr>
      <vt:lpstr>若桜町!Print_Area</vt:lpstr>
      <vt:lpstr>倉吉市!Print_Area</vt:lpstr>
      <vt:lpstr>大山町!Print_Area</vt:lpstr>
      <vt:lpstr>智頭町!Print_Area</vt:lpstr>
      <vt:lpstr>鳥取市!Print_Area</vt:lpstr>
      <vt:lpstr>湯梨浜町!Print_Area</vt:lpstr>
      <vt:lpstr>南部町!Print_Area</vt:lpstr>
      <vt:lpstr>日吉津村!Print_Area</vt:lpstr>
      <vt:lpstr>日南町!Print_Area</vt:lpstr>
      <vt:lpstr>日野町!Print_Area</vt:lpstr>
      <vt:lpstr>伯耆町!Print_Area</vt:lpstr>
      <vt:lpstr>八頭町!Print_Area</vt:lpstr>
      <vt:lpstr>米子市!Print_Area</vt:lpstr>
      <vt:lpstr>北栄町!Print_Area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山本 航大</cp:lastModifiedBy>
  <cp:lastPrinted>2017-12-24T04:57:04Z</cp:lastPrinted>
  <dcterms:created xsi:type="dcterms:W3CDTF">2007-12-25T02:26:01Z</dcterms:created>
  <dcterms:modified xsi:type="dcterms:W3CDTF">2025-11-14T00:52:16Z</dcterms:modified>
</cp:coreProperties>
</file>