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05" activeTab="0"/>
  </bookViews>
  <sheets>
    <sheet name="達成状況報告書（様式第３号）" sheetId="1" r:id="rId1"/>
    <sheet name="主たる業種" sheetId="2" r:id="rId2"/>
  </sheets>
  <definedNames>
    <definedName name="EMS">#REF!</definedName>
    <definedName name="EMSS">#REF!</definedName>
    <definedName name="HFC">#REF!</definedName>
    <definedName name="ISO">#REF!</definedName>
    <definedName name="KES">#REF!</definedName>
    <definedName name="PFC">#REF!</definedName>
    <definedName name="PPS">#REF!</definedName>
    <definedName name="_xlnm.Print_Area" localSheetId="0">'達成状況報告書（様式第３号）'!$A$1:$Q$61</definedName>
    <definedName name="ﾁｪｯｸ">#REF!</definedName>
    <definedName name="期間">#REF!</definedName>
    <definedName name="記載区分">#REF!</definedName>
    <definedName name="区分">#REF!</definedName>
    <definedName name="計画期間">#REF!</definedName>
    <definedName name="電気">#REF!</definedName>
    <definedName name="年度">#REF!</definedName>
    <definedName name="燃料">#REF!</definedName>
    <definedName name="報告年度">#REF!</definedName>
  </definedNames>
  <calcPr fullCalcOnLoad="1"/>
</workbook>
</file>

<file path=xl/sharedStrings.xml><?xml version="1.0" encoding="utf-8"?>
<sst xmlns="http://schemas.openxmlformats.org/spreadsheetml/2006/main" count="237" uniqueCount="191">
  <si>
    <t>計画期間</t>
  </si>
  <si>
    <t>年度ごとの具体的な取組及び措置の計画</t>
  </si>
  <si>
    <t>年度</t>
  </si>
  <si>
    <t>設備、対象、工程等</t>
  </si>
  <si>
    <t>温室効果ガスの排出量等</t>
  </si>
  <si>
    <t>基準年度（実績）</t>
  </si>
  <si>
    <t>目標年度（計画）</t>
  </si>
  <si>
    <t>（二酸化炭素換算）</t>
  </si>
  <si>
    <t>原単位当たりの温室効果ガス排出量等</t>
  </si>
  <si>
    <t>用途区分</t>
  </si>
  <si>
    <t>増減率（計画）</t>
  </si>
  <si>
    <t>（売電量）</t>
  </si>
  <si>
    <t>（熱供給量）</t>
  </si>
  <si>
    <t>（購入量）</t>
  </si>
  <si>
    <t>地球温暖化対策に資する社会貢献活動</t>
  </si>
  <si>
    <t>特記事項</t>
  </si>
  <si>
    <r>
      <t>氏名</t>
    </r>
    <r>
      <rPr>
        <sz val="9"/>
        <rFont val="ＭＳ 明朝"/>
        <family val="1"/>
      </rPr>
      <t>（名称及び代表者の氏名）</t>
    </r>
  </si>
  <si>
    <r>
      <t>住所</t>
    </r>
    <r>
      <rPr>
        <sz val="9"/>
        <rFont val="ＭＳ 明朝"/>
        <family val="1"/>
      </rPr>
      <t>（主たる事業所の所在地）</t>
    </r>
  </si>
  <si>
    <t>特定事業者以外の事業者</t>
  </si>
  <si>
    <t>寄与的取組</t>
  </si>
  <si>
    <t>増減率</t>
  </si>
  <si>
    <t>分類不能の産業</t>
  </si>
  <si>
    <t>注１</t>
  </si>
  <si>
    <t>増減率</t>
  </si>
  <si>
    <t>内容</t>
  </si>
  <si>
    <t>原単位の
指標</t>
  </si>
  <si>
    <t>主たる業種</t>
  </si>
  <si>
    <t>推進体制</t>
  </si>
  <si>
    <t>（二酸化炭素換算）</t>
  </si>
  <si>
    <t>排出区分</t>
  </si>
  <si>
    <t>番号</t>
  </si>
  <si>
    <t>業種（中分類）</t>
  </si>
  <si>
    <t>林業</t>
  </si>
  <si>
    <t>水産養殖業</t>
  </si>
  <si>
    <t>鉱業，採石業，砂利採取業</t>
  </si>
  <si>
    <t>総合工事業</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</si>
  <si>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</si>
  <si>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</si>
  <si>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</si>
  <si>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</si>
  <si>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</si>
  <si>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</si>
  <si>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</si>
  <si>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</si>
  <si>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</si>
  <si>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</si>
  <si>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</si>
  <si>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</si>
  <si>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</si>
  <si>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</si>
  <si>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</si>
  <si>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</si>
  <si>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</si>
  <si>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</si>
  <si>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</si>
  <si>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</si>
  <si>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</si>
  <si>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</si>
  <si>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</si>
  <si>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</si>
  <si>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</si>
  <si>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</si>
  <si>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</si>
  <si>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</si>
  <si>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</si>
  <si>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</si>
  <si>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</si>
  <si>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</si>
  <si>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</si>
  <si>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</si>
  <si>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</si>
  <si>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</si>
  <si>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</si>
  <si>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</si>
  <si>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</si>
  <si>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</si>
  <si>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</si>
  <si>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</si>
  <si>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</si>
  <si>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</si>
  <si>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</si>
  <si>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</si>
  <si>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</si>
  <si>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</si>
  <si>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</si>
  <si>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</si>
  <si>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</si>
  <si>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</si>
  <si>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</si>
  <si>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</si>
  <si>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</si>
  <si>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</si>
  <si>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</si>
  <si>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</si>
  <si>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</si>
  <si>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</si>
  <si>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</si>
  <si>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</si>
  <si>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</si>
  <si>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</si>
  <si>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</si>
  <si>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</si>
  <si>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</si>
  <si>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</si>
  <si>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</si>
  <si>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</si>
  <si>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</si>
  <si>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</si>
  <si>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</si>
  <si>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</si>
  <si>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</si>
  <si>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</si>
  <si>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</si>
  <si>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</si>
  <si>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</si>
  <si>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</si>
  <si>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</si>
  <si>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</si>
  <si>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</si>
  <si>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</si>
  <si>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</si>
  <si>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</si>
  <si>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</si>
  <si>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</si>
  <si>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</si>
  <si>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農業</t>
  </si>
  <si>
    <t>漁業（水産養殖業を除く）</t>
  </si>
  <si>
    <t>職別工事業(設備工事業を除く)</t>
  </si>
  <si>
    <t>繊維工業</t>
  </si>
  <si>
    <t>鉄鋼業</t>
  </si>
  <si>
    <t>該当する
事業者要件</t>
  </si>
  <si>
    <t>排出量（１）</t>
  </si>
  <si>
    <t>削減量等合計（２）</t>
  </si>
  <si>
    <t>報告年度（実績）</t>
  </si>
  <si>
    <t>-</t>
  </si>
  <si>
    <t>（　　　）年度</t>
  </si>
  <si>
    <t>（二酸化炭素換算）</t>
  </si>
  <si>
    <t>４</t>
  </si>
  <si>
    <t>増減率（実績）</t>
  </si>
  <si>
    <t>様式第３号（第８条関係）</t>
  </si>
  <si>
    <t>届出者</t>
  </si>
  <si>
    <t>住所</t>
  </si>
  <si>
    <t>氏名</t>
  </si>
  <si>
    <t>鳥取県地球温暖化対策条例施行規則第４条第１号に該当する特定事業者</t>
  </si>
  <si>
    <t>鳥取県地球温暖化対策条例施行規則第４条第２号に該当する特定事業者</t>
  </si>
  <si>
    <t>鳥取県地球温暖化対策条例施行規則第４条第３号に該当する特定事業者</t>
  </si>
  <si>
    <t>再生可能エネルギーの利用による電力又は熱の供給</t>
  </si>
  <si>
    <t>再生可能エネルギーの利用による二酸化炭素の排出削減の量等を表すものの購入</t>
  </si>
  <si>
    <t>該当する□には、レ印を記入してください。</t>
  </si>
  <si>
    <t>本計画書における温室効果ガス排出量は地球温暖化対策の推進に関する法律第21条の２第３項に規定する「温室効果ガス算定排出量」の算定方法と同様の方法により算定した量をいいます。</t>
  </si>
  <si>
    <t>３</t>
  </si>
  <si>
    <t>６</t>
  </si>
  <si>
    <t>７</t>
  </si>
  <si>
    <t>実数値</t>
  </si>
  <si>
    <t>取組区分</t>
  </si>
  <si>
    <t>実数値</t>
  </si>
  <si>
    <t>二酸化炭素換算の削減量</t>
  </si>
  <si>
    <t>電気、ガスその他のエネルギーの使用の合理化による二酸化炭素の排出削減の量等を表すものの購入</t>
  </si>
  <si>
    <t>差引排出量（１）－（２）</t>
  </si>
  <si>
    <t>森林保全による二酸化炭素の排出削減の量等を表すものの購入</t>
  </si>
  <si>
    <t>報告年度（実績）</t>
  </si>
  <si>
    <t>実績に対する自己評価</t>
  </si>
  <si>
    <t>事業者達成状況報告書</t>
  </si>
  <si>
    <t>　鳥取県地球温暖化対策条例第８条第５項（第９条第３項）の規定により次のとおり提出します。</t>
  </si>
  <si>
    <t>（法人にあっては、名称及び代表者の氏名）</t>
  </si>
  <si>
    <t>～</t>
  </si>
  <si>
    <t>ｔ</t>
  </si>
  <si>
    <t>％</t>
  </si>
  <si>
    <t>%</t>
  </si>
  <si>
    <t>基準年度（実績）</t>
  </si>
  <si>
    <t>目標年度（計画）</t>
  </si>
  <si>
    <t>二酸化炭素換算</t>
  </si>
  <si>
    <t>%</t>
  </si>
  <si>
    <t>kWh</t>
  </si>
  <si>
    <t>kwh</t>
  </si>
  <si>
    <t>GJ</t>
  </si>
  <si>
    <t>-</t>
  </si>
  <si>
    <t>-</t>
  </si>
  <si>
    <t>２</t>
  </si>
  <si>
    <t>本計画書は鳥取県内における事業活動について記載してください。</t>
  </si>
  <si>
    <t>主たる業種には、統計法（平成19年法律第53号）第２条第９項に規定する統計基準として定める日本標準産業分類のうち中分類を記入してください。</t>
  </si>
  <si>
    <t>５</t>
  </si>
  <si>
    <t>「基準年度」とは計画期間の前年度を、「目標年度」とは計画期間の最終年度をいいます。</t>
  </si>
  <si>
    <t>「原単位当たりの温室効果ガス排出量等」の「用途区分」には、○○工場、事務所などの用途を記入してください。「原単位の指標」には、分子の「二酸化炭素換算」の下に分母となる指標（生産数量、延べ床面積、走行距離等）を記入してください。</t>
  </si>
  <si>
    <t>「特記事項」には、平成２年度（1990年度）を基準とした排出量の対比や省エネ製品開発など他者の温室効果ガス排出削減への貢献、グリーン調達の採用などを記入してください。</t>
  </si>
  <si>
    <t>　年　月　日</t>
  </si>
  <si>
    <t>　年　月</t>
  </si>
  <si>
    <t>（　）年度</t>
  </si>
  <si>
    <t>-</t>
  </si>
  <si>
    <t>-</t>
  </si>
  <si>
    <t>鳥取県知事　平井　伸治　様</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</si>
</sst>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Red]\(0.0\)"/>
    <numFmt numFmtId="180" formatCode="0.0000_ "/>
    <numFmt numFmtId="181" formatCode="0.00_);[Red]\(0.00\)"/>
    <numFmt numFmtId="182" formatCode="0.00_ "/>
    <numFmt numFmtId="183" formatCode="0.000_ "/>
    <numFmt numFmtId="184" formatCode="0.000_);[Red]\(0.000\)"/>
    <numFmt numFmtId="185" formatCode="0.0000_);[Red]\(0.0000\)"/>
    <numFmt numFmtId="186" formatCode="#,##0.000_ "/>
    <numFmt numFmtId="187" formatCode="0;&quot;△ &quot;0"/>
    <numFmt numFmtId="188" formatCode="0.000%"/>
    <numFmt numFmtId="189" formatCode="0.0_ "/>
    <numFmt numFmtId="190" formatCode="#,##0.0_ "/>
    <numFmt numFmtId="191" formatCode="###,###,###,###.###"/>
    <numFmt numFmtId="192" formatCode="#,##0.000;[Red]\-#,##0.000"/>
    <numFmt numFmtId="193" formatCode="0.0%"/>
    <numFmt numFmtId="194" formatCode="#,##0.0_);[Red]\(#,##0.0\)"/>
    <numFmt numFmtId="195" formatCode="0_ "/>
    <numFmt numFmtId="196" formatCode="#,##0.0"/>
    <numFmt numFmtId="197" formatCode="0.0;&quot;△ &quot;0.0"/>
    <numFmt numFmtId="198" formatCode="00"/>
    <numFmt numFmtId="199" formatCode="#,##0.0;&quot;△ &quot;#,##0.0"/>
    <numFmt numFmtId="200" formatCode="#,##0;&quot;△ &quot;#,##0"/>
    <numFmt numFmtId="201" formatCode="#,##0.0;[Red]#,##0.0"/>
    <numFmt numFmtId="202" formatCode="#,##0.0;&quot;&quot;#,##0.0"/>
  </numFmts>
  <fonts count="53">
    <font>
      <sz val="10.5"/>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1"/>
      <name val="ＭＳ 明朝"/>
      <family val="1"/>
    </font>
    <font>
      <sz val="12"/>
      <name val="ＭＳ 明朝"/>
      <family val="1"/>
    </font>
    <font>
      <sz val="9"/>
      <name val="ＭＳ 明朝"/>
      <family val="1"/>
    </font>
    <font>
      <sz val="8"/>
      <name val="ＭＳ 明朝"/>
      <family val="1"/>
    </font>
    <font>
      <sz val="6"/>
      <name val="ＭＳ 明朝"/>
      <family val="1"/>
    </font>
    <font>
      <u val="single"/>
      <sz val="11"/>
      <name val="ＭＳ 明朝"/>
      <family val="1"/>
    </font>
    <font>
      <sz val="10"/>
      <name val="ＭＳ 明朝"/>
      <family val="1"/>
    </font>
    <font>
      <sz val="9"/>
      <name val="MS UI Gothic"/>
      <family val="3"/>
    </font>
    <font>
      <sz val="11"/>
      <name val="ＭＳ ゴシック"/>
      <family val="3"/>
    </font>
    <font>
      <sz val="11"/>
      <color indexed="10"/>
      <name val="ＭＳ ゴシック"/>
      <family val="3"/>
    </font>
    <font>
      <u val="single"/>
      <sz val="7"/>
      <name val="ＭＳ 明朝"/>
      <family val="1"/>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hair"/>
      <right>
        <color indexed="63"/>
      </right>
      <top style="thin"/>
      <bottom>
        <color indexed="63"/>
      </bottom>
    </border>
    <border>
      <left style="hair"/>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hair"/>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40">
    <xf numFmtId="0" fontId="0" fillId="0" borderId="0" xfId="0" applyAlignment="1">
      <alignment vertical="center"/>
    </xf>
    <xf numFmtId="0" fontId="5" fillId="33" borderId="0" xfId="61" applyFont="1" applyFill="1" applyAlignment="1">
      <alignment vertical="top"/>
      <protection/>
    </xf>
    <xf numFmtId="0" fontId="5" fillId="33" borderId="0" xfId="61" applyFont="1" applyFill="1" applyAlignment="1">
      <alignment vertical="center"/>
      <protection/>
    </xf>
    <xf numFmtId="0" fontId="7" fillId="33" borderId="10" xfId="61" applyFont="1" applyFill="1" applyBorder="1" applyAlignment="1">
      <alignment horizontal="center" vertical="top"/>
      <protection/>
    </xf>
    <xf numFmtId="0" fontId="5" fillId="33" borderId="11" xfId="61" applyFont="1" applyFill="1" applyBorder="1" applyAlignment="1">
      <alignment vertical="top" wrapText="1"/>
      <protection/>
    </xf>
    <xf numFmtId="0" fontId="5" fillId="33" borderId="12" xfId="61" applyFont="1" applyFill="1" applyBorder="1" applyAlignment="1">
      <alignment horizontal="distributed" vertical="center" wrapText="1"/>
      <protection/>
    </xf>
    <xf numFmtId="0" fontId="9" fillId="33" borderId="13" xfId="61" applyFont="1" applyFill="1" applyBorder="1" applyAlignment="1">
      <alignment vertical="center"/>
      <protection/>
    </xf>
    <xf numFmtId="0" fontId="5" fillId="33" borderId="12" xfId="61" applyFont="1" applyFill="1" applyBorder="1" applyAlignment="1">
      <alignment vertical="center"/>
      <protection/>
    </xf>
    <xf numFmtId="0" fontId="5" fillId="33" borderId="14" xfId="61" applyFont="1" applyFill="1" applyBorder="1" applyAlignment="1">
      <alignment vertical="center"/>
      <protection/>
    </xf>
    <xf numFmtId="0" fontId="5" fillId="33" borderId="13" xfId="61" applyFont="1" applyFill="1" applyBorder="1" applyAlignment="1">
      <alignment vertical="center"/>
      <protection/>
    </xf>
    <xf numFmtId="0" fontId="5" fillId="33" borderId="15" xfId="61" applyFont="1" applyFill="1" applyBorder="1" applyAlignment="1">
      <alignment vertical="center"/>
      <protection/>
    </xf>
    <xf numFmtId="0" fontId="5" fillId="33" borderId="16" xfId="61" applyFont="1" applyFill="1" applyBorder="1" applyAlignment="1">
      <alignment vertical="center"/>
      <protection/>
    </xf>
    <xf numFmtId="0" fontId="5" fillId="33" borderId="17" xfId="61" applyFont="1" applyFill="1" applyBorder="1" applyAlignment="1">
      <alignment horizontal="left" vertical="top" wrapText="1"/>
      <protection/>
    </xf>
    <xf numFmtId="0" fontId="5" fillId="33" borderId="14" xfId="61" applyFont="1" applyFill="1" applyBorder="1" applyAlignment="1">
      <alignment vertical="center" shrinkToFit="1"/>
      <protection/>
    </xf>
    <xf numFmtId="0" fontId="5" fillId="33" borderId="13" xfId="61" applyFont="1" applyFill="1" applyBorder="1" applyAlignment="1">
      <alignment vertical="center" shrinkToFit="1"/>
      <protection/>
    </xf>
    <xf numFmtId="0" fontId="5" fillId="33" borderId="16" xfId="61" applyFont="1" applyFill="1" applyBorder="1" applyAlignment="1">
      <alignment vertical="center" shrinkToFit="1"/>
      <protection/>
    </xf>
    <xf numFmtId="0" fontId="5" fillId="33" borderId="15" xfId="61" applyFont="1" applyFill="1" applyBorder="1" applyAlignment="1">
      <alignment vertical="center" shrinkToFit="1"/>
      <protection/>
    </xf>
    <xf numFmtId="0" fontId="5" fillId="33" borderId="18" xfId="61" applyFont="1" applyFill="1" applyBorder="1" applyAlignment="1">
      <alignment horizontal="distributed" vertical="top"/>
      <protection/>
    </xf>
    <xf numFmtId="0" fontId="5" fillId="33" borderId="14" xfId="61" applyFont="1" applyFill="1" applyBorder="1" applyAlignment="1">
      <alignment horizontal="center" vertical="center"/>
      <protection/>
    </xf>
    <xf numFmtId="0" fontId="5" fillId="33" borderId="18" xfId="61" applyFont="1" applyFill="1" applyBorder="1" applyAlignment="1">
      <alignment vertical="top" wrapText="1"/>
      <protection/>
    </xf>
    <xf numFmtId="177" fontId="5" fillId="33" borderId="14" xfId="61" applyNumberFormat="1" applyFont="1" applyFill="1" applyBorder="1" applyAlignment="1">
      <alignment vertical="center"/>
      <protection/>
    </xf>
    <xf numFmtId="0" fontId="8" fillId="33" borderId="0" xfId="61" applyFont="1" applyFill="1" applyAlignment="1">
      <alignment horizontal="right" vertical="top"/>
      <protection/>
    </xf>
    <xf numFmtId="0" fontId="8" fillId="33" borderId="0" xfId="61" applyFont="1" applyFill="1" applyAlignment="1" quotePrefix="1">
      <alignment horizontal="right" vertical="top"/>
      <protection/>
    </xf>
    <xf numFmtId="49" fontId="8" fillId="33" borderId="0" xfId="61" applyNumberFormat="1" applyFont="1" applyFill="1" applyAlignment="1">
      <alignment horizontal="right" vertical="top"/>
      <protection/>
    </xf>
    <xf numFmtId="0" fontId="6" fillId="33" borderId="0" xfId="61" applyFont="1" applyFill="1" applyAlignment="1" quotePrefix="1">
      <alignment horizontal="center" vertical="center"/>
      <protection/>
    </xf>
    <xf numFmtId="0" fontId="5" fillId="33" borderId="19" xfId="61" applyFont="1" applyFill="1" applyBorder="1" applyAlignment="1">
      <alignment horizontal="left" vertical="top" wrapText="1"/>
      <protection/>
    </xf>
    <xf numFmtId="0" fontId="5" fillId="33" borderId="20" xfId="61" applyFont="1" applyFill="1" applyBorder="1" applyAlignment="1">
      <alignment horizontal="center" vertical="center"/>
      <protection/>
    </xf>
    <xf numFmtId="0" fontId="8" fillId="33" borderId="0" xfId="61" applyFont="1" applyFill="1" applyAlignment="1">
      <alignment vertical="top"/>
      <protection/>
    </xf>
    <xf numFmtId="0" fontId="8" fillId="33" borderId="0" xfId="61" applyFont="1" applyFill="1" applyAlignment="1">
      <alignment vertical="top" wrapText="1"/>
      <protection/>
    </xf>
    <xf numFmtId="0" fontId="8" fillId="33" borderId="0" xfId="61" applyFont="1" applyFill="1" applyAlignment="1">
      <alignment wrapText="1"/>
      <protection/>
    </xf>
    <xf numFmtId="0" fontId="5" fillId="33" borderId="21" xfId="61" applyFont="1" applyFill="1" applyBorder="1" applyAlignment="1">
      <alignment horizontal="distributed" vertical="top" wrapText="1"/>
      <protection/>
    </xf>
    <xf numFmtId="0" fontId="5" fillId="33" borderId="19" xfId="61" applyFont="1" applyFill="1" applyBorder="1" applyAlignment="1">
      <alignment vertical="top" wrapText="1"/>
      <protection/>
    </xf>
    <xf numFmtId="0" fontId="5" fillId="33" borderId="16" xfId="61" applyFont="1" applyFill="1" applyBorder="1" applyAlignment="1">
      <alignment horizontal="center" vertical="center"/>
      <protection/>
    </xf>
    <xf numFmtId="0" fontId="12" fillId="33" borderId="17" xfId="61" applyFont="1" applyFill="1" applyBorder="1" applyAlignment="1" applyProtection="1">
      <alignment vertical="top"/>
      <protection locked="0"/>
    </xf>
    <xf numFmtId="0" fontId="12" fillId="33" borderId="19" xfId="61" applyFont="1" applyFill="1" applyBorder="1" applyAlignment="1" applyProtection="1">
      <alignment vertical="top"/>
      <protection locked="0"/>
    </xf>
    <xf numFmtId="176" fontId="5" fillId="34" borderId="15" xfId="61" applyNumberFormat="1" applyFont="1" applyFill="1" applyBorder="1" applyAlignment="1" applyProtection="1">
      <alignment vertical="center"/>
      <protection locked="0"/>
    </xf>
    <xf numFmtId="176" fontId="5" fillId="34" borderId="14" xfId="61" applyNumberFormat="1" applyFont="1" applyFill="1" applyBorder="1" applyAlignment="1" applyProtection="1">
      <alignment vertical="center"/>
      <protection locked="0"/>
    </xf>
    <xf numFmtId="197" fontId="5" fillId="0" borderId="12" xfId="63" applyNumberFormat="1" applyFont="1" applyFill="1" applyBorder="1" applyAlignment="1" applyProtection="1">
      <alignment vertical="center"/>
      <protection locked="0"/>
    </xf>
    <xf numFmtId="176" fontId="5" fillId="34" borderId="22" xfId="61" applyNumberFormat="1" applyFont="1" applyFill="1" applyBorder="1" applyAlignment="1" applyProtection="1">
      <alignment vertical="center"/>
      <protection locked="0"/>
    </xf>
    <xf numFmtId="176" fontId="5" fillId="34" borderId="23" xfId="61" applyNumberFormat="1" applyFont="1" applyFill="1" applyBorder="1" applyAlignment="1" applyProtection="1">
      <alignment vertical="center"/>
      <protection locked="0"/>
    </xf>
    <xf numFmtId="0" fontId="5" fillId="33" borderId="17" xfId="61" applyFont="1" applyFill="1" applyBorder="1" applyAlignment="1">
      <alignment vertical="top" wrapText="1"/>
      <protection/>
    </xf>
    <xf numFmtId="0" fontId="5" fillId="35" borderId="11" xfId="61" applyFont="1" applyFill="1" applyBorder="1" applyAlignment="1">
      <alignment vertical="center" wrapText="1"/>
      <protection/>
    </xf>
    <xf numFmtId="0" fontId="5" fillId="35" borderId="17" xfId="61" applyFont="1" applyFill="1" applyBorder="1" applyAlignment="1">
      <alignment vertical="center" wrapText="1"/>
      <protection/>
    </xf>
    <xf numFmtId="0" fontId="5" fillId="33" borderId="20" xfId="61" applyFont="1" applyFill="1" applyBorder="1" applyAlignment="1">
      <alignment horizontal="center" vertical="center" wrapText="1"/>
      <protection/>
    </xf>
    <xf numFmtId="0" fontId="5" fillId="35" borderId="19" xfId="61" applyFont="1" applyFill="1" applyBorder="1" applyAlignment="1">
      <alignment horizontal="left" vertical="center" wrapText="1"/>
      <protection/>
    </xf>
    <xf numFmtId="198" fontId="14" fillId="36" borderId="0" xfId="0" applyNumberFormat="1" applyFont="1" applyFill="1" applyBorder="1" applyAlignment="1">
      <alignment horizontal="center" vertical="center"/>
    </xf>
    <xf numFmtId="0" fontId="14" fillId="36" borderId="0" xfId="0" applyFont="1" applyFill="1" applyBorder="1" applyAlignment="1">
      <alignment horizontal="center" vertical="center"/>
    </xf>
    <xf numFmtId="0" fontId="0" fillId="0" borderId="0" xfId="0" applyBorder="1" applyAlignment="1">
      <alignment vertical="center"/>
    </xf>
    <xf numFmtId="198"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17" xfId="61" applyFont="1" applyFill="1" applyBorder="1" applyAlignment="1" applyProtection="1">
      <alignment vertical="top"/>
      <protection locked="0"/>
    </xf>
    <xf numFmtId="198"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8" fillId="33" borderId="19" xfId="61" applyFont="1" applyFill="1" applyBorder="1" applyAlignment="1">
      <alignment horizontal="left" vertical="center"/>
      <protection/>
    </xf>
    <xf numFmtId="0" fontId="8" fillId="33" borderId="12" xfId="61" applyFont="1" applyFill="1" applyBorder="1" applyAlignment="1">
      <alignment horizontal="left" vertical="center"/>
      <protection/>
    </xf>
    <xf numFmtId="0" fontId="5" fillId="0" borderId="14" xfId="61" applyFont="1" applyFill="1" applyBorder="1" applyAlignment="1">
      <alignment vertical="center"/>
      <protection/>
    </xf>
    <xf numFmtId="0" fontId="12" fillId="33" borderId="13" xfId="61" applyFont="1" applyFill="1" applyBorder="1" applyAlignment="1">
      <alignment vertical="center"/>
      <protection/>
    </xf>
    <xf numFmtId="0" fontId="5" fillId="33" borderId="24" xfId="61" applyFont="1" applyFill="1" applyBorder="1" applyAlignment="1">
      <alignment horizontal="center" vertical="center"/>
      <protection/>
    </xf>
    <xf numFmtId="0" fontId="8" fillId="33" borderId="0" xfId="61" applyFont="1" applyFill="1" applyAlignment="1">
      <alignment horizontal="left" vertical="top" wrapText="1"/>
      <protection/>
    </xf>
    <xf numFmtId="0" fontId="8" fillId="33" borderId="0" xfId="61" applyFont="1" applyFill="1" applyAlignment="1">
      <alignment horizontal="left" vertical="top"/>
      <protection/>
    </xf>
    <xf numFmtId="0" fontId="7" fillId="33" borderId="0" xfId="61" applyFont="1" applyFill="1" applyBorder="1" applyAlignment="1">
      <alignment horizontal="center" vertical="top"/>
      <protection/>
    </xf>
    <xf numFmtId="0" fontId="5" fillId="35" borderId="0" xfId="61" applyFont="1" applyFill="1" applyBorder="1" applyAlignment="1">
      <alignment vertical="center" wrapText="1"/>
      <protection/>
    </xf>
    <xf numFmtId="0" fontId="5" fillId="33" borderId="25" xfId="61" applyFont="1" applyFill="1" applyBorder="1" applyAlignment="1">
      <alignment horizontal="left" vertical="top" wrapText="1"/>
      <protection/>
    </xf>
    <xf numFmtId="0" fontId="5" fillId="33" borderId="0" xfId="64" applyFont="1" applyFill="1" applyAlignment="1" quotePrefix="1">
      <alignment horizontal="right" vertical="center"/>
      <protection/>
    </xf>
    <xf numFmtId="0" fontId="7" fillId="33" borderId="0" xfId="64" applyFont="1" applyFill="1" applyAlignment="1">
      <alignment horizontal="left" vertical="center"/>
      <protection/>
    </xf>
    <xf numFmtId="0" fontId="5" fillId="33" borderId="0" xfId="64" applyFont="1" applyFill="1" applyAlignment="1">
      <alignment vertical="center"/>
      <protection/>
    </xf>
    <xf numFmtId="0" fontId="0" fillId="33" borderId="0" xfId="62" applyFont="1" applyFill="1">
      <alignment vertical="center"/>
      <protection/>
    </xf>
    <xf numFmtId="0" fontId="8" fillId="33" borderId="0" xfId="64" applyFont="1" applyFill="1" applyAlignment="1">
      <alignment vertical="center"/>
      <protection/>
    </xf>
    <xf numFmtId="0" fontId="12" fillId="33" borderId="0" xfId="64" applyFont="1" applyFill="1" applyAlignment="1">
      <alignment vertical="center"/>
      <protection/>
    </xf>
    <xf numFmtId="0" fontId="5" fillId="35" borderId="0" xfId="61" applyFont="1" applyFill="1" applyBorder="1" applyAlignment="1">
      <alignment vertical="center"/>
      <protection/>
    </xf>
    <xf numFmtId="0" fontId="5" fillId="35" borderId="10" xfId="61" applyFont="1" applyFill="1" applyBorder="1" applyAlignment="1">
      <alignment vertical="center"/>
      <protection/>
    </xf>
    <xf numFmtId="0" fontId="5" fillId="35" borderId="10" xfId="61" applyFont="1" applyFill="1" applyBorder="1" applyAlignment="1">
      <alignment vertical="center" wrapText="1"/>
      <protection/>
    </xf>
    <xf numFmtId="0" fontId="5" fillId="35" borderId="15" xfId="61" applyFont="1" applyFill="1" applyBorder="1" applyAlignment="1">
      <alignment vertical="center"/>
      <protection/>
    </xf>
    <xf numFmtId="0" fontId="5" fillId="33" borderId="26" xfId="61" applyFont="1" applyFill="1" applyBorder="1" applyAlignment="1">
      <alignment vertical="center"/>
      <protection/>
    </xf>
    <xf numFmtId="0" fontId="5" fillId="33" borderId="24" xfId="61" applyFont="1" applyFill="1" applyBorder="1" applyAlignment="1">
      <alignment vertical="center"/>
      <protection/>
    </xf>
    <xf numFmtId="0" fontId="5" fillId="35" borderId="0" xfId="61" applyFont="1" applyFill="1" applyBorder="1" applyAlignment="1">
      <alignment horizontal="left" vertical="center"/>
      <protection/>
    </xf>
    <xf numFmtId="0" fontId="11" fillId="33" borderId="11" xfId="61" applyFont="1" applyFill="1" applyBorder="1" applyAlignment="1">
      <alignment horizontal="left" vertical="center" wrapText="1"/>
      <protection/>
    </xf>
    <xf numFmtId="0" fontId="0" fillId="33" borderId="0" xfId="64" applyFill="1">
      <alignment vertical="center"/>
      <protection/>
    </xf>
    <xf numFmtId="0" fontId="0" fillId="33" borderId="0" xfId="64" applyFill="1" applyAlignment="1">
      <alignment vertical="center"/>
      <protection/>
    </xf>
    <xf numFmtId="0" fontId="0" fillId="33" borderId="0" xfId="62" applyFill="1">
      <alignment vertical="center"/>
      <protection/>
    </xf>
    <xf numFmtId="0" fontId="0" fillId="33" borderId="0" xfId="64" applyFill="1" applyAlignment="1">
      <alignment horizontal="right" vertical="center"/>
      <protection/>
    </xf>
    <xf numFmtId="0" fontId="7" fillId="33" borderId="13" xfId="61" applyFont="1" applyFill="1" applyBorder="1" applyAlignment="1">
      <alignment vertical="top" wrapText="1"/>
      <protection/>
    </xf>
    <xf numFmtId="177" fontId="15" fillId="0" borderId="15" xfId="61" applyNumberFormat="1" applyFont="1" applyFill="1" applyBorder="1" applyAlignment="1" applyProtection="1">
      <alignment vertical="center"/>
      <protection locked="0"/>
    </xf>
    <xf numFmtId="0" fontId="16" fillId="33" borderId="21" xfId="61" applyFont="1" applyFill="1" applyBorder="1" applyAlignment="1">
      <alignment horizontal="left" vertical="center" shrinkToFit="1"/>
      <protection/>
    </xf>
    <xf numFmtId="3" fontId="9" fillId="33" borderId="25" xfId="61" applyNumberFormat="1" applyFont="1" applyFill="1" applyBorder="1" applyAlignment="1">
      <alignment horizontal="right" vertical="top" shrinkToFit="1"/>
      <protection/>
    </xf>
    <xf numFmtId="176" fontId="5" fillId="0" borderId="15" xfId="61" applyNumberFormat="1" applyFont="1" applyFill="1" applyBorder="1" applyAlignment="1" applyProtection="1">
      <alignment vertical="center"/>
      <protection locked="0"/>
    </xf>
    <xf numFmtId="176" fontId="5" fillId="0" borderId="14" xfId="61" applyNumberFormat="1" applyFont="1" applyFill="1" applyBorder="1" applyAlignment="1" applyProtection="1">
      <alignment vertical="center"/>
      <protection locked="0"/>
    </xf>
    <xf numFmtId="0" fontId="5" fillId="34" borderId="16" xfId="61" applyFont="1" applyFill="1" applyBorder="1" applyAlignment="1">
      <alignment vertical="center" shrinkToFit="1"/>
      <protection/>
    </xf>
    <xf numFmtId="176" fontId="5" fillId="0" borderId="23" xfId="61" applyNumberFormat="1" applyFont="1" applyFill="1" applyBorder="1" applyAlignment="1" applyProtection="1">
      <alignment vertical="center"/>
      <protection locked="0"/>
    </xf>
    <xf numFmtId="0" fontId="0" fillId="33" borderId="0" xfId="64" applyFont="1" applyFill="1">
      <alignment vertical="center"/>
      <protection/>
    </xf>
    <xf numFmtId="0" fontId="15" fillId="33" borderId="0" xfId="64" applyFont="1" applyFill="1" applyAlignment="1">
      <alignment vertical="center"/>
      <protection/>
    </xf>
    <xf numFmtId="0" fontId="5" fillId="0" borderId="12" xfId="61" applyFont="1" applyFill="1" applyBorder="1" applyAlignment="1">
      <alignment vertical="top" wrapText="1"/>
      <protection/>
    </xf>
    <xf numFmtId="0" fontId="15" fillId="35" borderId="15" xfId="61" applyFont="1" applyFill="1" applyBorder="1" applyAlignment="1" applyProtection="1">
      <alignment vertical="top"/>
      <protection locked="0"/>
    </xf>
    <xf numFmtId="0" fontId="15" fillId="35" borderId="16" xfId="61" applyFont="1" applyFill="1" applyBorder="1" applyAlignment="1" applyProtection="1">
      <alignment vertical="top"/>
      <protection locked="0"/>
    </xf>
    <xf numFmtId="0" fontId="15" fillId="35" borderId="10" xfId="61" applyFont="1" applyFill="1" applyBorder="1" applyAlignment="1" applyProtection="1">
      <alignment vertical="top"/>
      <protection locked="0"/>
    </xf>
    <xf numFmtId="0" fontId="15" fillId="35" borderId="24" xfId="61" applyFont="1" applyFill="1" applyBorder="1" applyAlignment="1" applyProtection="1">
      <alignment vertical="top"/>
      <protection locked="0"/>
    </xf>
    <xf numFmtId="176" fontId="15" fillId="34" borderId="15" xfId="61" applyNumberFormat="1" applyFont="1" applyFill="1" applyBorder="1" applyAlignment="1" applyProtection="1">
      <alignment vertical="center"/>
      <protection locked="0"/>
    </xf>
    <xf numFmtId="0" fontId="15" fillId="35" borderId="0" xfId="61" applyFont="1" applyFill="1" applyBorder="1" applyAlignment="1" applyProtection="1">
      <alignment vertical="top"/>
      <protection locked="0"/>
    </xf>
    <xf numFmtId="0" fontId="8" fillId="33" borderId="12" xfId="61" applyFont="1" applyFill="1" applyBorder="1" applyAlignment="1">
      <alignment horizontal="left" vertical="center" shrinkToFit="1"/>
      <protection/>
    </xf>
    <xf numFmtId="0" fontId="5" fillId="35" borderId="20" xfId="61" applyFont="1" applyFill="1" applyBorder="1" applyAlignment="1" applyProtection="1">
      <alignment vertical="center" shrinkToFit="1"/>
      <protection locked="0"/>
    </xf>
    <xf numFmtId="0" fontId="15" fillId="35" borderId="14" xfId="61" applyFont="1" applyFill="1" applyBorder="1" applyAlignment="1">
      <alignment vertical="center"/>
      <protection/>
    </xf>
    <xf numFmtId="0" fontId="5" fillId="0" borderId="13" xfId="61" applyFont="1" applyFill="1" applyBorder="1" applyAlignment="1">
      <alignment vertical="center"/>
      <protection/>
    </xf>
    <xf numFmtId="0" fontId="5" fillId="0" borderId="15" xfId="61" applyFont="1" applyFill="1" applyBorder="1" applyAlignment="1">
      <alignment horizontal="left" vertical="center"/>
      <protection/>
    </xf>
    <xf numFmtId="0" fontId="5" fillId="0" borderId="15" xfId="61" applyFont="1" applyFill="1" applyBorder="1" applyAlignment="1">
      <alignment vertical="center"/>
      <protection/>
    </xf>
    <xf numFmtId="0" fontId="5" fillId="0" borderId="0" xfId="61" applyFont="1" applyFill="1" applyBorder="1" applyAlignment="1">
      <alignment vertical="center"/>
      <protection/>
    </xf>
    <xf numFmtId="0" fontId="5" fillId="0" borderId="10" xfId="61" applyFont="1" applyFill="1" applyBorder="1" applyAlignment="1">
      <alignment vertical="center"/>
      <protection/>
    </xf>
    <xf numFmtId="0" fontId="5" fillId="35" borderId="15" xfId="61" applyFont="1" applyFill="1" applyBorder="1" applyAlignment="1">
      <alignment vertical="center" wrapText="1"/>
      <protection/>
    </xf>
    <xf numFmtId="0" fontId="7" fillId="33" borderId="14" xfId="61" applyFont="1" applyFill="1" applyBorder="1" applyAlignment="1">
      <alignment vertical="top" wrapText="1"/>
      <protection/>
    </xf>
    <xf numFmtId="0" fontId="5" fillId="33" borderId="10" xfId="61" applyFont="1" applyFill="1" applyBorder="1" applyAlignment="1" applyProtection="1">
      <alignment vertical="top"/>
      <protection locked="0"/>
    </xf>
    <xf numFmtId="0" fontId="17" fillId="33" borderId="0" xfId="64" applyFont="1" applyFill="1" applyAlignment="1">
      <alignment vertical="center"/>
      <protection/>
    </xf>
    <xf numFmtId="0" fontId="14" fillId="33" borderId="0" xfId="62" applyFont="1" applyFill="1">
      <alignment vertical="center"/>
      <protection/>
    </xf>
    <xf numFmtId="0" fontId="5" fillId="35" borderId="15" xfId="61" applyFont="1" applyFill="1" applyBorder="1" applyAlignment="1" applyProtection="1">
      <alignment vertical="top"/>
      <protection locked="0"/>
    </xf>
    <xf numFmtId="0" fontId="5" fillId="35" borderId="10" xfId="61" applyFont="1" applyFill="1" applyBorder="1" applyAlignment="1" applyProtection="1">
      <alignment vertical="top"/>
      <protection locked="0"/>
    </xf>
    <xf numFmtId="198" fontId="5" fillId="35" borderId="10" xfId="61" applyNumberFormat="1" applyFont="1" applyFill="1" applyBorder="1" applyAlignment="1" applyProtection="1">
      <alignment vertical="top"/>
      <protection locked="0"/>
    </xf>
    <xf numFmtId="0" fontId="14" fillId="35" borderId="14" xfId="61" applyFont="1" applyFill="1" applyBorder="1" applyAlignment="1">
      <alignment vertical="center"/>
      <protection/>
    </xf>
    <xf numFmtId="194" fontId="14" fillId="35" borderId="14" xfId="61" applyNumberFormat="1" applyFont="1" applyFill="1" applyBorder="1" applyAlignment="1">
      <alignment horizontal="center" vertical="center"/>
      <protection/>
    </xf>
    <xf numFmtId="0" fontId="14" fillId="33" borderId="11" xfId="61" applyFont="1" applyFill="1" applyBorder="1" applyAlignment="1">
      <alignment horizontal="left" vertical="center" wrapText="1"/>
      <protection/>
    </xf>
    <xf numFmtId="176" fontId="14" fillId="34" borderId="15" xfId="61" applyNumberFormat="1" applyFont="1" applyFill="1" applyBorder="1" applyAlignment="1" applyProtection="1">
      <alignment vertical="center"/>
      <protection locked="0"/>
    </xf>
    <xf numFmtId="0" fontId="14" fillId="35" borderId="20" xfId="61" applyFont="1" applyFill="1" applyBorder="1" applyAlignment="1" applyProtection="1">
      <alignment vertical="center" shrinkToFit="1"/>
      <protection locked="0"/>
    </xf>
    <xf numFmtId="176" fontId="5" fillId="0" borderId="22" xfId="61" applyNumberFormat="1" applyFont="1" applyFill="1" applyBorder="1" applyAlignment="1" applyProtection="1">
      <alignment vertical="center"/>
      <protection locked="0"/>
    </xf>
    <xf numFmtId="194" fontId="15" fillId="35" borderId="15" xfId="61" applyNumberFormat="1" applyFont="1" applyFill="1" applyBorder="1" applyAlignment="1" applyProtection="1">
      <alignment vertical="center"/>
      <protection locked="0"/>
    </xf>
    <xf numFmtId="194" fontId="5" fillId="35" borderId="14" xfId="61" applyNumberFormat="1" applyFont="1" applyFill="1" applyBorder="1" applyAlignment="1">
      <alignment horizontal="right" vertical="center"/>
      <protection/>
    </xf>
    <xf numFmtId="199" fontId="5" fillId="0" borderId="14" xfId="61" applyNumberFormat="1" applyFont="1" applyFill="1" applyBorder="1" applyAlignment="1" applyProtection="1">
      <alignment vertical="center"/>
      <protection locked="0"/>
    </xf>
    <xf numFmtId="0" fontId="7" fillId="33" borderId="0" xfId="61" applyFont="1" applyFill="1" applyBorder="1" applyAlignment="1">
      <alignment horizontal="center" vertical="top"/>
      <protection/>
    </xf>
    <xf numFmtId="0" fontId="5" fillId="33" borderId="0" xfId="64" applyFont="1" applyFill="1" applyBorder="1" applyAlignment="1">
      <alignment horizontal="left" vertical="center" wrapText="1"/>
      <protection/>
    </xf>
    <xf numFmtId="0" fontId="5" fillId="33" borderId="27" xfId="61" applyFont="1" applyFill="1" applyBorder="1" applyAlignment="1">
      <alignment horizontal="center" vertical="center"/>
      <protection/>
    </xf>
    <xf numFmtId="0" fontId="5" fillId="33" borderId="28" xfId="61" applyFont="1" applyFill="1" applyBorder="1" applyAlignment="1">
      <alignment horizontal="center" vertical="center"/>
      <protection/>
    </xf>
    <xf numFmtId="0" fontId="5" fillId="33" borderId="29" xfId="61" applyFont="1" applyFill="1" applyBorder="1" applyAlignment="1">
      <alignment horizontal="center" vertical="center"/>
      <protection/>
    </xf>
    <xf numFmtId="0" fontId="8" fillId="33" borderId="0" xfId="61" applyFont="1" applyFill="1" applyAlignment="1">
      <alignment horizontal="left" vertical="top" wrapText="1"/>
      <protection/>
    </xf>
    <xf numFmtId="197" fontId="5" fillId="0" borderId="19" xfId="61" applyNumberFormat="1" applyFont="1" applyFill="1" applyBorder="1" applyAlignment="1">
      <alignment horizontal="right" vertical="center"/>
      <protection/>
    </xf>
    <xf numFmtId="197" fontId="5" fillId="0" borderId="17" xfId="61" applyNumberFormat="1" applyFont="1" applyFill="1" applyBorder="1" applyAlignment="1">
      <alignment horizontal="right" vertical="center"/>
      <protection/>
    </xf>
    <xf numFmtId="0" fontId="5" fillId="33" borderId="16"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196" fontId="14" fillId="35" borderId="12" xfId="61" applyNumberFormat="1" applyFont="1" applyFill="1" applyBorder="1" applyAlignment="1">
      <alignment horizontal="left" vertical="top" wrapText="1"/>
      <protection/>
    </xf>
    <xf numFmtId="196" fontId="14" fillId="35" borderId="14" xfId="61" applyNumberFormat="1" applyFont="1" applyFill="1" applyBorder="1" applyAlignment="1">
      <alignment horizontal="left" vertical="top" wrapText="1"/>
      <protection/>
    </xf>
    <xf numFmtId="0" fontId="14" fillId="35" borderId="12" xfId="61" applyNumberFormat="1" applyFont="1" applyFill="1" applyBorder="1" applyAlignment="1">
      <alignment horizontal="left" vertical="top" wrapText="1" shrinkToFit="1"/>
      <protection/>
    </xf>
    <xf numFmtId="0" fontId="14" fillId="35" borderId="14" xfId="61" applyNumberFormat="1" applyFont="1" applyFill="1" applyBorder="1" applyAlignment="1">
      <alignment horizontal="left" vertical="top" wrapText="1" shrinkToFit="1"/>
      <protection/>
    </xf>
    <xf numFmtId="0" fontId="5" fillId="35" borderId="19" xfId="61" applyNumberFormat="1" applyFont="1" applyFill="1" applyBorder="1" applyAlignment="1">
      <alignment vertical="center"/>
      <protection/>
    </xf>
    <xf numFmtId="0" fontId="5" fillId="35" borderId="17" xfId="61" applyNumberFormat="1" applyFont="1" applyFill="1" applyBorder="1" applyAlignment="1">
      <alignment vertical="center"/>
      <protection/>
    </xf>
    <xf numFmtId="0" fontId="14" fillId="35" borderId="19" xfId="61" applyNumberFormat="1" applyFont="1" applyFill="1" applyBorder="1" applyAlignment="1">
      <alignment horizontal="right" vertical="center"/>
      <protection/>
    </xf>
    <xf numFmtId="0" fontId="14" fillId="35" borderId="17" xfId="61" applyNumberFormat="1" applyFont="1" applyFill="1" applyBorder="1" applyAlignment="1">
      <alignment horizontal="right" vertical="center"/>
      <protection/>
    </xf>
    <xf numFmtId="195" fontId="14" fillId="35" borderId="15" xfId="61" applyNumberFormat="1" applyFont="1" applyFill="1" applyBorder="1" applyAlignment="1">
      <alignment horizontal="center" vertical="center"/>
      <protection/>
    </xf>
    <xf numFmtId="195" fontId="14" fillId="35" borderId="10" xfId="61" applyNumberFormat="1" applyFont="1" applyFill="1" applyBorder="1" applyAlignment="1">
      <alignment horizontal="center" vertical="center"/>
      <protection/>
    </xf>
    <xf numFmtId="195" fontId="14" fillId="35" borderId="15" xfId="61" applyNumberFormat="1" applyFont="1" applyFill="1" applyBorder="1" applyAlignment="1">
      <alignment horizontal="center" vertical="center" shrinkToFit="1"/>
      <protection/>
    </xf>
    <xf numFmtId="195" fontId="14" fillId="35" borderId="10" xfId="61" applyNumberFormat="1" applyFont="1" applyFill="1" applyBorder="1" applyAlignment="1">
      <alignment horizontal="center" vertical="center" shrinkToFit="1"/>
      <protection/>
    </xf>
    <xf numFmtId="0" fontId="5" fillId="33" borderId="20" xfId="61" applyFont="1" applyFill="1" applyBorder="1" applyAlignment="1">
      <alignment horizontal="center" vertical="center"/>
      <protection/>
    </xf>
    <xf numFmtId="0" fontId="14" fillId="35" borderId="20" xfId="61" applyFont="1" applyFill="1" applyBorder="1" applyAlignment="1">
      <alignment horizontal="left" vertical="center" wrapText="1"/>
      <protection/>
    </xf>
    <xf numFmtId="0" fontId="14" fillId="34" borderId="12" xfId="61" applyFont="1" applyFill="1" applyBorder="1" applyAlignment="1">
      <alignment horizontal="left" vertical="top" wrapText="1"/>
      <protection/>
    </xf>
    <xf numFmtId="0" fontId="14" fillId="34" borderId="14" xfId="61" applyFont="1" applyFill="1" applyBorder="1" applyAlignment="1">
      <alignment horizontal="left" vertical="top" wrapText="1"/>
      <protection/>
    </xf>
    <xf numFmtId="0" fontId="14" fillId="34" borderId="13" xfId="61" applyFont="1" applyFill="1" applyBorder="1" applyAlignment="1">
      <alignment horizontal="left" vertical="top" wrapText="1"/>
      <protection/>
    </xf>
    <xf numFmtId="0" fontId="14" fillId="34" borderId="12" xfId="61" applyFont="1" applyFill="1" applyBorder="1" applyAlignment="1" applyProtection="1">
      <alignment horizontal="left" vertical="top" wrapText="1"/>
      <protection locked="0"/>
    </xf>
    <xf numFmtId="0" fontId="14" fillId="34" borderId="14" xfId="61" applyFont="1" applyFill="1" applyBorder="1" applyAlignment="1" applyProtection="1">
      <alignment horizontal="left" vertical="top" wrapText="1"/>
      <protection locked="0"/>
    </xf>
    <xf numFmtId="0" fontId="14" fillId="34" borderId="13" xfId="61" applyFont="1" applyFill="1" applyBorder="1" applyAlignment="1" applyProtection="1">
      <alignment horizontal="left" vertical="top" wrapText="1"/>
      <protection locked="0"/>
    </xf>
    <xf numFmtId="0" fontId="14" fillId="35" borderId="20" xfId="61" applyFont="1" applyFill="1" applyBorder="1" applyAlignment="1" applyProtection="1">
      <alignment horizontal="left" vertical="top" wrapText="1"/>
      <protection locked="0"/>
    </xf>
    <xf numFmtId="176" fontId="5" fillId="0" borderId="23" xfId="61" applyNumberFormat="1" applyFont="1" applyFill="1" applyBorder="1" applyAlignment="1" applyProtection="1">
      <alignment horizontal="center" vertical="center"/>
      <protection locked="0"/>
    </xf>
    <xf numFmtId="176" fontId="5" fillId="0" borderId="13" xfId="61" applyNumberFormat="1" applyFont="1" applyFill="1" applyBorder="1" applyAlignment="1" applyProtection="1">
      <alignment horizontal="center" vertical="center"/>
      <protection locked="0"/>
    </xf>
    <xf numFmtId="0" fontId="5" fillId="33" borderId="17" xfId="61" applyFont="1" applyFill="1" applyBorder="1" applyAlignment="1">
      <alignment horizontal="center" vertical="center" wrapText="1"/>
      <protection/>
    </xf>
    <xf numFmtId="0" fontId="5" fillId="33" borderId="24" xfId="61" applyFont="1" applyFill="1" applyBorder="1" applyAlignment="1">
      <alignment horizontal="center" vertical="center" wrapText="1"/>
      <protection/>
    </xf>
    <xf numFmtId="0" fontId="5" fillId="33" borderId="11"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26"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12" xfId="61" applyFont="1" applyFill="1" applyBorder="1" applyAlignment="1">
      <alignment horizontal="center" vertical="center" shrinkToFit="1"/>
      <protection/>
    </xf>
    <xf numFmtId="0" fontId="5" fillId="33" borderId="13" xfId="61" applyFont="1" applyFill="1" applyBorder="1" applyAlignment="1">
      <alignment horizontal="center" vertical="center" shrinkToFit="1"/>
      <protection/>
    </xf>
    <xf numFmtId="0" fontId="8" fillId="33" borderId="12" xfId="61" applyFont="1" applyFill="1" applyBorder="1" applyAlignment="1">
      <alignment horizontal="left" vertical="center"/>
      <protection/>
    </xf>
    <xf numFmtId="0" fontId="8" fillId="33" borderId="14" xfId="61" applyFont="1" applyFill="1" applyBorder="1" applyAlignment="1">
      <alignment horizontal="left" vertical="center"/>
      <protection/>
    </xf>
    <xf numFmtId="0" fontId="8" fillId="33" borderId="30" xfId="61" applyFont="1" applyFill="1" applyBorder="1" applyAlignment="1">
      <alignment horizontal="left" vertical="center"/>
      <protection/>
    </xf>
    <xf numFmtId="0" fontId="8" fillId="33" borderId="12"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5" fillId="33" borderId="21" xfId="61" applyFont="1" applyFill="1" applyBorder="1" applyAlignment="1">
      <alignment horizontal="left" vertical="top" wrapText="1"/>
      <protection/>
    </xf>
    <xf numFmtId="0" fontId="5" fillId="33" borderId="25" xfId="61" applyFont="1" applyFill="1" applyBorder="1" applyAlignment="1">
      <alignment horizontal="left" vertical="top" wrapText="1"/>
      <protection/>
    </xf>
    <xf numFmtId="0" fontId="14" fillId="33" borderId="21" xfId="61" applyFont="1" applyFill="1" applyBorder="1" applyAlignment="1">
      <alignment horizontal="left" vertical="center" wrapText="1"/>
      <protection/>
    </xf>
    <xf numFmtId="0" fontId="14" fillId="33" borderId="18" xfId="61" applyFont="1" applyFill="1" applyBorder="1" applyAlignment="1">
      <alignment horizontal="left" vertical="center" wrapText="1"/>
      <protection/>
    </xf>
    <xf numFmtId="176" fontId="14" fillId="35" borderId="19" xfId="61" applyNumberFormat="1" applyFont="1" applyFill="1" applyBorder="1" applyAlignment="1">
      <alignment horizontal="right" vertical="center" shrinkToFit="1"/>
      <protection/>
    </xf>
    <xf numFmtId="176" fontId="14" fillId="35" borderId="17" xfId="61" applyNumberFormat="1" applyFont="1" applyFill="1" applyBorder="1" applyAlignment="1">
      <alignment horizontal="right" vertical="center" shrinkToFit="1"/>
      <protection/>
    </xf>
    <xf numFmtId="195" fontId="5" fillId="35" borderId="19" xfId="61" applyNumberFormat="1" applyFont="1" applyFill="1" applyBorder="1" applyAlignment="1">
      <alignment vertical="center"/>
      <protection/>
    </xf>
    <xf numFmtId="195" fontId="5" fillId="35" borderId="17" xfId="61" applyNumberFormat="1" applyFont="1" applyFill="1" applyBorder="1" applyAlignment="1">
      <alignment vertical="center"/>
      <protection/>
    </xf>
    <xf numFmtId="189" fontId="5" fillId="0" borderId="19" xfId="61" applyNumberFormat="1" applyFont="1" applyFill="1" applyBorder="1" applyAlignment="1">
      <alignment horizontal="left" vertical="center"/>
      <protection/>
    </xf>
    <xf numFmtId="189" fontId="5" fillId="0" borderId="17" xfId="61" applyNumberFormat="1" applyFont="1" applyFill="1" applyBorder="1" applyAlignment="1">
      <alignment horizontal="left" vertical="center"/>
      <protection/>
    </xf>
    <xf numFmtId="0" fontId="5" fillId="35" borderId="11" xfId="61" applyFont="1" applyFill="1" applyBorder="1" applyAlignment="1">
      <alignment horizontal="center" vertical="center"/>
      <protection/>
    </xf>
    <xf numFmtId="0" fontId="5" fillId="35" borderId="0" xfId="61" applyFont="1" applyFill="1" applyBorder="1" applyAlignment="1">
      <alignment horizontal="center" vertical="center"/>
      <protection/>
    </xf>
    <xf numFmtId="0" fontId="5" fillId="35" borderId="26"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9" xfId="61" applyFont="1" applyFill="1" applyBorder="1" applyAlignment="1">
      <alignment horizontal="center" vertical="center" wrapText="1"/>
      <protection/>
    </xf>
    <xf numFmtId="0" fontId="5" fillId="33" borderId="16" xfId="61"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5" fillId="33" borderId="26" xfId="61" applyFont="1" applyFill="1" applyBorder="1" applyAlignment="1">
      <alignment horizontal="center" vertical="center" wrapText="1"/>
      <protection/>
    </xf>
    <xf numFmtId="0" fontId="9" fillId="33" borderId="16" xfId="61" applyFont="1" applyFill="1" applyBorder="1" applyAlignment="1">
      <alignment horizontal="center" vertical="center"/>
      <protection/>
    </xf>
    <xf numFmtId="0" fontId="9" fillId="33" borderId="24" xfId="61" applyFont="1" applyFill="1" applyBorder="1" applyAlignment="1">
      <alignment horizontal="center" vertical="center"/>
      <protection/>
    </xf>
    <xf numFmtId="176" fontId="14" fillId="35" borderId="19" xfId="61" applyNumberFormat="1" applyFont="1" applyFill="1" applyBorder="1" applyAlignment="1">
      <alignment horizontal="right" vertical="center"/>
      <protection/>
    </xf>
    <xf numFmtId="176" fontId="14" fillId="35" borderId="17" xfId="61" applyNumberFormat="1" applyFont="1" applyFill="1" applyBorder="1" applyAlignment="1">
      <alignment horizontal="right" vertical="center"/>
      <protection/>
    </xf>
    <xf numFmtId="0" fontId="5" fillId="33" borderId="19" xfId="61" applyFont="1" applyFill="1" applyBorder="1" applyAlignment="1">
      <alignment vertical="top" wrapText="1"/>
      <protection/>
    </xf>
    <xf numFmtId="0" fontId="5" fillId="33" borderId="11" xfId="61" applyFont="1" applyFill="1" applyBorder="1" applyAlignment="1">
      <alignment vertical="top"/>
      <protection/>
    </xf>
    <xf numFmtId="0" fontId="5" fillId="33" borderId="11" xfId="61" applyFont="1" applyFill="1" applyBorder="1" applyAlignment="1">
      <alignment/>
      <protection/>
    </xf>
    <xf numFmtId="0" fontId="9" fillId="33" borderId="27" xfId="61" applyFont="1" applyFill="1" applyBorder="1" applyAlignment="1">
      <alignment vertical="center" shrinkToFit="1"/>
      <protection/>
    </xf>
    <xf numFmtId="0" fontId="5" fillId="33" borderId="28" xfId="61" applyFont="1" applyFill="1" applyBorder="1" applyAlignment="1">
      <alignment/>
      <protection/>
    </xf>
    <xf numFmtId="0" fontId="5" fillId="33" borderId="29" xfId="61" applyFont="1" applyFill="1" applyBorder="1" applyAlignment="1">
      <alignment/>
      <protection/>
    </xf>
    <xf numFmtId="0" fontId="5" fillId="33" borderId="14" xfId="61" applyFont="1" applyFill="1" applyBorder="1" applyAlignment="1">
      <alignment horizontal="center" vertical="center" shrinkToFit="1"/>
      <protection/>
    </xf>
    <xf numFmtId="0" fontId="12" fillId="33" borderId="19" xfId="61" applyFont="1" applyFill="1" applyBorder="1" applyAlignment="1">
      <alignment horizontal="left" vertical="center" wrapText="1"/>
      <protection/>
    </xf>
    <xf numFmtId="0" fontId="12" fillId="33" borderId="16" xfId="61" applyFont="1" applyFill="1" applyBorder="1" applyAlignment="1">
      <alignment horizontal="left" vertical="center" wrapText="1"/>
      <protection/>
    </xf>
    <xf numFmtId="0" fontId="12" fillId="33" borderId="17" xfId="61" applyFont="1" applyFill="1" applyBorder="1" applyAlignment="1">
      <alignment horizontal="left" vertical="center" wrapText="1"/>
      <protection/>
    </xf>
    <xf numFmtId="0" fontId="12" fillId="33" borderId="24" xfId="61" applyFont="1" applyFill="1" applyBorder="1" applyAlignment="1">
      <alignment horizontal="left" vertical="center" wrapText="1"/>
      <protection/>
    </xf>
    <xf numFmtId="0" fontId="12" fillId="33" borderId="12" xfId="61" applyFont="1" applyFill="1" applyBorder="1" applyAlignment="1">
      <alignment horizontal="left" vertical="center" wrapText="1"/>
      <protection/>
    </xf>
    <xf numFmtId="0" fontId="12" fillId="33" borderId="13" xfId="61" applyFont="1" applyFill="1" applyBorder="1" applyAlignment="1">
      <alignment horizontal="left" vertical="center" wrapText="1"/>
      <protection/>
    </xf>
    <xf numFmtId="0" fontId="5" fillId="33" borderId="19" xfId="61" applyFont="1" applyFill="1" applyBorder="1" applyAlignment="1">
      <alignment horizontal="left" vertical="top" wrapText="1"/>
      <protection/>
    </xf>
    <xf numFmtId="0" fontId="5" fillId="33" borderId="17" xfId="61" applyFont="1" applyFill="1" applyBorder="1" applyAlignment="1">
      <alignment horizontal="left" vertical="top" wrapText="1"/>
      <protection/>
    </xf>
    <xf numFmtId="0" fontId="5" fillId="35" borderId="14" xfId="61" applyFont="1" applyFill="1" applyBorder="1" applyAlignment="1">
      <alignment horizontal="left" vertical="top" wrapText="1"/>
      <protection/>
    </xf>
    <xf numFmtId="0" fontId="15" fillId="0" borderId="15" xfId="61" applyFont="1" applyFill="1" applyBorder="1" applyAlignment="1" applyProtection="1">
      <alignment horizontal="left" vertical="top"/>
      <protection locked="0"/>
    </xf>
    <xf numFmtId="0" fontId="5" fillId="33" borderId="12" xfId="61" applyFont="1" applyFill="1" applyBorder="1" applyAlignment="1">
      <alignment vertical="top" wrapText="1"/>
      <protection/>
    </xf>
    <xf numFmtId="0" fontId="14" fillId="35" borderId="20" xfId="61" applyFont="1" applyFill="1" applyBorder="1" applyAlignment="1" applyProtection="1">
      <alignment horizontal="left" vertical="center" wrapText="1"/>
      <protection locked="0"/>
    </xf>
    <xf numFmtId="0" fontId="5" fillId="35" borderId="20" xfId="61" applyFont="1" applyFill="1" applyBorder="1" applyAlignment="1" applyProtection="1">
      <alignment horizontal="left" vertical="center" wrapText="1"/>
      <protection locked="0"/>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5" fillId="33" borderId="0" xfId="64" applyFont="1" applyFill="1" applyAlignment="1">
      <alignment horizontal="left" vertical="center"/>
      <protection/>
    </xf>
    <xf numFmtId="0" fontId="0" fillId="33" borderId="0" xfId="64" applyFont="1" applyFill="1" applyAlignment="1">
      <alignment horizontal="right" vertical="center"/>
      <protection/>
    </xf>
    <xf numFmtId="0" fontId="8" fillId="33" borderId="0" xfId="61" applyFont="1" applyFill="1" applyAlignment="1">
      <alignment horizontal="left" vertical="top"/>
      <protection/>
    </xf>
    <xf numFmtId="0" fontId="5" fillId="33" borderId="12" xfId="61" applyFont="1" applyFill="1" applyBorder="1" applyAlignment="1">
      <alignment horizontal="left" vertical="center"/>
      <protection/>
    </xf>
    <xf numFmtId="0" fontId="5" fillId="33" borderId="13" xfId="61" applyFont="1" applyFill="1" applyBorder="1" applyAlignment="1">
      <alignment horizontal="left" vertical="center"/>
      <protection/>
    </xf>
    <xf numFmtId="0" fontId="5" fillId="33" borderId="21" xfId="61" applyFont="1" applyFill="1" applyBorder="1" applyAlignment="1">
      <alignment horizontal="left" vertical="center" wrapText="1"/>
      <protection/>
    </xf>
    <xf numFmtId="0" fontId="5" fillId="33" borderId="18" xfId="61" applyFont="1" applyFill="1" applyBorder="1" applyAlignment="1">
      <alignment horizontal="left" vertical="center" wrapText="1"/>
      <protection/>
    </xf>
    <xf numFmtId="0" fontId="5" fillId="33" borderId="12" xfId="61" applyFont="1" applyFill="1" applyBorder="1" applyAlignment="1">
      <alignment horizontal="left" vertical="top" wrapText="1"/>
      <protection/>
    </xf>
    <xf numFmtId="0" fontId="5" fillId="33" borderId="13" xfId="61" applyFont="1" applyFill="1" applyBorder="1" applyAlignment="1">
      <alignment horizontal="left" vertical="top" wrapText="1"/>
      <protection/>
    </xf>
    <xf numFmtId="0" fontId="5" fillId="35" borderId="20" xfId="61" applyFont="1" applyFill="1" applyBorder="1" applyAlignment="1">
      <alignment horizontal="left" vertical="center"/>
      <protection/>
    </xf>
    <xf numFmtId="194" fontId="5" fillId="33" borderId="14" xfId="61" applyNumberFormat="1" applyFont="1" applyFill="1" applyBorder="1" applyAlignment="1">
      <alignment vertical="center" shrinkToFit="1"/>
      <protection/>
    </xf>
    <xf numFmtId="0" fontId="9" fillId="33" borderId="14" xfId="61" applyFont="1" applyFill="1" applyBorder="1" applyAlignment="1">
      <alignment vertical="center"/>
      <protection/>
    </xf>
    <xf numFmtId="0" fontId="14" fillId="35" borderId="18" xfId="61" applyFont="1" applyFill="1" applyBorder="1" applyAlignment="1" applyProtection="1">
      <alignment horizontal="left" vertical="top" wrapText="1"/>
      <protection locked="0"/>
    </xf>
    <xf numFmtId="0" fontId="5" fillId="33" borderId="12" xfId="61" applyFont="1" applyFill="1" applyBorder="1" applyAlignment="1">
      <alignment vertical="top"/>
      <protection/>
    </xf>
    <xf numFmtId="199" fontId="5" fillId="0" borderId="14" xfId="61" applyNumberFormat="1" applyFont="1" applyFill="1" applyBorder="1" applyAlignment="1">
      <alignment horizontal="right" vertical="center"/>
      <protection/>
    </xf>
    <xf numFmtId="0" fontId="5" fillId="33" borderId="21" xfId="6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様式案】計画書" xfId="61"/>
    <cellStyle name="標準_【新様式案】提出書" xfId="62"/>
    <cellStyle name="標準_【新様式案】報告書"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85725</xdr:rowOff>
    </xdr:from>
    <xdr:ext cx="123825" cy="228600"/>
    <xdr:sp fLocksText="0">
      <xdr:nvSpPr>
        <xdr:cNvPr id="1" name="Text Box 5"/>
        <xdr:cNvSpPr txBox="1">
          <a:spLocks noChangeArrowheads="1"/>
        </xdr:cNvSpPr>
      </xdr:nvSpPr>
      <xdr:spPr>
        <a:xfrm>
          <a:off x="5772150" y="1790700"/>
          <a:ext cx="123825" cy="22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15</xdr:col>
      <xdr:colOff>752475</xdr:colOff>
      <xdr:row>8</xdr:row>
      <xdr:rowOff>0</xdr:rowOff>
    </xdr:from>
    <xdr:ext cx="171450" cy="190500"/>
    <xdr:sp>
      <xdr:nvSpPr>
        <xdr:cNvPr id="2" name="Text Box 21"/>
        <xdr:cNvSpPr txBox="1">
          <a:spLocks noChangeArrowheads="1"/>
        </xdr:cNvSpPr>
      </xdr:nvSpPr>
      <xdr:spPr>
        <a:xfrm>
          <a:off x="10820400" y="1514475"/>
          <a:ext cx="171450" cy="190500"/>
        </a:xfrm>
        <a:prstGeom prst="rect">
          <a:avLst/>
        </a:prstGeom>
        <a:noFill/>
        <a:ln w="9525" cmpd="sng">
          <a:solidFill>
            <a:srgbClr val="000000"/>
          </a:solidFill>
          <a:headEnd type="none"/>
          <a:tailEnd type="none"/>
        </a:ln>
      </xdr:spPr>
      <xdr:txBody>
        <a:bodyPr vertOverflow="clip" wrap="square" lIns="18288" tIns="18288" rIns="0" bIns="0">
          <a:spAutoFit/>
        </a:bodyPr>
        <a:p>
          <a:pPr algn="l">
            <a:defRPr/>
          </a:pPr>
          <a:r>
            <a:rPr lang="en-US" cap="none" sz="1050" b="0" i="0" u="none" baseline="0">
              <a:solidFill>
                <a:srgbClr val="000000"/>
              </a:solidFill>
              <a:latin typeface="ＭＳ 明朝"/>
              <a:ea typeface="ＭＳ 明朝"/>
              <a:cs typeface="ＭＳ 明朝"/>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view="pageBreakPreview" zoomScale="75" zoomScaleNormal="80" zoomScaleSheetLayoutView="75" zoomScalePageLayoutView="0" workbookViewId="0" topLeftCell="A1">
      <selection activeCell="S37" sqref="S37"/>
    </sheetView>
  </sheetViews>
  <sheetFormatPr defaultColWidth="10.25390625" defaultRowHeight="12.75"/>
  <cols>
    <col min="1" max="1" width="2.75390625" style="2" customWidth="1"/>
    <col min="2" max="2" width="13.75390625" style="1" customWidth="1"/>
    <col min="3" max="3" width="13.00390625" style="1" customWidth="1"/>
    <col min="4" max="4" width="11.375" style="1" customWidth="1"/>
    <col min="5" max="5" width="10.25390625" style="1" customWidth="1"/>
    <col min="6" max="6" width="13.125" style="2" customWidth="1"/>
    <col min="7" max="7" width="2.875" style="2" customWidth="1"/>
    <col min="8" max="8" width="8.625" style="2" customWidth="1"/>
    <col min="9" max="9" width="13.125" style="2" customWidth="1"/>
    <col min="10" max="10" width="3.625" style="2" customWidth="1"/>
    <col min="11" max="11" width="9.625" style="2" customWidth="1"/>
    <col min="12" max="12" width="3.125" style="2" customWidth="1"/>
    <col min="13" max="13" width="9.75390625" style="1" customWidth="1"/>
    <col min="14" max="14" width="13.125" style="2" customWidth="1"/>
    <col min="15" max="15" width="4.00390625" style="2" customWidth="1"/>
    <col min="16" max="16" width="13.125" style="2" customWidth="1"/>
    <col min="17" max="17" width="3.125" style="2" customWidth="1"/>
    <col min="18" max="18" width="12.25390625" style="2" bestFit="1" customWidth="1"/>
    <col min="19" max="16384" width="10.25390625" style="2" customWidth="1"/>
  </cols>
  <sheetData>
    <row r="1" spans="1:14" ht="14.25">
      <c r="A1" s="1" t="s">
        <v>139</v>
      </c>
      <c r="F1" s="24"/>
      <c r="N1" s="24"/>
    </row>
    <row r="2" ht="13.5" customHeight="1"/>
    <row r="3" spans="2:17" ht="16.5" customHeight="1">
      <c r="B3" s="124" t="s">
        <v>162</v>
      </c>
      <c r="C3" s="124"/>
      <c r="D3" s="124"/>
      <c r="E3" s="124"/>
      <c r="F3" s="124"/>
      <c r="G3" s="124"/>
      <c r="H3" s="124"/>
      <c r="I3" s="124"/>
      <c r="J3" s="124"/>
      <c r="K3" s="124"/>
      <c r="L3" s="124"/>
      <c r="M3" s="124"/>
      <c r="N3" s="124"/>
      <c r="O3" s="124"/>
      <c r="P3" s="124"/>
      <c r="Q3" s="61"/>
    </row>
    <row r="4" spans="1:17" s="80" customFormat="1" ht="15" customHeight="1">
      <c r="A4" s="1"/>
      <c r="B4" s="78"/>
      <c r="C4" s="78"/>
      <c r="D4" s="78"/>
      <c r="E4" s="78"/>
      <c r="F4" s="79"/>
      <c r="G4" s="79"/>
      <c r="Q4" s="64" t="s">
        <v>185</v>
      </c>
    </row>
    <row r="5" spans="1:5" s="80" customFormat="1" ht="15" customHeight="1">
      <c r="A5" s="78"/>
      <c r="B5" s="224" t="s">
        <v>190</v>
      </c>
      <c r="C5" s="224"/>
      <c r="D5" s="224"/>
      <c r="E5" s="65"/>
    </row>
    <row r="6" spans="1:7" s="80" customFormat="1" ht="15" customHeight="1">
      <c r="A6" s="78"/>
      <c r="B6" s="78"/>
      <c r="C6" s="78"/>
      <c r="D6" s="78"/>
      <c r="E6" s="225"/>
      <c r="F6" s="225"/>
      <c r="G6" s="225"/>
    </row>
    <row r="7" spans="1:10" s="80" customFormat="1" ht="15" customHeight="1">
      <c r="A7" s="78"/>
      <c r="B7" s="78"/>
      <c r="C7" s="78"/>
      <c r="H7" s="90" t="s">
        <v>140</v>
      </c>
      <c r="I7" s="66" t="s">
        <v>141</v>
      </c>
      <c r="J7" s="66"/>
    </row>
    <row r="8" spans="1:10" s="80" customFormat="1" ht="15" customHeight="1">
      <c r="A8" s="78"/>
      <c r="B8" s="78"/>
      <c r="C8" s="78"/>
      <c r="H8" s="78"/>
      <c r="I8" s="66"/>
      <c r="J8" s="67"/>
    </row>
    <row r="9" spans="1:13" s="80" customFormat="1" ht="15" customHeight="1">
      <c r="A9" s="78"/>
      <c r="B9" s="78"/>
      <c r="C9" s="78"/>
      <c r="H9" s="78"/>
      <c r="I9" s="66" t="s">
        <v>142</v>
      </c>
      <c r="J9" s="66"/>
      <c r="K9" s="68"/>
      <c r="M9" s="91"/>
    </row>
    <row r="10" spans="1:13" s="80" customFormat="1" ht="15" customHeight="1">
      <c r="A10" s="78"/>
      <c r="B10" s="78"/>
      <c r="C10" s="78"/>
      <c r="H10" s="78"/>
      <c r="I10" s="68"/>
      <c r="J10" s="66"/>
      <c r="K10" s="110"/>
      <c r="L10" s="111"/>
      <c r="M10" s="111"/>
    </row>
    <row r="11" spans="1:13" s="80" customFormat="1" ht="15" customHeight="1">
      <c r="A11" s="78"/>
      <c r="B11" s="78"/>
      <c r="C11" s="78"/>
      <c r="H11" s="78"/>
      <c r="I11" s="69" t="s">
        <v>164</v>
      </c>
      <c r="K11" s="79"/>
      <c r="L11" s="81"/>
      <c r="M11" s="81"/>
    </row>
    <row r="12" spans="1:9" s="80" customFormat="1" ht="15" customHeight="1">
      <c r="A12" s="78"/>
      <c r="B12" s="78"/>
      <c r="C12" s="78"/>
      <c r="D12" s="78"/>
      <c r="E12" s="78"/>
      <c r="F12" s="78"/>
      <c r="G12" s="78"/>
      <c r="H12" s="78"/>
      <c r="I12" s="78"/>
    </row>
    <row r="13" spans="1:17" s="80" customFormat="1" ht="21" customHeight="1">
      <c r="A13" s="78"/>
      <c r="B13" s="125" t="s">
        <v>163</v>
      </c>
      <c r="C13" s="125"/>
      <c r="D13" s="125"/>
      <c r="E13" s="125"/>
      <c r="F13" s="125"/>
      <c r="G13" s="125"/>
      <c r="H13" s="125"/>
      <c r="I13" s="125"/>
      <c r="J13" s="125"/>
      <c r="K13" s="125"/>
      <c r="L13" s="125"/>
      <c r="M13" s="125"/>
      <c r="N13" s="125"/>
      <c r="O13" s="125"/>
      <c r="P13" s="125"/>
      <c r="Q13" s="125"/>
    </row>
    <row r="14" spans="2:17" ht="20.25" customHeight="1">
      <c r="B14" s="3"/>
      <c r="C14" s="3"/>
      <c r="D14" s="3"/>
      <c r="E14" s="3"/>
      <c r="F14" s="3"/>
      <c r="G14" s="3"/>
      <c r="H14" s="3"/>
      <c r="I14" s="3"/>
      <c r="J14" s="3"/>
      <c r="K14" s="3"/>
      <c r="L14" s="3"/>
      <c r="M14" s="3"/>
      <c r="N14" s="3"/>
      <c r="O14" s="3"/>
      <c r="P14" s="3"/>
      <c r="Q14" s="3"/>
    </row>
    <row r="15" spans="2:17" ht="39" customHeight="1">
      <c r="B15" s="25" t="s">
        <v>17</v>
      </c>
      <c r="C15" s="92"/>
      <c r="D15" s="213"/>
      <c r="E15" s="213"/>
      <c r="F15" s="213"/>
      <c r="G15" s="213"/>
      <c r="H15" s="213"/>
      <c r="I15" s="213"/>
      <c r="J15" s="213"/>
      <c r="K15" s="213"/>
      <c r="L15" s="108"/>
      <c r="M15" s="108"/>
      <c r="N15" s="108"/>
      <c r="O15" s="108"/>
      <c r="P15" s="108"/>
      <c r="Q15" s="82"/>
    </row>
    <row r="16" spans="2:17" ht="18.75" customHeight="1">
      <c r="B16" s="211" t="s">
        <v>16</v>
      </c>
      <c r="C16" s="34"/>
      <c r="D16" s="112"/>
      <c r="E16" s="93"/>
      <c r="F16" s="93"/>
      <c r="G16" s="93"/>
      <c r="H16" s="93"/>
      <c r="I16" s="93"/>
      <c r="J16" s="93"/>
      <c r="K16" s="93"/>
      <c r="L16" s="98"/>
      <c r="M16" s="93"/>
      <c r="N16" s="93"/>
      <c r="O16" s="93"/>
      <c r="P16" s="93"/>
      <c r="Q16" s="94"/>
    </row>
    <row r="17" spans="2:17" ht="22.5" customHeight="1">
      <c r="B17" s="212"/>
      <c r="C17" s="33"/>
      <c r="D17" s="113"/>
      <c r="E17" s="95"/>
      <c r="F17" s="95"/>
      <c r="G17" s="95"/>
      <c r="H17" s="95"/>
      <c r="I17" s="95"/>
      <c r="J17" s="95"/>
      <c r="K17" s="95"/>
      <c r="L17" s="95"/>
      <c r="M17" s="95"/>
      <c r="N17" s="95"/>
      <c r="O17" s="95"/>
      <c r="P17" s="95"/>
      <c r="Q17" s="96"/>
    </row>
    <row r="18" spans="2:17" ht="16.5" customHeight="1">
      <c r="B18" s="31" t="s">
        <v>26</v>
      </c>
      <c r="C18" s="51"/>
      <c r="D18" s="114"/>
      <c r="E18" s="214">
        <f>IF(D18="","",VLOOKUP(D18,'主たる業種'!A3:B101,2,FALSE))</f>
      </c>
      <c r="F18" s="214"/>
      <c r="G18" s="214"/>
      <c r="H18" s="214"/>
      <c r="I18" s="214"/>
      <c r="J18" s="214"/>
      <c r="K18" s="214"/>
      <c r="L18" s="109"/>
      <c r="M18" s="8"/>
      <c r="N18" s="8"/>
      <c r="O18" s="8"/>
      <c r="P18" s="8"/>
      <c r="Q18" s="9"/>
    </row>
    <row r="19" spans="2:17" ht="16.5" customHeight="1">
      <c r="B19" s="176" t="s">
        <v>130</v>
      </c>
      <c r="C19" s="44"/>
      <c r="D19" s="73" t="s">
        <v>143</v>
      </c>
      <c r="E19" s="73"/>
      <c r="F19" s="73"/>
      <c r="G19" s="73"/>
      <c r="H19" s="73"/>
      <c r="I19" s="73"/>
      <c r="J19" s="73"/>
      <c r="K19" s="73"/>
      <c r="L19" s="107"/>
      <c r="M19" s="103"/>
      <c r="N19" s="104"/>
      <c r="O19" s="104"/>
      <c r="P19" s="104"/>
      <c r="Q19" s="11"/>
    </row>
    <row r="20" spans="2:17" ht="16.5" customHeight="1">
      <c r="B20" s="177"/>
      <c r="C20" s="41"/>
      <c r="D20" s="70" t="s">
        <v>144</v>
      </c>
      <c r="E20" s="70"/>
      <c r="F20" s="70"/>
      <c r="G20" s="70"/>
      <c r="H20" s="70"/>
      <c r="I20" s="70"/>
      <c r="J20" s="70"/>
      <c r="K20" s="70"/>
      <c r="L20" s="62"/>
      <c r="M20" s="105"/>
      <c r="N20" s="105"/>
      <c r="O20" s="105"/>
      <c r="P20" s="105"/>
      <c r="Q20" s="74"/>
    </row>
    <row r="21" spans="2:17" ht="16.5" customHeight="1">
      <c r="B21" s="177"/>
      <c r="C21" s="41"/>
      <c r="D21" s="76" t="s">
        <v>145</v>
      </c>
      <c r="E21" s="76"/>
      <c r="F21" s="76"/>
      <c r="G21" s="76"/>
      <c r="H21" s="76"/>
      <c r="I21" s="76"/>
      <c r="J21" s="76"/>
      <c r="K21" s="76"/>
      <c r="L21" s="62"/>
      <c r="M21" s="105"/>
      <c r="N21" s="105"/>
      <c r="O21" s="105"/>
      <c r="P21" s="105"/>
      <c r="Q21" s="74"/>
    </row>
    <row r="22" spans="2:17" ht="16.5" customHeight="1">
      <c r="B22" s="40"/>
      <c r="C22" s="42"/>
      <c r="D22" s="71" t="s">
        <v>18</v>
      </c>
      <c r="E22" s="71"/>
      <c r="F22" s="71"/>
      <c r="G22" s="71"/>
      <c r="H22" s="71"/>
      <c r="I22" s="71"/>
      <c r="J22" s="71"/>
      <c r="K22" s="71"/>
      <c r="L22" s="72"/>
      <c r="M22" s="106"/>
      <c r="N22" s="106"/>
      <c r="O22" s="106"/>
      <c r="P22" s="106"/>
      <c r="Q22" s="75"/>
    </row>
    <row r="23" spans="2:17" ht="19.5" customHeight="1">
      <c r="B23" s="5" t="s">
        <v>0</v>
      </c>
      <c r="C23" s="7"/>
      <c r="D23" s="115" t="s">
        <v>186</v>
      </c>
      <c r="E23" s="101"/>
      <c r="F23" s="18" t="s">
        <v>165</v>
      </c>
      <c r="G23" s="115" t="s">
        <v>186</v>
      </c>
      <c r="H23" s="101"/>
      <c r="I23" s="101"/>
      <c r="J23" s="56"/>
      <c r="K23" s="8"/>
      <c r="L23" s="8"/>
      <c r="M23" s="56"/>
      <c r="N23" s="56"/>
      <c r="O23" s="56"/>
      <c r="P23" s="56"/>
      <c r="Q23" s="102"/>
    </row>
    <row r="24" spans="2:17" ht="13.5" customHeight="1">
      <c r="B24" s="176" t="s">
        <v>4</v>
      </c>
      <c r="C24" s="218" t="s">
        <v>29</v>
      </c>
      <c r="D24" s="219"/>
      <c r="E24" s="174" t="s">
        <v>5</v>
      </c>
      <c r="F24" s="175"/>
      <c r="G24" s="132"/>
      <c r="H24" s="174" t="s">
        <v>6</v>
      </c>
      <c r="I24" s="175"/>
      <c r="J24" s="132"/>
      <c r="K24" s="190" t="s">
        <v>20</v>
      </c>
      <c r="L24" s="191"/>
      <c r="M24" s="174" t="s">
        <v>133</v>
      </c>
      <c r="N24" s="175"/>
      <c r="O24" s="132"/>
      <c r="P24" s="174" t="s">
        <v>20</v>
      </c>
      <c r="Q24" s="132"/>
    </row>
    <row r="25" spans="2:17" ht="13.5">
      <c r="B25" s="177"/>
      <c r="C25" s="220"/>
      <c r="D25" s="221"/>
      <c r="E25" s="159" t="s">
        <v>187</v>
      </c>
      <c r="F25" s="160"/>
      <c r="G25" s="161"/>
      <c r="H25" s="159" t="s">
        <v>187</v>
      </c>
      <c r="I25" s="160"/>
      <c r="J25" s="161"/>
      <c r="K25" s="192"/>
      <c r="L25" s="193"/>
      <c r="M25" s="186" t="s">
        <v>135</v>
      </c>
      <c r="N25" s="187"/>
      <c r="O25" s="188"/>
      <c r="P25" s="159"/>
      <c r="Q25" s="161"/>
    </row>
    <row r="26" spans="2:17" ht="13.5">
      <c r="B26" s="177"/>
      <c r="C26" s="222"/>
      <c r="D26" s="223"/>
      <c r="E26" s="164" t="s">
        <v>7</v>
      </c>
      <c r="F26" s="165"/>
      <c r="G26" s="133"/>
      <c r="H26" s="164" t="s">
        <v>28</v>
      </c>
      <c r="I26" s="165"/>
      <c r="J26" s="133"/>
      <c r="K26" s="157"/>
      <c r="L26" s="158"/>
      <c r="M26" s="164" t="s">
        <v>136</v>
      </c>
      <c r="N26" s="165"/>
      <c r="O26" s="133"/>
      <c r="P26" s="164"/>
      <c r="Q26" s="133"/>
    </row>
    <row r="27" spans="2:17" ht="17.25" customHeight="1">
      <c r="B27" s="4"/>
      <c r="C27" s="162" t="s">
        <v>131</v>
      </c>
      <c r="D27" s="163"/>
      <c r="E27" s="7"/>
      <c r="F27" s="116"/>
      <c r="G27" s="11" t="s">
        <v>166</v>
      </c>
      <c r="H27" s="83"/>
      <c r="I27" s="121"/>
      <c r="J27" s="10" t="s">
        <v>166</v>
      </c>
      <c r="K27" s="37">
        <f>IF(F27="","",ROUND((I27-F27)/F27*100,1))</f>
      </c>
      <c r="L27" s="6" t="s">
        <v>167</v>
      </c>
      <c r="M27" s="7"/>
      <c r="N27" s="122"/>
      <c r="O27" s="9" t="s">
        <v>166</v>
      </c>
      <c r="P27" s="123">
        <f>IF(F27="","",ROUND((N27-F27)/F27*100,1))</f>
      </c>
      <c r="Q27" s="57" t="s">
        <v>168</v>
      </c>
    </row>
    <row r="28" spans="2:17" ht="45.75" customHeight="1">
      <c r="B28" s="4"/>
      <c r="C28" s="231" t="s">
        <v>161</v>
      </c>
      <c r="D28" s="232"/>
      <c r="E28" s="136"/>
      <c r="F28" s="137"/>
      <c r="G28" s="137"/>
      <c r="H28" s="137"/>
      <c r="I28" s="137"/>
      <c r="J28" s="137"/>
      <c r="K28" s="137"/>
      <c r="L28" s="137"/>
      <c r="M28" s="137"/>
      <c r="N28" s="137"/>
      <c r="O28" s="137"/>
      <c r="P28" s="137"/>
      <c r="Q28" s="137"/>
    </row>
    <row r="29" spans="2:17" ht="30" customHeight="1">
      <c r="B29" s="176" t="s">
        <v>8</v>
      </c>
      <c r="C29" s="26" t="s">
        <v>9</v>
      </c>
      <c r="D29" s="43" t="s">
        <v>25</v>
      </c>
      <c r="E29" s="162" t="s">
        <v>169</v>
      </c>
      <c r="F29" s="189"/>
      <c r="G29" s="163"/>
      <c r="H29" s="162" t="s">
        <v>170</v>
      </c>
      <c r="I29" s="189"/>
      <c r="J29" s="163"/>
      <c r="K29" s="162" t="s">
        <v>23</v>
      </c>
      <c r="L29" s="163"/>
      <c r="M29" s="146" t="s">
        <v>133</v>
      </c>
      <c r="N29" s="146"/>
      <c r="O29" s="146"/>
      <c r="P29" s="146" t="s">
        <v>20</v>
      </c>
      <c r="Q29" s="146"/>
    </row>
    <row r="30" spans="2:17" ht="11.25" customHeight="1">
      <c r="B30" s="177"/>
      <c r="C30" s="178"/>
      <c r="D30" s="84" t="s">
        <v>171</v>
      </c>
      <c r="E30" s="196"/>
      <c r="F30" s="142"/>
      <c r="G30" s="32"/>
      <c r="H30" s="180"/>
      <c r="I30" s="144"/>
      <c r="J30" s="32"/>
      <c r="K30" s="130">
        <f>IF(E30="","",ROUND((H30-E30)/E30*100,1))</f>
      </c>
      <c r="L30" s="194" t="s">
        <v>167</v>
      </c>
      <c r="M30" s="182"/>
      <c r="N30" s="144"/>
      <c r="O30" s="32"/>
      <c r="P30" s="130">
        <f>IF(E30="","",ROUND((M30-E30)/E30*100,1))</f>
      </c>
      <c r="Q30" s="132" t="s">
        <v>172</v>
      </c>
    </row>
    <row r="31" spans="2:17" ht="15.75" customHeight="1">
      <c r="B31" s="177"/>
      <c r="C31" s="179"/>
      <c r="D31" s="117"/>
      <c r="E31" s="197"/>
      <c r="F31" s="143"/>
      <c r="G31" s="58"/>
      <c r="H31" s="181"/>
      <c r="I31" s="145"/>
      <c r="J31" s="58"/>
      <c r="K31" s="131"/>
      <c r="L31" s="195"/>
      <c r="M31" s="183"/>
      <c r="N31" s="145"/>
      <c r="O31" s="58"/>
      <c r="P31" s="131"/>
      <c r="Q31" s="133"/>
    </row>
    <row r="32" spans="2:17" ht="11.25" customHeight="1">
      <c r="B32" s="85"/>
      <c r="C32" s="178"/>
      <c r="D32" s="84" t="s">
        <v>171</v>
      </c>
      <c r="E32" s="140"/>
      <c r="F32" s="142"/>
      <c r="G32" s="32"/>
      <c r="H32" s="140"/>
      <c r="I32" s="144"/>
      <c r="J32" s="32"/>
      <c r="K32" s="130">
        <f>IF(E32="","",ROUND((H32-E32)/E32*100,1))</f>
      </c>
      <c r="L32" s="194" t="s">
        <v>167</v>
      </c>
      <c r="M32" s="138"/>
      <c r="N32" s="144"/>
      <c r="O32" s="32"/>
      <c r="P32" s="130">
        <f>IF(E32="","",ROUND((M32-E32)/E32*100,1))</f>
      </c>
      <c r="Q32" s="132" t="s">
        <v>172</v>
      </c>
    </row>
    <row r="33" spans="2:17" ht="15.75" customHeight="1">
      <c r="B33" s="63"/>
      <c r="C33" s="179"/>
      <c r="D33" s="117"/>
      <c r="E33" s="141"/>
      <c r="F33" s="143"/>
      <c r="G33" s="58"/>
      <c r="H33" s="141"/>
      <c r="I33" s="145"/>
      <c r="J33" s="58"/>
      <c r="K33" s="131"/>
      <c r="L33" s="195"/>
      <c r="M33" s="139"/>
      <c r="N33" s="145"/>
      <c r="O33" s="58"/>
      <c r="P33" s="131"/>
      <c r="Q33" s="133"/>
    </row>
    <row r="34" spans="2:17" ht="11.25" customHeight="1">
      <c r="B34" s="63"/>
      <c r="C34" s="229"/>
      <c r="D34" s="84" t="s">
        <v>171</v>
      </c>
      <c r="E34" s="140"/>
      <c r="F34" s="142"/>
      <c r="G34" s="32"/>
      <c r="H34" s="140"/>
      <c r="I34" s="144"/>
      <c r="J34" s="32"/>
      <c r="K34" s="184">
        <f>IF(E34="","",ROUND((H34-E34)/E34*100,1))</f>
      </c>
      <c r="L34" s="194" t="s">
        <v>167</v>
      </c>
      <c r="M34" s="138"/>
      <c r="N34" s="144"/>
      <c r="O34" s="32"/>
      <c r="P34" s="130">
        <f>IF(E34="","",ROUND((M34-E34)/E34*100,1))</f>
      </c>
      <c r="Q34" s="132" t="s">
        <v>172</v>
      </c>
    </row>
    <row r="35" spans="2:17" ht="15.75" customHeight="1">
      <c r="B35" s="63"/>
      <c r="C35" s="230"/>
      <c r="D35" s="77"/>
      <c r="E35" s="141"/>
      <c r="F35" s="143"/>
      <c r="G35" s="58"/>
      <c r="H35" s="141"/>
      <c r="I35" s="145"/>
      <c r="J35" s="58"/>
      <c r="K35" s="185"/>
      <c r="L35" s="195"/>
      <c r="M35" s="139"/>
      <c r="N35" s="145"/>
      <c r="O35" s="58"/>
      <c r="P35" s="131"/>
      <c r="Q35" s="133"/>
    </row>
    <row r="36" spans="2:17" ht="47.25" customHeight="1">
      <c r="B36" s="19"/>
      <c r="C36" s="231" t="s">
        <v>161</v>
      </c>
      <c r="D36" s="232"/>
      <c r="E36" s="134"/>
      <c r="F36" s="135"/>
      <c r="G36" s="135"/>
      <c r="H36" s="135"/>
      <c r="I36" s="135"/>
      <c r="J36" s="135"/>
      <c r="K36" s="135"/>
      <c r="L36" s="135"/>
      <c r="M36" s="135"/>
      <c r="N36" s="135"/>
      <c r="O36" s="135"/>
      <c r="P36" s="135"/>
      <c r="Q36" s="135"/>
    </row>
    <row r="37" spans="2:17" ht="16.5" customHeight="1">
      <c r="B37" s="198" t="s">
        <v>19</v>
      </c>
      <c r="C37" s="174" t="s">
        <v>154</v>
      </c>
      <c r="D37" s="132"/>
      <c r="E37" s="164" t="s">
        <v>6</v>
      </c>
      <c r="F37" s="165"/>
      <c r="G37" s="165"/>
      <c r="H37" s="165"/>
      <c r="I37" s="165"/>
      <c r="J37" s="165"/>
      <c r="K37" s="162" t="s">
        <v>160</v>
      </c>
      <c r="L37" s="189"/>
      <c r="M37" s="189"/>
      <c r="N37" s="189"/>
      <c r="O37" s="189"/>
      <c r="P37" s="189"/>
      <c r="Q37" s="163"/>
    </row>
    <row r="38" spans="2:17" ht="27.75" customHeight="1">
      <c r="B38" s="199"/>
      <c r="C38" s="164"/>
      <c r="D38" s="133"/>
      <c r="E38" s="162" t="s">
        <v>155</v>
      </c>
      <c r="F38" s="189"/>
      <c r="G38" s="189"/>
      <c r="H38" s="166" t="s">
        <v>156</v>
      </c>
      <c r="I38" s="204"/>
      <c r="J38" s="167"/>
      <c r="K38" s="164" t="s">
        <v>153</v>
      </c>
      <c r="L38" s="165"/>
      <c r="M38" s="165"/>
      <c r="N38" s="165"/>
      <c r="O38" s="133"/>
      <c r="P38" s="157" t="s">
        <v>156</v>
      </c>
      <c r="Q38" s="158"/>
    </row>
    <row r="39" spans="2:17" ht="20.25" customHeight="1">
      <c r="B39" s="199"/>
      <c r="C39" s="205" t="s">
        <v>146</v>
      </c>
      <c r="D39" s="206"/>
      <c r="E39" s="54" t="s">
        <v>11</v>
      </c>
      <c r="F39" s="38"/>
      <c r="G39" s="15" t="s">
        <v>173</v>
      </c>
      <c r="H39" s="86"/>
      <c r="I39" s="35"/>
      <c r="J39" s="16" t="s">
        <v>166</v>
      </c>
      <c r="K39" s="168" t="s">
        <v>11</v>
      </c>
      <c r="L39" s="169"/>
      <c r="M39" s="170"/>
      <c r="N39" s="38"/>
      <c r="O39" s="15" t="s">
        <v>174</v>
      </c>
      <c r="P39" s="35"/>
      <c r="Q39" s="15" t="s">
        <v>166</v>
      </c>
    </row>
    <row r="40" spans="2:17" ht="18.75" customHeight="1">
      <c r="B40" s="199"/>
      <c r="C40" s="207"/>
      <c r="D40" s="208"/>
      <c r="E40" s="99" t="s">
        <v>12</v>
      </c>
      <c r="F40" s="39"/>
      <c r="G40" s="14" t="s">
        <v>175</v>
      </c>
      <c r="H40" s="87"/>
      <c r="I40" s="36"/>
      <c r="J40" s="13" t="s">
        <v>166</v>
      </c>
      <c r="K40" s="168" t="s">
        <v>12</v>
      </c>
      <c r="L40" s="169"/>
      <c r="M40" s="170"/>
      <c r="N40" s="39"/>
      <c r="O40" s="14" t="s">
        <v>175</v>
      </c>
      <c r="P40" s="36"/>
      <c r="Q40" s="14" t="s">
        <v>166</v>
      </c>
    </row>
    <row r="41" spans="2:17" ht="43.5" customHeight="1">
      <c r="B41" s="199"/>
      <c r="C41" s="209" t="s">
        <v>147</v>
      </c>
      <c r="D41" s="210"/>
      <c r="E41" s="55" t="s">
        <v>13</v>
      </c>
      <c r="F41" s="39"/>
      <c r="G41" s="88"/>
      <c r="H41" s="87"/>
      <c r="I41" s="35"/>
      <c r="J41" s="16" t="s">
        <v>166</v>
      </c>
      <c r="K41" s="171" t="s">
        <v>134</v>
      </c>
      <c r="L41" s="172"/>
      <c r="M41" s="173"/>
      <c r="N41" s="155" t="s">
        <v>134</v>
      </c>
      <c r="O41" s="156"/>
      <c r="P41" s="35"/>
      <c r="Q41" s="15" t="s">
        <v>166</v>
      </c>
    </row>
    <row r="42" spans="2:17" ht="41.25" customHeight="1">
      <c r="B42" s="199"/>
      <c r="C42" s="209" t="s">
        <v>159</v>
      </c>
      <c r="D42" s="210"/>
      <c r="E42" s="54" t="s">
        <v>176</v>
      </c>
      <c r="F42" s="89" t="s">
        <v>177</v>
      </c>
      <c r="G42" s="15" t="s">
        <v>177</v>
      </c>
      <c r="H42" s="86"/>
      <c r="I42" s="118"/>
      <c r="J42" s="16" t="s">
        <v>166</v>
      </c>
      <c r="K42" s="168" t="s">
        <v>188</v>
      </c>
      <c r="L42" s="169"/>
      <c r="M42" s="170"/>
      <c r="N42" s="120" t="s">
        <v>189</v>
      </c>
      <c r="O42" s="15" t="s">
        <v>189</v>
      </c>
      <c r="P42" s="35"/>
      <c r="Q42" s="15" t="s">
        <v>166</v>
      </c>
    </row>
    <row r="43" spans="2:17" ht="63.75" customHeight="1">
      <c r="B43" s="199"/>
      <c r="C43" s="209" t="s">
        <v>157</v>
      </c>
      <c r="D43" s="210"/>
      <c r="E43" s="55" t="s">
        <v>13</v>
      </c>
      <c r="F43" s="39"/>
      <c r="G43" s="88"/>
      <c r="H43" s="86"/>
      <c r="I43" s="97"/>
      <c r="J43" s="16" t="s">
        <v>166</v>
      </c>
      <c r="K43" s="168" t="s">
        <v>13</v>
      </c>
      <c r="L43" s="169"/>
      <c r="M43" s="170"/>
      <c r="N43" s="39"/>
      <c r="O43" s="15" t="s">
        <v>175</v>
      </c>
      <c r="P43" s="36"/>
      <c r="Q43" s="15" t="s">
        <v>166</v>
      </c>
    </row>
    <row r="44" spans="2:17" ht="26.25" customHeight="1">
      <c r="B44" s="200"/>
      <c r="C44" s="227" t="s">
        <v>132</v>
      </c>
      <c r="D44" s="228"/>
      <c r="E44" s="201"/>
      <c r="F44" s="202"/>
      <c r="G44" s="203"/>
      <c r="H44" s="20">
        <f>IF(SUM(H39:H43)=0,"",SUM(H39:H43))</f>
      </c>
      <c r="I44" s="20">
        <f>SUM(I39:I43)</f>
        <v>0</v>
      </c>
      <c r="J44" s="13" t="s">
        <v>166</v>
      </c>
      <c r="K44" s="126"/>
      <c r="L44" s="127"/>
      <c r="M44" s="127"/>
      <c r="N44" s="127"/>
      <c r="O44" s="128"/>
      <c r="P44" s="20">
        <f>IF(SUM(P39:P43)=0,"",SUM(P39:P43))</f>
      </c>
      <c r="Q44" s="14" t="s">
        <v>166</v>
      </c>
    </row>
    <row r="45" spans="2:17" ht="24.75" customHeight="1">
      <c r="B45" s="174" t="s">
        <v>158</v>
      </c>
      <c r="C45" s="175"/>
      <c r="D45" s="132"/>
      <c r="E45" s="239" t="s">
        <v>5</v>
      </c>
      <c r="F45" s="239"/>
      <c r="G45" s="239"/>
      <c r="H45" s="239" t="s">
        <v>6</v>
      </c>
      <c r="I45" s="239"/>
      <c r="J45" s="239"/>
      <c r="K45" s="166" t="s">
        <v>10</v>
      </c>
      <c r="L45" s="167"/>
      <c r="M45" s="159" t="s">
        <v>133</v>
      </c>
      <c r="N45" s="160"/>
      <c r="O45" s="161"/>
      <c r="P45" s="162" t="s">
        <v>138</v>
      </c>
      <c r="Q45" s="163"/>
    </row>
    <row r="46" spans="2:17" ht="24.75" customHeight="1">
      <c r="B46" s="164"/>
      <c r="C46" s="165"/>
      <c r="D46" s="165"/>
      <c r="E46" s="237"/>
      <c r="F46" s="234">
        <f>F27</f>
        <v>0</v>
      </c>
      <c r="G46" s="9" t="s">
        <v>166</v>
      </c>
      <c r="H46" s="8"/>
      <c r="I46" s="234">
        <f>IF(SUM(I39:I43)=0,I27,I27-I44)</f>
        <v>0</v>
      </c>
      <c r="J46" s="9" t="s">
        <v>166</v>
      </c>
      <c r="K46" s="238">
        <f>IF(F46=0,"",ROUND((I46-F46)/F46*100,1))</f>
      </c>
      <c r="L46" s="235" t="s">
        <v>167</v>
      </c>
      <c r="M46" s="237"/>
      <c r="N46" s="234">
        <f>IF(SUM(P39:P43)=0,N27,N27-P44)</f>
        <v>0</v>
      </c>
      <c r="O46" s="9" t="s">
        <v>166</v>
      </c>
      <c r="P46" s="123">
        <f>IF(F46=0,"",ROUND((N46-F46)/F46*100,1))</f>
      </c>
      <c r="Q46" s="9" t="s">
        <v>168</v>
      </c>
    </row>
    <row r="47" spans="2:17" ht="82.5" customHeight="1">
      <c r="B47" s="30" t="s">
        <v>27</v>
      </c>
      <c r="C47" s="154"/>
      <c r="D47" s="154"/>
      <c r="E47" s="236"/>
      <c r="F47" s="236"/>
      <c r="G47" s="236"/>
      <c r="H47" s="236"/>
      <c r="I47" s="236"/>
      <c r="J47" s="236"/>
      <c r="K47" s="154"/>
      <c r="L47" s="154"/>
      <c r="M47" s="236"/>
      <c r="N47" s="236"/>
      <c r="O47" s="236"/>
      <c r="P47" s="154"/>
      <c r="Q47" s="154"/>
    </row>
    <row r="48" spans="2:17" ht="31.5" customHeight="1">
      <c r="B48" s="215" t="s">
        <v>1</v>
      </c>
      <c r="C48" s="26" t="s">
        <v>2</v>
      </c>
      <c r="D48" s="146" t="s">
        <v>3</v>
      </c>
      <c r="E48" s="146"/>
      <c r="F48" s="146" t="s">
        <v>24</v>
      </c>
      <c r="G48" s="146"/>
      <c r="H48" s="146"/>
      <c r="I48" s="146"/>
      <c r="J48" s="146"/>
      <c r="K48" s="146"/>
      <c r="L48" s="146"/>
      <c r="M48" s="146"/>
      <c r="N48" s="146"/>
      <c r="O48" s="146"/>
      <c r="P48" s="146"/>
      <c r="Q48" s="146"/>
    </row>
    <row r="49" spans="2:17" ht="31.5" customHeight="1">
      <c r="B49" s="215"/>
      <c r="C49" s="119"/>
      <c r="D49" s="216"/>
      <c r="E49" s="216"/>
      <c r="F49" s="147"/>
      <c r="G49" s="147"/>
      <c r="H49" s="147"/>
      <c r="I49" s="147"/>
      <c r="J49" s="147"/>
      <c r="K49" s="147"/>
      <c r="L49" s="147"/>
      <c r="M49" s="147"/>
      <c r="N49" s="147"/>
      <c r="O49" s="147"/>
      <c r="P49" s="147"/>
      <c r="Q49" s="147"/>
    </row>
    <row r="50" spans="2:17" ht="31.5" customHeight="1">
      <c r="B50" s="215"/>
      <c r="C50" s="119"/>
      <c r="D50" s="216"/>
      <c r="E50" s="216"/>
      <c r="F50" s="147"/>
      <c r="G50" s="147"/>
      <c r="H50" s="147"/>
      <c r="I50" s="147"/>
      <c r="J50" s="147"/>
      <c r="K50" s="147"/>
      <c r="L50" s="147"/>
      <c r="M50" s="147"/>
      <c r="N50" s="147"/>
      <c r="O50" s="147"/>
      <c r="P50" s="147"/>
      <c r="Q50" s="147"/>
    </row>
    <row r="51" spans="2:17" ht="31.5" customHeight="1">
      <c r="B51" s="215"/>
      <c r="C51" s="100"/>
      <c r="D51" s="217"/>
      <c r="E51" s="217"/>
      <c r="F51" s="233"/>
      <c r="G51" s="233"/>
      <c r="H51" s="233"/>
      <c r="I51" s="233"/>
      <c r="J51" s="233"/>
      <c r="K51" s="233"/>
      <c r="L51" s="233"/>
      <c r="M51" s="233"/>
      <c r="N51" s="233"/>
      <c r="O51" s="233"/>
      <c r="P51" s="233"/>
      <c r="Q51" s="233"/>
    </row>
    <row r="52" spans="2:17" ht="63" customHeight="1">
      <c r="B52" s="12" t="s">
        <v>14</v>
      </c>
      <c r="C52" s="148"/>
      <c r="D52" s="149"/>
      <c r="E52" s="149"/>
      <c r="F52" s="149"/>
      <c r="G52" s="149"/>
      <c r="H52" s="149"/>
      <c r="I52" s="149"/>
      <c r="J52" s="149"/>
      <c r="K52" s="149"/>
      <c r="L52" s="149"/>
      <c r="M52" s="149"/>
      <c r="N52" s="149"/>
      <c r="O52" s="149"/>
      <c r="P52" s="149"/>
      <c r="Q52" s="150"/>
    </row>
    <row r="53" spans="2:17" ht="60" customHeight="1">
      <c r="B53" s="17" t="s">
        <v>15</v>
      </c>
      <c r="C53" s="151"/>
      <c r="D53" s="152"/>
      <c r="E53" s="152"/>
      <c r="F53" s="152"/>
      <c r="G53" s="152"/>
      <c r="H53" s="152"/>
      <c r="I53" s="152"/>
      <c r="J53" s="152"/>
      <c r="K53" s="152"/>
      <c r="L53" s="152"/>
      <c r="M53" s="152"/>
      <c r="N53" s="152"/>
      <c r="O53" s="152"/>
      <c r="P53" s="152"/>
      <c r="Q53" s="153"/>
    </row>
    <row r="54" ht="10.5" customHeight="1"/>
    <row r="55" spans="2:20" ht="13.5">
      <c r="B55" s="21" t="s">
        <v>22</v>
      </c>
      <c r="C55" s="226" t="s">
        <v>148</v>
      </c>
      <c r="D55" s="226"/>
      <c r="E55" s="226"/>
      <c r="F55" s="226"/>
      <c r="G55" s="226"/>
      <c r="H55" s="226"/>
      <c r="I55" s="226"/>
      <c r="J55" s="226"/>
      <c r="K55" s="226"/>
      <c r="L55" s="27"/>
      <c r="M55" s="27"/>
      <c r="N55" s="27"/>
      <c r="O55" s="27"/>
      <c r="P55" s="27"/>
      <c r="R55" s="27"/>
      <c r="S55" s="27"/>
      <c r="T55" s="27"/>
    </row>
    <row r="56" spans="2:20" ht="24.75" customHeight="1">
      <c r="B56" s="22" t="s">
        <v>178</v>
      </c>
      <c r="C56" s="129" t="s">
        <v>149</v>
      </c>
      <c r="D56" s="129"/>
      <c r="E56" s="129"/>
      <c r="F56" s="129"/>
      <c r="G56" s="129"/>
      <c r="H56" s="129"/>
      <c r="I56" s="129"/>
      <c r="J56" s="129"/>
      <c r="K56" s="129"/>
      <c r="L56" s="129"/>
      <c r="M56" s="129"/>
      <c r="N56" s="129"/>
      <c r="O56" s="129"/>
      <c r="P56" s="129"/>
      <c r="Q56" s="129"/>
      <c r="R56" s="27"/>
      <c r="S56" s="27"/>
      <c r="T56" s="27"/>
    </row>
    <row r="57" spans="2:20" ht="15.75" customHeight="1">
      <c r="B57" s="22" t="s">
        <v>150</v>
      </c>
      <c r="C57" s="60" t="s">
        <v>179</v>
      </c>
      <c r="D57" s="59"/>
      <c r="E57" s="59"/>
      <c r="F57" s="59"/>
      <c r="G57" s="59"/>
      <c r="H57" s="59"/>
      <c r="I57" s="59"/>
      <c r="J57" s="59"/>
      <c r="K57" s="59"/>
      <c r="L57" s="27"/>
      <c r="M57" s="27"/>
      <c r="N57" s="27"/>
      <c r="O57" s="27"/>
      <c r="P57" s="27"/>
      <c r="R57" s="27"/>
      <c r="S57" s="27"/>
      <c r="T57" s="27"/>
    </row>
    <row r="58" spans="2:20" ht="15.75" customHeight="1">
      <c r="B58" s="22" t="s">
        <v>137</v>
      </c>
      <c r="C58" s="60" t="s">
        <v>180</v>
      </c>
      <c r="D58" s="60"/>
      <c r="E58" s="60"/>
      <c r="F58" s="60"/>
      <c r="G58" s="60"/>
      <c r="H58" s="60"/>
      <c r="I58" s="60"/>
      <c r="J58" s="60"/>
      <c r="K58" s="60"/>
      <c r="L58" s="60"/>
      <c r="M58" s="60"/>
      <c r="N58" s="60"/>
      <c r="O58" s="60"/>
      <c r="P58" s="60"/>
      <c r="Q58" s="60"/>
      <c r="R58" s="27"/>
      <c r="S58" s="27"/>
      <c r="T58" s="27"/>
    </row>
    <row r="59" spans="2:20" ht="13.5" customHeight="1">
      <c r="B59" s="23" t="s">
        <v>181</v>
      </c>
      <c r="C59" s="129" t="s">
        <v>182</v>
      </c>
      <c r="D59" s="129"/>
      <c r="E59" s="129"/>
      <c r="F59" s="129"/>
      <c r="G59" s="129"/>
      <c r="H59" s="129"/>
      <c r="I59" s="129"/>
      <c r="J59" s="129"/>
      <c r="K59" s="129"/>
      <c r="L59" s="28"/>
      <c r="M59" s="28"/>
      <c r="N59" s="28"/>
      <c r="O59" s="28"/>
      <c r="P59" s="28"/>
      <c r="R59" s="28"/>
      <c r="S59" s="28"/>
      <c r="T59" s="28"/>
    </row>
    <row r="60" spans="2:20" ht="25.5" customHeight="1">
      <c r="B60" s="23" t="s">
        <v>151</v>
      </c>
      <c r="C60" s="129" t="s">
        <v>183</v>
      </c>
      <c r="D60" s="129"/>
      <c r="E60" s="129"/>
      <c r="F60" s="129"/>
      <c r="G60" s="129"/>
      <c r="H60" s="129"/>
      <c r="I60" s="129"/>
      <c r="J60" s="129"/>
      <c r="K60" s="129"/>
      <c r="L60" s="129"/>
      <c r="M60" s="129"/>
      <c r="N60" s="129"/>
      <c r="O60" s="129"/>
      <c r="P60" s="129"/>
      <c r="Q60" s="129"/>
      <c r="R60" s="28"/>
      <c r="S60" s="28"/>
      <c r="T60" s="28"/>
    </row>
    <row r="61" spans="2:20" ht="27" customHeight="1">
      <c r="B61" s="23" t="s">
        <v>152</v>
      </c>
      <c r="C61" s="129" t="s">
        <v>184</v>
      </c>
      <c r="D61" s="129"/>
      <c r="E61" s="129"/>
      <c r="F61" s="129"/>
      <c r="G61" s="129"/>
      <c r="H61" s="129"/>
      <c r="I61" s="129"/>
      <c r="J61" s="129"/>
      <c r="K61" s="129"/>
      <c r="L61" s="129"/>
      <c r="M61" s="129"/>
      <c r="N61" s="129"/>
      <c r="O61" s="129"/>
      <c r="P61" s="129"/>
      <c r="Q61" s="129"/>
      <c r="R61" s="29"/>
      <c r="S61" s="29"/>
      <c r="T61" s="29"/>
    </row>
  </sheetData>
  <sheetProtection/>
  <mergeCells count="109">
    <mergeCell ref="C60:Q60"/>
    <mergeCell ref="C61:Q61"/>
    <mergeCell ref="L32:L33"/>
    <mergeCell ref="C59:K59"/>
    <mergeCell ref="C32:C33"/>
    <mergeCell ref="L34:L35"/>
    <mergeCell ref="H32:H33"/>
    <mergeCell ref="C36:D36"/>
    <mergeCell ref="B5:D5"/>
    <mergeCell ref="E6:G6"/>
    <mergeCell ref="C41:D41"/>
    <mergeCell ref="C55:K55"/>
    <mergeCell ref="C44:D44"/>
    <mergeCell ref="H29:J29"/>
    <mergeCell ref="C34:C35"/>
    <mergeCell ref="C28:D28"/>
    <mergeCell ref="K32:K33"/>
    <mergeCell ref="F51:Q51"/>
    <mergeCell ref="B16:B17"/>
    <mergeCell ref="D15:K15"/>
    <mergeCell ref="E18:K18"/>
    <mergeCell ref="B48:B51"/>
    <mergeCell ref="D49:E49"/>
    <mergeCell ref="D50:E50"/>
    <mergeCell ref="D51:E51"/>
    <mergeCell ref="D48:E48"/>
    <mergeCell ref="C42:D42"/>
    <mergeCell ref="C24:D26"/>
    <mergeCell ref="E24:G24"/>
    <mergeCell ref="H24:J24"/>
    <mergeCell ref="H25:J25"/>
    <mergeCell ref="H26:J26"/>
    <mergeCell ref="I30:I31"/>
    <mergeCell ref="K30:K31"/>
    <mergeCell ref="H34:H35"/>
    <mergeCell ref="B37:B44"/>
    <mergeCell ref="E37:J37"/>
    <mergeCell ref="E38:G38"/>
    <mergeCell ref="E44:G44"/>
    <mergeCell ref="H38:J38"/>
    <mergeCell ref="C37:D38"/>
    <mergeCell ref="C39:D40"/>
    <mergeCell ref="C43:D43"/>
    <mergeCell ref="P24:Q26"/>
    <mergeCell ref="K43:M43"/>
    <mergeCell ref="B45:D46"/>
    <mergeCell ref="K24:L26"/>
    <mergeCell ref="E25:G25"/>
    <mergeCell ref="E26:G26"/>
    <mergeCell ref="C27:D27"/>
    <mergeCell ref="E29:G29"/>
    <mergeCell ref="K29:L29"/>
    <mergeCell ref="L30:L31"/>
    <mergeCell ref="B19:B21"/>
    <mergeCell ref="M30:M31"/>
    <mergeCell ref="K34:K35"/>
    <mergeCell ref="H45:J45"/>
    <mergeCell ref="E45:G45"/>
    <mergeCell ref="M25:O25"/>
    <mergeCell ref="M26:O26"/>
    <mergeCell ref="K37:Q37"/>
    <mergeCell ref="M29:O29"/>
    <mergeCell ref="P29:Q29"/>
    <mergeCell ref="M24:O24"/>
    <mergeCell ref="B24:B26"/>
    <mergeCell ref="F32:F33"/>
    <mergeCell ref="I32:I33"/>
    <mergeCell ref="E32:E33"/>
    <mergeCell ref="B29:B31"/>
    <mergeCell ref="C30:C31"/>
    <mergeCell ref="F30:F31"/>
    <mergeCell ref="H30:H31"/>
    <mergeCell ref="E30:E31"/>
    <mergeCell ref="N41:O41"/>
    <mergeCell ref="P38:Q38"/>
    <mergeCell ref="M45:O45"/>
    <mergeCell ref="P45:Q45"/>
    <mergeCell ref="K38:O38"/>
    <mergeCell ref="K45:L45"/>
    <mergeCell ref="K39:M39"/>
    <mergeCell ref="K40:M40"/>
    <mergeCell ref="K41:M41"/>
    <mergeCell ref="K42:M42"/>
    <mergeCell ref="F48:Q48"/>
    <mergeCell ref="F49:Q49"/>
    <mergeCell ref="F50:Q50"/>
    <mergeCell ref="C52:Q52"/>
    <mergeCell ref="C53:Q53"/>
    <mergeCell ref="C47:Q47"/>
    <mergeCell ref="E36:Q36"/>
    <mergeCell ref="E28:Q28"/>
    <mergeCell ref="M34:M35"/>
    <mergeCell ref="E34:E35"/>
    <mergeCell ref="F34:F35"/>
    <mergeCell ref="I34:I35"/>
    <mergeCell ref="N34:N35"/>
    <mergeCell ref="M32:M33"/>
    <mergeCell ref="N30:N31"/>
    <mergeCell ref="N32:N33"/>
    <mergeCell ref="B3:P3"/>
    <mergeCell ref="B13:Q13"/>
    <mergeCell ref="K44:O44"/>
    <mergeCell ref="C56:Q56"/>
    <mergeCell ref="P30:P31"/>
    <mergeCell ref="P32:P33"/>
    <mergeCell ref="Q30:Q31"/>
    <mergeCell ref="Q32:Q33"/>
    <mergeCell ref="Q34:Q35"/>
    <mergeCell ref="P34:P35"/>
  </mergeCells>
  <printOptions/>
  <pageMargins left="0.7874015748031497" right="0.3937007874015748" top="0.7874015748031497" bottom="0.7874015748031497" header="0.5118110236220472" footer="0.5118110236220472"/>
  <pageSetup fitToHeight="2" fitToWidth="1" horizontalDpi="203" verticalDpi="203" orientation="portrait" paperSize="9" scale="64" r:id="rId3"/>
  <headerFooter alignWithMargins="0">
    <oddFooter>&amp;C&amp;9&amp;P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B101"/>
  <sheetViews>
    <sheetView zoomScalePageLayoutView="0" workbookViewId="0" topLeftCell="A1">
      <selection activeCell="G93" sqref="G93"/>
    </sheetView>
  </sheetViews>
  <sheetFormatPr defaultColWidth="9.00390625" defaultRowHeight="12.75"/>
  <cols>
    <col min="1" max="1" width="6.125" style="47" customWidth="1"/>
    <col min="2" max="2" width="55.875" style="47" customWidth="1"/>
  </cols>
  <sheetData>
    <row r="1" spans="1:2" ht="13.5">
      <c r="A1" s="45" t="s">
        <v>30</v>
      </c>
      <c r="B1" s="46" t="s">
        <v>31</v>
      </c>
    </row>
    <row r="2" spans="1:2" ht="13.5">
      <c r="A2" s="52"/>
      <c r="B2" s="53"/>
    </row>
    <row r="3" spans="1:2" s="50" customFormat="1" ht="13.5">
      <c r="A3" s="48">
        <v>1</v>
      </c>
      <c r="B3" s="49" t="s">
        <v>125</v>
      </c>
    </row>
    <row r="4" spans="1:2" s="50" customFormat="1" ht="13.5">
      <c r="A4" s="48">
        <v>2</v>
      </c>
      <c r="B4" s="49" t="s">
        <v>32</v>
      </c>
    </row>
    <row r="5" spans="1:2" s="50" customFormat="1" ht="13.5">
      <c r="A5" s="48">
        <v>3</v>
      </c>
      <c r="B5" s="49" t="s">
        <v>126</v>
      </c>
    </row>
    <row r="6" spans="1:2" s="50" customFormat="1" ht="13.5">
      <c r="A6" s="48">
        <v>4</v>
      </c>
      <c r="B6" s="49" t="s">
        <v>33</v>
      </c>
    </row>
    <row r="7" spans="1:2" s="50" customFormat="1" ht="13.5">
      <c r="A7" s="48">
        <v>5</v>
      </c>
      <c r="B7" s="49" t="s">
        <v>34</v>
      </c>
    </row>
    <row r="8" spans="1:2" s="50" customFormat="1" ht="13.5">
      <c r="A8" s="48">
        <v>6</v>
      </c>
      <c r="B8" s="49" t="s">
        <v>35</v>
      </c>
    </row>
    <row r="9" spans="1:2" s="50" customFormat="1" ht="13.5">
      <c r="A9" s="48">
        <v>7</v>
      </c>
      <c r="B9" s="49" t="s">
        <v>127</v>
      </c>
    </row>
    <row r="10" spans="1:2" s="50" customFormat="1" ht="13.5">
      <c r="A10" s="48">
        <v>8</v>
      </c>
      <c r="B10" s="49" t="s">
        <v>36</v>
      </c>
    </row>
    <row r="11" spans="1:2" s="50" customFormat="1" ht="13.5">
      <c r="A11" s="48">
        <v>9</v>
      </c>
      <c r="B11" s="49" t="s">
        <v>37</v>
      </c>
    </row>
    <row r="12" spans="1:2" s="50" customFormat="1" ht="13.5">
      <c r="A12" s="48">
        <v>10</v>
      </c>
      <c r="B12" s="49" t="s">
        <v>38</v>
      </c>
    </row>
    <row r="13" spans="1:2" s="50" customFormat="1" ht="13.5">
      <c r="A13" s="48">
        <v>11</v>
      </c>
      <c r="B13" s="49" t="s">
        <v>128</v>
      </c>
    </row>
    <row r="14" spans="1:2" s="50" customFormat="1" ht="13.5">
      <c r="A14" s="48">
        <v>12</v>
      </c>
      <c r="B14" s="49" t="s">
        <v>39</v>
      </c>
    </row>
    <row r="15" spans="1:2" s="50" customFormat="1" ht="13.5">
      <c r="A15" s="48">
        <v>13</v>
      </c>
      <c r="B15" s="49" t="s">
        <v>40</v>
      </c>
    </row>
    <row r="16" spans="1:2" s="50" customFormat="1" ht="13.5">
      <c r="A16" s="48">
        <v>14</v>
      </c>
      <c r="B16" s="49" t="s">
        <v>41</v>
      </c>
    </row>
    <row r="17" spans="1:2" s="50" customFormat="1" ht="13.5">
      <c r="A17" s="48">
        <v>15</v>
      </c>
      <c r="B17" s="49" t="s">
        <v>42</v>
      </c>
    </row>
    <row r="18" spans="1:2" s="50" customFormat="1" ht="13.5">
      <c r="A18" s="48">
        <v>16</v>
      </c>
      <c r="B18" s="49" t="s">
        <v>43</v>
      </c>
    </row>
    <row r="19" spans="1:2" s="50" customFormat="1" ht="13.5">
      <c r="A19" s="48">
        <v>17</v>
      </c>
      <c r="B19" s="49" t="s">
        <v>44</v>
      </c>
    </row>
    <row r="20" spans="1:2" s="50" customFormat="1" ht="13.5">
      <c r="A20" s="48">
        <v>18</v>
      </c>
      <c r="B20" s="49" t="s">
        <v>45</v>
      </c>
    </row>
    <row r="21" spans="1:2" s="50" customFormat="1" ht="13.5">
      <c r="A21" s="48">
        <v>19</v>
      </c>
      <c r="B21" s="49" t="s">
        <v>46</v>
      </c>
    </row>
    <row r="22" spans="1:2" s="50" customFormat="1" ht="13.5">
      <c r="A22" s="48">
        <v>20</v>
      </c>
      <c r="B22" s="49" t="s">
        <v>47</v>
      </c>
    </row>
    <row r="23" spans="1:2" s="50" customFormat="1" ht="13.5">
      <c r="A23" s="48">
        <v>21</v>
      </c>
      <c r="B23" s="49" t="s">
        <v>48</v>
      </c>
    </row>
    <row r="24" spans="1:2" s="50" customFormat="1" ht="13.5">
      <c r="A24" s="48">
        <v>22</v>
      </c>
      <c r="B24" s="49" t="s">
        <v>129</v>
      </c>
    </row>
    <row r="25" spans="1:2" s="50" customFormat="1" ht="13.5">
      <c r="A25" s="48">
        <v>23</v>
      </c>
      <c r="B25" s="49" t="s">
        <v>49</v>
      </c>
    </row>
    <row r="26" spans="1:2" s="50" customFormat="1" ht="13.5">
      <c r="A26" s="48">
        <v>24</v>
      </c>
      <c r="B26" s="49" t="s">
        <v>50</v>
      </c>
    </row>
    <row r="27" spans="1:2" s="50" customFormat="1" ht="13.5">
      <c r="A27" s="48">
        <v>25</v>
      </c>
      <c r="B27" s="49" t="s">
        <v>51</v>
      </c>
    </row>
    <row r="28" spans="1:2" s="50" customFormat="1" ht="13.5">
      <c r="A28" s="48">
        <v>26</v>
      </c>
      <c r="B28" s="49" t="s">
        <v>52</v>
      </c>
    </row>
    <row r="29" spans="1:2" s="50" customFormat="1" ht="13.5">
      <c r="A29" s="48">
        <v>27</v>
      </c>
      <c r="B29" s="49" t="s">
        <v>53</v>
      </c>
    </row>
    <row r="30" spans="1:2" s="50" customFormat="1" ht="13.5">
      <c r="A30" s="48">
        <v>28</v>
      </c>
      <c r="B30" s="49" t="s">
        <v>54</v>
      </c>
    </row>
    <row r="31" spans="1:2" s="50" customFormat="1" ht="13.5">
      <c r="A31" s="48">
        <v>29</v>
      </c>
      <c r="B31" s="49" t="s">
        <v>55</v>
      </c>
    </row>
    <row r="32" spans="1:2" s="50" customFormat="1" ht="13.5">
      <c r="A32" s="48">
        <v>30</v>
      </c>
      <c r="B32" s="49" t="s">
        <v>56</v>
      </c>
    </row>
    <row r="33" spans="1:2" s="50" customFormat="1" ht="13.5">
      <c r="A33" s="48">
        <v>31</v>
      </c>
      <c r="B33" s="49" t="s">
        <v>57</v>
      </c>
    </row>
    <row r="34" spans="1:2" s="50" customFormat="1" ht="13.5">
      <c r="A34" s="48">
        <v>32</v>
      </c>
      <c r="B34" s="49" t="s">
        <v>58</v>
      </c>
    </row>
    <row r="35" spans="1:2" s="50" customFormat="1" ht="13.5">
      <c r="A35" s="48">
        <v>33</v>
      </c>
      <c r="B35" s="49" t="s">
        <v>59</v>
      </c>
    </row>
    <row r="36" spans="1:2" s="50" customFormat="1" ht="13.5">
      <c r="A36" s="48">
        <v>34</v>
      </c>
      <c r="B36" s="49" t="s">
        <v>60</v>
      </c>
    </row>
    <row r="37" spans="1:2" s="50" customFormat="1" ht="13.5">
      <c r="A37" s="48">
        <v>35</v>
      </c>
      <c r="B37" s="49" t="s">
        <v>61</v>
      </c>
    </row>
    <row r="38" spans="1:2" s="50" customFormat="1" ht="13.5">
      <c r="A38" s="48">
        <v>36</v>
      </c>
      <c r="B38" s="49" t="s">
        <v>62</v>
      </c>
    </row>
    <row r="39" spans="1:2" s="50" customFormat="1" ht="13.5">
      <c r="A39" s="48">
        <v>37</v>
      </c>
      <c r="B39" s="49" t="s">
        <v>63</v>
      </c>
    </row>
    <row r="40" spans="1:2" s="50" customFormat="1" ht="13.5">
      <c r="A40" s="48">
        <v>38</v>
      </c>
      <c r="B40" s="49" t="s">
        <v>64</v>
      </c>
    </row>
    <row r="41" spans="1:2" s="50" customFormat="1" ht="13.5">
      <c r="A41" s="48">
        <v>39</v>
      </c>
      <c r="B41" s="49" t="s">
        <v>65</v>
      </c>
    </row>
    <row r="42" spans="1:2" s="50" customFormat="1" ht="13.5">
      <c r="A42" s="48">
        <v>40</v>
      </c>
      <c r="B42" s="49" t="s">
        <v>66</v>
      </c>
    </row>
    <row r="43" spans="1:2" s="50" customFormat="1" ht="13.5">
      <c r="A43" s="48">
        <v>41</v>
      </c>
      <c r="B43" s="49" t="s">
        <v>67</v>
      </c>
    </row>
    <row r="44" spans="1:2" s="50" customFormat="1" ht="13.5">
      <c r="A44" s="48">
        <v>42</v>
      </c>
      <c r="B44" s="49" t="s">
        <v>68</v>
      </c>
    </row>
    <row r="45" spans="1:2" s="50" customFormat="1" ht="13.5">
      <c r="A45" s="48">
        <v>43</v>
      </c>
      <c r="B45" s="49" t="s">
        <v>69</v>
      </c>
    </row>
    <row r="46" spans="1:2" s="50" customFormat="1" ht="13.5">
      <c r="A46" s="48">
        <v>44</v>
      </c>
      <c r="B46" s="49" t="s">
        <v>70</v>
      </c>
    </row>
    <row r="47" spans="1:2" s="50" customFormat="1" ht="13.5">
      <c r="A47" s="48">
        <v>45</v>
      </c>
      <c r="B47" s="49" t="s">
        <v>71</v>
      </c>
    </row>
    <row r="48" spans="1:2" s="50" customFormat="1" ht="13.5">
      <c r="A48" s="48">
        <v>46</v>
      </c>
      <c r="B48" s="49" t="s">
        <v>72</v>
      </c>
    </row>
    <row r="49" spans="1:2" s="50" customFormat="1" ht="13.5">
      <c r="A49" s="48">
        <v>47</v>
      </c>
      <c r="B49" s="49" t="s">
        <v>73</v>
      </c>
    </row>
    <row r="50" spans="1:2" s="50" customFormat="1" ht="13.5">
      <c r="A50" s="48">
        <v>48</v>
      </c>
      <c r="B50" s="49" t="s">
        <v>74</v>
      </c>
    </row>
    <row r="51" spans="1:2" s="50" customFormat="1" ht="13.5">
      <c r="A51" s="48">
        <v>49</v>
      </c>
      <c r="B51" s="49" t="s">
        <v>75</v>
      </c>
    </row>
    <row r="52" spans="1:2" s="50" customFormat="1" ht="13.5">
      <c r="A52" s="48">
        <v>50</v>
      </c>
      <c r="B52" s="49" t="s">
        <v>76</v>
      </c>
    </row>
    <row r="53" spans="1:2" s="50" customFormat="1" ht="13.5">
      <c r="A53" s="48">
        <v>51</v>
      </c>
      <c r="B53" s="49" t="s">
        <v>77</v>
      </c>
    </row>
    <row r="54" spans="1:2" s="50" customFormat="1" ht="13.5">
      <c r="A54" s="48">
        <v>52</v>
      </c>
      <c r="B54" s="49" t="s">
        <v>78</v>
      </c>
    </row>
    <row r="55" spans="1:2" s="50" customFormat="1" ht="13.5">
      <c r="A55" s="48">
        <v>53</v>
      </c>
      <c r="B55" s="49" t="s">
        <v>79</v>
      </c>
    </row>
    <row r="56" spans="1:2" s="50" customFormat="1" ht="13.5">
      <c r="A56" s="48">
        <v>54</v>
      </c>
      <c r="B56" s="49" t="s">
        <v>80</v>
      </c>
    </row>
    <row r="57" spans="1:2" s="50" customFormat="1" ht="13.5">
      <c r="A57" s="48">
        <v>55</v>
      </c>
      <c r="B57" s="49" t="s">
        <v>81</v>
      </c>
    </row>
    <row r="58" spans="1:2" s="50" customFormat="1" ht="13.5">
      <c r="A58" s="48">
        <v>56</v>
      </c>
      <c r="B58" s="49" t="s">
        <v>82</v>
      </c>
    </row>
    <row r="59" spans="1:2" s="50" customFormat="1" ht="13.5">
      <c r="A59" s="48">
        <v>57</v>
      </c>
      <c r="B59" s="49" t="s">
        <v>83</v>
      </c>
    </row>
    <row r="60" spans="1:2" s="50" customFormat="1" ht="13.5">
      <c r="A60" s="48">
        <v>58</v>
      </c>
      <c r="B60" s="49" t="s">
        <v>84</v>
      </c>
    </row>
    <row r="61" spans="1:2" s="50" customFormat="1" ht="13.5">
      <c r="A61" s="48">
        <v>59</v>
      </c>
      <c r="B61" s="49" t="s">
        <v>85</v>
      </c>
    </row>
    <row r="62" spans="1:2" s="50" customFormat="1" ht="13.5">
      <c r="A62" s="48">
        <v>60</v>
      </c>
      <c r="B62" s="49" t="s">
        <v>86</v>
      </c>
    </row>
    <row r="63" spans="1:2" s="50" customFormat="1" ht="13.5">
      <c r="A63" s="48">
        <v>61</v>
      </c>
      <c r="B63" s="49" t="s">
        <v>87</v>
      </c>
    </row>
    <row r="64" spans="1:2" s="50" customFormat="1" ht="13.5">
      <c r="A64" s="48">
        <v>62</v>
      </c>
      <c r="B64" s="49" t="s">
        <v>88</v>
      </c>
    </row>
    <row r="65" spans="1:2" s="50" customFormat="1" ht="13.5">
      <c r="A65" s="48">
        <v>63</v>
      </c>
      <c r="B65" s="49" t="s">
        <v>89</v>
      </c>
    </row>
    <row r="66" spans="1:2" s="50" customFormat="1" ht="13.5">
      <c r="A66" s="48">
        <v>64</v>
      </c>
      <c r="B66" s="49" t="s">
        <v>90</v>
      </c>
    </row>
    <row r="67" spans="1:2" s="50" customFormat="1" ht="13.5">
      <c r="A67" s="48">
        <v>65</v>
      </c>
      <c r="B67" s="49" t="s">
        <v>91</v>
      </c>
    </row>
    <row r="68" spans="1:2" s="50" customFormat="1" ht="13.5">
      <c r="A68" s="48">
        <v>66</v>
      </c>
      <c r="B68" s="49" t="s">
        <v>92</v>
      </c>
    </row>
    <row r="69" spans="1:2" s="50" customFormat="1" ht="13.5">
      <c r="A69" s="48">
        <v>67</v>
      </c>
      <c r="B69" s="49" t="s">
        <v>93</v>
      </c>
    </row>
    <row r="70" spans="1:2" s="50" customFormat="1" ht="13.5">
      <c r="A70" s="48">
        <v>68</v>
      </c>
      <c r="B70" s="49" t="s">
        <v>94</v>
      </c>
    </row>
    <row r="71" spans="1:2" s="50" customFormat="1" ht="13.5">
      <c r="A71" s="48">
        <v>69</v>
      </c>
      <c r="B71" s="49" t="s">
        <v>95</v>
      </c>
    </row>
    <row r="72" spans="1:2" s="50" customFormat="1" ht="13.5">
      <c r="A72" s="48">
        <v>70</v>
      </c>
      <c r="B72" s="49" t="s">
        <v>96</v>
      </c>
    </row>
    <row r="73" spans="1:2" s="50" customFormat="1" ht="13.5">
      <c r="A73" s="48">
        <v>71</v>
      </c>
      <c r="B73" s="49" t="s">
        <v>97</v>
      </c>
    </row>
    <row r="74" spans="1:2" s="50" customFormat="1" ht="13.5">
      <c r="A74" s="48">
        <v>72</v>
      </c>
      <c r="B74" s="49" t="s">
        <v>98</v>
      </c>
    </row>
    <row r="75" spans="1:2" s="50" customFormat="1" ht="13.5">
      <c r="A75" s="48">
        <v>73</v>
      </c>
      <c r="B75" s="49" t="s">
        <v>99</v>
      </c>
    </row>
    <row r="76" spans="1:2" s="50" customFormat="1" ht="13.5">
      <c r="A76" s="48">
        <v>74</v>
      </c>
      <c r="B76" s="49" t="s">
        <v>100</v>
      </c>
    </row>
    <row r="77" spans="1:2" s="50" customFormat="1" ht="13.5">
      <c r="A77" s="48">
        <v>75</v>
      </c>
      <c r="B77" s="49" t="s">
        <v>101</v>
      </c>
    </row>
    <row r="78" spans="1:2" s="50" customFormat="1" ht="13.5">
      <c r="A78" s="48">
        <v>76</v>
      </c>
      <c r="B78" s="49" t="s">
        <v>102</v>
      </c>
    </row>
    <row r="79" spans="1:2" s="50" customFormat="1" ht="13.5">
      <c r="A79" s="48">
        <v>77</v>
      </c>
      <c r="B79" s="49" t="s">
        <v>103</v>
      </c>
    </row>
    <row r="80" spans="1:2" s="50" customFormat="1" ht="13.5">
      <c r="A80" s="48">
        <v>78</v>
      </c>
      <c r="B80" s="49" t="s">
        <v>104</v>
      </c>
    </row>
    <row r="81" spans="1:2" s="50" customFormat="1" ht="13.5">
      <c r="A81" s="48">
        <v>79</v>
      </c>
      <c r="B81" s="49" t="s">
        <v>105</v>
      </c>
    </row>
    <row r="82" spans="1:2" s="50" customFormat="1" ht="13.5">
      <c r="A82" s="48">
        <v>80</v>
      </c>
      <c r="B82" s="49" t="s">
        <v>106</v>
      </c>
    </row>
    <row r="83" spans="1:2" s="50" customFormat="1" ht="13.5">
      <c r="A83" s="48">
        <v>81</v>
      </c>
      <c r="B83" s="49" t="s">
        <v>107</v>
      </c>
    </row>
    <row r="84" spans="1:2" s="50" customFormat="1" ht="13.5">
      <c r="A84" s="48">
        <v>82</v>
      </c>
      <c r="B84" s="49" t="s">
        <v>108</v>
      </c>
    </row>
    <row r="85" spans="1:2" s="50" customFormat="1" ht="13.5">
      <c r="A85" s="48">
        <v>83</v>
      </c>
      <c r="B85" s="49" t="s">
        <v>109</v>
      </c>
    </row>
    <row r="86" spans="1:2" s="50" customFormat="1" ht="13.5">
      <c r="A86" s="48">
        <v>84</v>
      </c>
      <c r="B86" s="49" t="s">
        <v>110</v>
      </c>
    </row>
    <row r="87" spans="1:2" s="50" customFormat="1" ht="13.5">
      <c r="A87" s="48">
        <v>85</v>
      </c>
      <c r="B87" s="49" t="s">
        <v>111</v>
      </c>
    </row>
    <row r="88" spans="1:2" s="50" customFormat="1" ht="13.5">
      <c r="A88" s="48">
        <v>86</v>
      </c>
      <c r="B88" s="49" t="s">
        <v>112</v>
      </c>
    </row>
    <row r="89" spans="1:2" s="50" customFormat="1" ht="13.5">
      <c r="A89" s="48">
        <v>87</v>
      </c>
      <c r="B89" s="49" t="s">
        <v>113</v>
      </c>
    </row>
    <row r="90" spans="1:2" s="50" customFormat="1" ht="13.5">
      <c r="A90" s="48">
        <v>88</v>
      </c>
      <c r="B90" s="49" t="s">
        <v>114</v>
      </c>
    </row>
    <row r="91" spans="1:2" s="50" customFormat="1" ht="13.5">
      <c r="A91" s="48">
        <v>89</v>
      </c>
      <c r="B91" s="49" t="s">
        <v>115</v>
      </c>
    </row>
    <row r="92" spans="1:2" s="50" customFormat="1" ht="13.5">
      <c r="A92" s="48">
        <v>90</v>
      </c>
      <c r="B92" s="49" t="s">
        <v>116</v>
      </c>
    </row>
    <row r="93" spans="1:2" s="50" customFormat="1" ht="13.5">
      <c r="A93" s="48">
        <v>91</v>
      </c>
      <c r="B93" s="49" t="s">
        <v>117</v>
      </c>
    </row>
    <row r="94" spans="1:2" s="50" customFormat="1" ht="13.5">
      <c r="A94" s="48">
        <v>92</v>
      </c>
      <c r="B94" s="49" t="s">
        <v>118</v>
      </c>
    </row>
    <row r="95" spans="1:2" s="50" customFormat="1" ht="13.5">
      <c r="A95" s="48">
        <v>93</v>
      </c>
      <c r="B95" s="49" t="s">
        <v>119</v>
      </c>
    </row>
    <row r="96" spans="1:2" s="50" customFormat="1" ht="13.5">
      <c r="A96" s="48">
        <v>94</v>
      </c>
      <c r="B96" s="49" t="s">
        <v>120</v>
      </c>
    </row>
    <row r="97" spans="1:2" s="50" customFormat="1" ht="13.5">
      <c r="A97" s="48">
        <v>95</v>
      </c>
      <c r="B97" s="49" t="s">
        <v>121</v>
      </c>
    </row>
    <row r="98" spans="1:2" s="50" customFormat="1" ht="13.5">
      <c r="A98" s="48">
        <v>96</v>
      </c>
      <c r="B98" s="49" t="s">
        <v>122</v>
      </c>
    </row>
    <row r="99" spans="1:2" s="50" customFormat="1" ht="13.5">
      <c r="A99" s="48">
        <v>97</v>
      </c>
      <c r="B99" s="49" t="s">
        <v>123</v>
      </c>
    </row>
    <row r="100" spans="1:2" s="50" customFormat="1" ht="13.5">
      <c r="A100" s="48">
        <v>98</v>
      </c>
      <c r="B100" s="49" t="s">
        <v>124</v>
      </c>
    </row>
    <row r="101" spans="1:2" s="50" customFormat="1" ht="13.5">
      <c r="A101" s="48">
        <v>99</v>
      </c>
      <c r="B101" s="49" t="s">
        <v>21</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k-watanabe02</dc:creator>
  <cp:keywords/>
  <dc:description/>
  <cp:lastModifiedBy>鳥取県庁</cp:lastModifiedBy>
  <cp:lastPrinted>2010-01-20T07:41:22Z</cp:lastPrinted>
  <dcterms:created xsi:type="dcterms:W3CDTF">2008-03-24T07:14:46Z</dcterms:created>
  <dcterms:modified xsi:type="dcterms:W3CDTF">2014-04-03T02:28:37Z</dcterms:modified>
  <cp:category/>
  <cp:version/>
  <cp:contentType/>
  <cp:contentStatus/>
</cp:coreProperties>
</file>