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Ｈ２３" sheetId="1" r:id="rId1"/>
  </sheets>
  <definedNames>
    <definedName name="_xlnm.Print_Area" localSheetId="0">'Ｈ２３'!$A$1:$AE$66</definedName>
    <definedName name="_xlnm.Print_Titles" localSheetId="0">'Ｈ２３'!$A:$A</definedName>
  </definedNames>
  <calcPr fullCalcOnLoad="1"/>
</workbook>
</file>

<file path=xl/sharedStrings.xml><?xml version="1.0" encoding="utf-8"?>
<sst xmlns="http://schemas.openxmlformats.org/spreadsheetml/2006/main" count="122" uniqueCount="92">
  <si>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</si>
  <si>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</si>
  <si>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</si>
  <si>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</si>
  <si>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</si>
  <si>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</si>
  <si>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</si>
  <si>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</si>
  <si>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</si>
  <si>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</si>
  <si>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</si>
  <si>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</si>
  <si>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</si>
  <si>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</si>
  <si>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</si>
  <si>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</si>
  <si>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</si>
  <si>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</si>
  <si>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</si>
  <si>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</si>
  <si>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</si>
  <si>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</si>
  <si>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</si>
  <si>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</si>
  <si>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</si>
  <si>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</si>
  <si>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</si>
  <si>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</si>
  <si>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</si>
  <si>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</si>
  <si>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</si>
  <si>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</si>
  <si>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</si>
  <si>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</si>
  <si>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</si>
  <si>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</si>
  <si>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</si>
  <si>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</si>
  <si>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</si>
  <si>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</si>
  <si>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</si>
  <si>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</si>
  <si>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</si>
  <si>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</si>
  <si>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</si>
  <si>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</si>
  <si>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</si>
  <si>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</si>
  <si>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</si>
  <si>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</si>
  <si>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</si>
  <si>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</si>
  <si>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</si>
  <si>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</si>
  <si>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</si>
  <si>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</si>
  <si>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</si>
  <si>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</si>
  <si>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</si>
  <si>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</si>
  <si>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</si>
  <si>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</si>
  <si>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</si>
  <si>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</si>
  <si>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</si>
  <si>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</si>
  <si>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</si>
  <si>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</si>
  <si>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</si>
  <si>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</si>
  <si>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</si>
  <si>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</si>
  <si>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</si>
  <si>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</si>
  <si>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</si>
  <si>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</si>
  <si>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</si>
  <si>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</si>
  <si>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</si>
  <si>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</si>
  <si>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</si>
  <si>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注：１）本表で出生率、死亡率、自然増加率、婚姻率及び離婚率の算出にもちいた「人口」欄の値の典拠は次のとおり。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</si>
  <si>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</si>
  <si>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</si>
  <si>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</si>
  <si>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</si>
  <si>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</si>
  <si>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</si>
  <si>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平成２１年</t>
  </si>
  <si>
    <t>平成２２年</t>
  </si>
  <si>
    <t>平成23年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</si>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</sst>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9"/>
      <color indexed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1" xfId="0" applyNumberFormat="1" applyFont="1" applyBorder="1" applyAlignment="1">
      <alignment vertical="center"/>
    </xf>
    <xf numFmtId="189" fontId="5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11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86" fontId="0" fillId="0" borderId="25" xfId="0" applyNumberFormat="1" applyFont="1" applyFill="1" applyBorder="1" applyAlignment="1">
      <alignment vertical="center"/>
    </xf>
    <xf numFmtId="189" fontId="0" fillId="0" borderId="25" xfId="0" applyNumberFormat="1" applyFont="1" applyBorder="1" applyAlignment="1">
      <alignment vertical="center"/>
    </xf>
    <xf numFmtId="186" fontId="11" fillId="0" borderId="25" xfId="0" applyNumberFormat="1" applyFont="1" applyBorder="1" applyAlignment="1">
      <alignment vertical="center"/>
    </xf>
    <xf numFmtId="186" fontId="0" fillId="0" borderId="25" xfId="0" applyNumberFormat="1" applyFont="1" applyBorder="1" applyAlignment="1">
      <alignment vertical="center"/>
    </xf>
    <xf numFmtId="186" fontId="0" fillId="0" borderId="25" xfId="0" applyNumberFormat="1" applyFont="1" applyBorder="1" applyAlignment="1">
      <alignment horizontal="right" vertical="center"/>
    </xf>
    <xf numFmtId="189" fontId="0" fillId="0" borderId="25" xfId="0" applyNumberFormat="1" applyFont="1" applyBorder="1" applyAlignment="1">
      <alignment horizontal="right" vertical="center"/>
    </xf>
    <xf numFmtId="191" fontId="0" fillId="0" borderId="25" xfId="0" applyNumberFormat="1" applyFont="1" applyBorder="1" applyAlignment="1">
      <alignment vertical="center"/>
    </xf>
    <xf numFmtId="191" fontId="0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86" fontId="0" fillId="33" borderId="24" xfId="0" applyNumberFormat="1" applyFont="1" applyFill="1" applyBorder="1" applyAlignment="1">
      <alignment vertical="center"/>
    </xf>
    <xf numFmtId="191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186" fontId="4" fillId="0" borderId="31" xfId="0" applyNumberFormat="1" applyFont="1" applyFill="1" applyBorder="1" applyAlignment="1">
      <alignment vertical="center"/>
    </xf>
    <xf numFmtId="189" fontId="4" fillId="0" borderId="23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horizontal="right" vertical="center"/>
    </xf>
    <xf numFmtId="189" fontId="4" fillId="0" borderId="23" xfId="0" applyNumberFormat="1" applyFont="1" applyFill="1" applyBorder="1" applyAlignment="1">
      <alignment horizontal="right" vertical="center"/>
    </xf>
    <xf numFmtId="191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1" xfId="0" applyFont="1" applyFill="1" applyBorder="1" applyAlignment="1">
      <alignment vertical="center"/>
    </xf>
    <xf numFmtId="185" fontId="4" fillId="0" borderId="31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34" borderId="35" xfId="0" applyFont="1" applyFill="1" applyBorder="1" applyAlignment="1">
      <alignment horizontal="distributed" vertical="center"/>
    </xf>
    <xf numFmtId="0" fontId="5" fillId="34" borderId="38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showGridLines="0" tabSelected="1"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8" sqref="J18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8.37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83</v>
      </c>
      <c r="C1" s="27" t="s">
        <v>82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101" t="s">
        <v>0</v>
      </c>
      <c r="D3" s="98" t="s">
        <v>1</v>
      </c>
      <c r="E3" s="100"/>
      <c r="F3" s="104" t="s">
        <v>4</v>
      </c>
      <c r="G3" s="98" t="s">
        <v>5</v>
      </c>
      <c r="H3" s="100"/>
      <c r="I3" s="98" t="s">
        <v>6</v>
      </c>
      <c r="J3" s="100"/>
      <c r="K3" s="98" t="s">
        <v>7</v>
      </c>
      <c r="L3" s="100"/>
      <c r="M3" s="92" t="s">
        <v>8</v>
      </c>
      <c r="N3" s="92"/>
      <c r="O3" s="98" t="s">
        <v>65</v>
      </c>
      <c r="P3" s="99"/>
      <c r="Q3" s="99"/>
      <c r="R3" s="99"/>
      <c r="S3" s="99"/>
      <c r="T3" s="100"/>
      <c r="U3" s="98" t="s">
        <v>66</v>
      </c>
      <c r="V3" s="99"/>
      <c r="W3" s="99"/>
      <c r="X3" s="99"/>
      <c r="Y3" s="99"/>
      <c r="Z3" s="100"/>
      <c r="AA3" s="92" t="s">
        <v>11</v>
      </c>
      <c r="AB3" s="92"/>
      <c r="AC3" s="92" t="s">
        <v>18</v>
      </c>
      <c r="AD3" s="92"/>
      <c r="AE3" s="89" t="s">
        <v>13</v>
      </c>
    </row>
    <row r="4" spans="1:31" s="3" customFormat="1" ht="13.5" customHeight="1">
      <c r="A4" s="4"/>
      <c r="B4" s="5"/>
      <c r="C4" s="102"/>
      <c r="D4" s="97" t="s">
        <v>2</v>
      </c>
      <c r="E4" s="95" t="s">
        <v>3</v>
      </c>
      <c r="F4" s="105"/>
      <c r="G4" s="97" t="s">
        <v>2</v>
      </c>
      <c r="H4" s="95" t="s">
        <v>3</v>
      </c>
      <c r="I4" s="97" t="s">
        <v>2</v>
      </c>
      <c r="J4" s="95" t="s">
        <v>3</v>
      </c>
      <c r="K4" s="97" t="s">
        <v>2</v>
      </c>
      <c r="L4" s="95" t="s">
        <v>25</v>
      </c>
      <c r="M4" s="95" t="s">
        <v>2</v>
      </c>
      <c r="N4" s="95" t="s">
        <v>25</v>
      </c>
      <c r="O4" s="97" t="s">
        <v>2</v>
      </c>
      <c r="P4" s="97"/>
      <c r="Q4" s="97"/>
      <c r="R4" s="97" t="s">
        <v>19</v>
      </c>
      <c r="S4" s="97"/>
      <c r="T4" s="97"/>
      <c r="U4" s="97" t="s">
        <v>2</v>
      </c>
      <c r="V4" s="97"/>
      <c r="W4" s="97"/>
      <c r="X4" s="97" t="s">
        <v>20</v>
      </c>
      <c r="Y4" s="97"/>
      <c r="Z4" s="97"/>
      <c r="AA4" s="93" t="s">
        <v>12</v>
      </c>
      <c r="AB4" s="95" t="s">
        <v>3</v>
      </c>
      <c r="AC4" s="93" t="s">
        <v>12</v>
      </c>
      <c r="AD4" s="95" t="s">
        <v>3</v>
      </c>
      <c r="AE4" s="90"/>
    </row>
    <row r="5" spans="1:31" s="3" customFormat="1" ht="56.25" customHeight="1" thickBot="1">
      <c r="A5" s="12" t="s">
        <v>80</v>
      </c>
      <c r="B5" s="6"/>
      <c r="C5" s="103"/>
      <c r="D5" s="96"/>
      <c r="E5" s="96"/>
      <c r="F5" s="106"/>
      <c r="G5" s="96"/>
      <c r="H5" s="96"/>
      <c r="I5" s="96"/>
      <c r="J5" s="96"/>
      <c r="K5" s="96"/>
      <c r="L5" s="96"/>
      <c r="M5" s="96"/>
      <c r="N5" s="96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94"/>
      <c r="AB5" s="96"/>
      <c r="AC5" s="94"/>
      <c r="AD5" s="96"/>
      <c r="AE5" s="91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39">
        <f aca="true" t="shared" si="2" ref="L6:L55">K6/D6*1000</f>
        <v>38.49127931952917</v>
      </c>
      <c r="M6" s="14">
        <v>259</v>
      </c>
      <c r="N6" s="39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39">
        <f aca="true" t="shared" si="4" ref="S6:S55">P6/(D6+O6)*1000</f>
        <v>45.94975172311569</v>
      </c>
      <c r="T6" s="39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39">
        <f aca="true" t="shared" si="6" ref="Y6:Y55">V6/(D6+V6)*1000</f>
        <v>29.5981323995331</v>
      </c>
      <c r="Z6" s="40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32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31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32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31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32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31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32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31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32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31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32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31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32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31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32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31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32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31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32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31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32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5014</v>
      </c>
      <c r="H17" s="15">
        <f t="shared" si="1"/>
        <v>8.750436300174519</v>
      </c>
      <c r="I17" s="14">
        <f>D17-G17</f>
        <v>3663</v>
      </c>
      <c r="J17" s="15">
        <f>I17/C17*1000</f>
        <v>6.392670157068063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31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32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31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32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31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32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31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32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31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32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31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32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31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32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31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32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31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32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31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32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31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32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31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32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31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32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31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32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31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32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31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32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31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32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31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32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31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32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31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32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31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32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31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32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31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32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31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32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31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32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31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32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31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32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31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32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31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32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31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32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31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32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31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32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31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32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31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32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31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32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31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32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31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32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31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32">
        <f t="shared" si="14"/>
        <v>2.206270627062706</v>
      </c>
      <c r="AE54" s="33">
        <v>1.5</v>
      </c>
    </row>
    <row r="55" spans="1:31" s="36" customFormat="1" ht="21.75" customHeight="1">
      <c r="A55" s="13">
        <v>2005</v>
      </c>
      <c r="B55" s="34" t="s">
        <v>84</v>
      </c>
      <c r="C55" s="35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31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32">
        <f t="shared" si="14"/>
        <v>1.9762714786887638</v>
      </c>
      <c r="AE55" s="33">
        <v>1.47</v>
      </c>
    </row>
    <row r="56" spans="1:31" s="17" customFormat="1" ht="21.75" customHeight="1">
      <c r="A56" s="13">
        <v>2006</v>
      </c>
      <c r="B56" s="34" t="s">
        <v>85</v>
      </c>
      <c r="C56" s="35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37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31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32">
        <f>AC56/C56*1000</f>
        <v>2.001666666666667</v>
      </c>
      <c r="AE56" s="33">
        <v>1.51</v>
      </c>
    </row>
    <row r="57" spans="1:31" s="36" customFormat="1" ht="21.75" customHeight="1">
      <c r="A57" s="13">
        <v>2007</v>
      </c>
      <c r="B57" s="10" t="s">
        <v>86</v>
      </c>
      <c r="C57" s="38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37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31">
        <f>W57/D57*1000</f>
        <v>1.1964107676969093</v>
      </c>
      <c r="AA57" s="23">
        <v>2879</v>
      </c>
      <c r="AB57" s="15">
        <v>4.8</v>
      </c>
      <c r="AC57" s="23">
        <v>1172</v>
      </c>
      <c r="AD57" s="32">
        <v>1.97</v>
      </c>
      <c r="AE57" s="33">
        <v>1.47</v>
      </c>
    </row>
    <row r="58" spans="1:31" s="41" customFormat="1" ht="21.75" customHeight="1">
      <c r="A58" s="42">
        <v>2008</v>
      </c>
      <c r="B58" s="43" t="s">
        <v>87</v>
      </c>
      <c r="C58" s="44">
        <v>591000</v>
      </c>
      <c r="D58" s="45">
        <v>4878</v>
      </c>
      <c r="E58" s="46">
        <v>8.3</v>
      </c>
      <c r="F58" s="46">
        <v>109.7</v>
      </c>
      <c r="G58" s="45">
        <v>6682</v>
      </c>
      <c r="H58" s="46">
        <v>11.3</v>
      </c>
      <c r="I58" s="47">
        <v>-1804</v>
      </c>
      <c r="J58" s="48">
        <v>-3.1</v>
      </c>
      <c r="K58" s="49">
        <v>11</v>
      </c>
      <c r="L58" s="48">
        <v>2.3</v>
      </c>
      <c r="M58" s="49">
        <v>1</v>
      </c>
      <c r="N58" s="48">
        <v>0.2</v>
      </c>
      <c r="O58" s="50">
        <v>126</v>
      </c>
      <c r="P58" s="49">
        <v>58</v>
      </c>
      <c r="Q58" s="49">
        <v>68</v>
      </c>
      <c r="R58" s="48">
        <v>25.2</v>
      </c>
      <c r="S58" s="48">
        <v>11.6</v>
      </c>
      <c r="T58" s="48">
        <v>13.6</v>
      </c>
      <c r="U58" s="50">
        <v>15</v>
      </c>
      <c r="V58" s="49">
        <v>14</v>
      </c>
      <c r="W58" s="51">
        <v>1</v>
      </c>
      <c r="X58" s="48">
        <v>3.1</v>
      </c>
      <c r="Y58" s="48">
        <f>V58/(D58+V58)*1000</f>
        <v>2.861815208503679</v>
      </c>
      <c r="Z58" s="52">
        <f>W58/D58*1000</f>
        <v>0.2050020500205002</v>
      </c>
      <c r="AA58" s="49">
        <v>2883</v>
      </c>
      <c r="AB58" s="48">
        <v>4.9</v>
      </c>
      <c r="AC58" s="49">
        <v>1073</v>
      </c>
      <c r="AD58" s="53">
        <v>1.82</v>
      </c>
      <c r="AE58" s="54">
        <v>1.43</v>
      </c>
    </row>
    <row r="59" spans="1:31" s="65" customFormat="1" ht="21.75" customHeight="1">
      <c r="A59" s="67">
        <v>2009</v>
      </c>
      <c r="B59" s="68" t="s">
        <v>88</v>
      </c>
      <c r="C59" s="69">
        <v>587000</v>
      </c>
      <c r="D59" s="70">
        <v>4876</v>
      </c>
      <c r="E59" s="71">
        <v>8.3</v>
      </c>
      <c r="F59" s="71">
        <v>103.9</v>
      </c>
      <c r="G59" s="70">
        <v>6636</v>
      </c>
      <c r="H59" s="71">
        <v>11.3</v>
      </c>
      <c r="I59" s="47">
        <f>D59-G59</f>
        <v>-1760</v>
      </c>
      <c r="J59" s="71">
        <v>-3</v>
      </c>
      <c r="K59" s="70">
        <v>9</v>
      </c>
      <c r="L59" s="71">
        <v>1.8</v>
      </c>
      <c r="M59" s="70">
        <v>7</v>
      </c>
      <c r="N59" s="71">
        <v>1.4</v>
      </c>
      <c r="O59" s="72">
        <v>138</v>
      </c>
      <c r="P59" s="70">
        <v>61</v>
      </c>
      <c r="Q59" s="70">
        <v>77</v>
      </c>
      <c r="R59" s="71">
        <v>27.5</v>
      </c>
      <c r="S59" s="71">
        <v>12.2</v>
      </c>
      <c r="T59" s="71">
        <v>15.4</v>
      </c>
      <c r="U59" s="72">
        <v>20</v>
      </c>
      <c r="V59" s="70">
        <v>13</v>
      </c>
      <c r="W59" s="73">
        <v>7</v>
      </c>
      <c r="X59" s="71">
        <v>4.1</v>
      </c>
      <c r="Y59" s="71">
        <f>V59/(D59+V59)*1000</f>
        <v>2.6590304765800776</v>
      </c>
      <c r="Z59" s="74">
        <f>W59/D59*1000</f>
        <v>1.435602953240361</v>
      </c>
      <c r="AA59" s="70">
        <v>2758</v>
      </c>
      <c r="AB59" s="71">
        <v>4.7</v>
      </c>
      <c r="AC59" s="70">
        <v>1150</v>
      </c>
      <c r="AD59" s="75">
        <v>1.96</v>
      </c>
      <c r="AE59" s="76">
        <v>1.46</v>
      </c>
    </row>
    <row r="60" spans="1:31" s="65" customFormat="1" ht="21.75" customHeight="1" thickBot="1">
      <c r="A60" s="56">
        <v>2010</v>
      </c>
      <c r="B60" s="66" t="s">
        <v>89</v>
      </c>
      <c r="C60" s="77">
        <v>585005</v>
      </c>
      <c r="D60" s="57">
        <v>4790</v>
      </c>
      <c r="E60" s="58">
        <v>8.2</v>
      </c>
      <c r="F60" s="58">
        <v>105.8</v>
      </c>
      <c r="G60" s="57">
        <v>6947</v>
      </c>
      <c r="H60" s="58">
        <v>11.9</v>
      </c>
      <c r="I60" s="59">
        <v>-2157</v>
      </c>
      <c r="J60" s="58">
        <v>-3.7</v>
      </c>
      <c r="K60" s="57">
        <v>24</v>
      </c>
      <c r="L60" s="58">
        <v>5</v>
      </c>
      <c r="M60" s="57">
        <v>12</v>
      </c>
      <c r="N60" s="58">
        <v>2.5</v>
      </c>
      <c r="O60" s="60">
        <v>138</v>
      </c>
      <c r="P60" s="57">
        <v>67</v>
      </c>
      <c r="Q60" s="57">
        <v>71</v>
      </c>
      <c r="R60" s="58">
        <v>28</v>
      </c>
      <c r="S60" s="58">
        <v>13.6</v>
      </c>
      <c r="T60" s="58">
        <v>14.4</v>
      </c>
      <c r="U60" s="60">
        <v>29</v>
      </c>
      <c r="V60" s="57">
        <v>19</v>
      </c>
      <c r="W60" s="61">
        <v>10</v>
      </c>
      <c r="X60" s="58">
        <v>6</v>
      </c>
      <c r="Y60" s="58">
        <v>4</v>
      </c>
      <c r="Z60" s="62">
        <v>2.1</v>
      </c>
      <c r="AA60" s="57">
        <v>2834</v>
      </c>
      <c r="AB60" s="58">
        <v>4.8</v>
      </c>
      <c r="AC60" s="57">
        <v>1141</v>
      </c>
      <c r="AD60" s="63">
        <v>1.95</v>
      </c>
      <c r="AE60" s="64">
        <v>1.54</v>
      </c>
    </row>
    <row r="61" spans="1:31" s="86" customFormat="1" ht="21.75" customHeight="1" thickBot="1">
      <c r="A61" s="79">
        <v>2011</v>
      </c>
      <c r="B61" s="80" t="s">
        <v>90</v>
      </c>
      <c r="C61" s="81">
        <v>582000</v>
      </c>
      <c r="D61" s="55">
        <v>4931</v>
      </c>
      <c r="E61" s="82">
        <v>8.5</v>
      </c>
      <c r="F61" s="82">
        <v>100.9</v>
      </c>
      <c r="G61" s="88">
        <v>6958</v>
      </c>
      <c r="H61" s="82">
        <v>12</v>
      </c>
      <c r="I61" s="81">
        <v>-2027</v>
      </c>
      <c r="J61" s="82">
        <v>-3.5</v>
      </c>
      <c r="K61" s="87">
        <v>10</v>
      </c>
      <c r="L61" s="82">
        <v>2</v>
      </c>
      <c r="M61" s="87">
        <v>5</v>
      </c>
      <c r="N61" s="82">
        <v>1</v>
      </c>
      <c r="O61" s="87">
        <v>116</v>
      </c>
      <c r="P61" s="55">
        <v>51</v>
      </c>
      <c r="Q61" s="55">
        <v>65</v>
      </c>
      <c r="R61" s="82">
        <v>23</v>
      </c>
      <c r="S61" s="82">
        <v>10.1</v>
      </c>
      <c r="T61" s="82">
        <v>12.9</v>
      </c>
      <c r="U61" s="55">
        <v>14</v>
      </c>
      <c r="V61" s="55">
        <v>11</v>
      </c>
      <c r="W61" s="83">
        <v>3</v>
      </c>
      <c r="X61" s="82">
        <v>2.8</v>
      </c>
      <c r="Y61" s="82">
        <v>2.2</v>
      </c>
      <c r="Z61" s="84">
        <v>0.6</v>
      </c>
      <c r="AA61" s="55">
        <v>2697</v>
      </c>
      <c r="AB61" s="82">
        <v>4.6</v>
      </c>
      <c r="AC61" s="55">
        <v>1041</v>
      </c>
      <c r="AD61" s="85">
        <v>1.79</v>
      </c>
      <c r="AE61" s="78">
        <v>1.58</v>
      </c>
    </row>
    <row r="62" s="11" customFormat="1" ht="11.25">
      <c r="B62" s="11" t="s">
        <v>81</v>
      </c>
    </row>
    <row r="63" s="11" customFormat="1" ht="11.25">
      <c r="B63" s="11" t="s">
        <v>78</v>
      </c>
    </row>
    <row r="64" s="11" customFormat="1" ht="11.25">
      <c r="B64" s="11" t="s">
        <v>77</v>
      </c>
    </row>
    <row r="65" s="11" customFormat="1" ht="11.25">
      <c r="B65" s="30" t="s">
        <v>91</v>
      </c>
    </row>
    <row r="66" s="11" customFormat="1" ht="11.25">
      <c r="B66" s="11" t="s">
        <v>24</v>
      </c>
    </row>
    <row r="68" ht="13.5">
      <c r="B68" t="s">
        <v>67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5433070866141736" right="0.2362204724409449" top="0.1968503937007874" bottom="0.35433070866141736" header="0.1968503937007874" footer="0.5118110236220472"/>
  <pageSetup fitToWidth="2" fitToHeight="1" horizontalDpi="600" verticalDpi="600" orientation="landscape" paperSize="8" scale="63" r:id="rId1"/>
  <headerFooter alignWithMargins="0">
    <oddHeader>&amp;C&amp;P / &amp;N ページ</oddHeader>
  </headerFooter>
  <colBreaks count="1" manualBreakCount="1">
    <brk id="2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2011-12-15T02:19:28Z</cp:lastPrinted>
  <dcterms:created xsi:type="dcterms:W3CDTF">2002-10-17T04:40:24Z</dcterms:created>
  <dcterms:modified xsi:type="dcterms:W3CDTF">2015-02-17T13:13:14Z</dcterms:modified>
  <cp:category/>
  <cp:version/>
  <cp:contentType/>
  <cp:contentStatus/>
</cp:coreProperties>
</file>