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7995" activeTab="0"/>
  </bookViews>
  <sheets>
    <sheet name="67-1" sheetId="1" r:id="rId1"/>
    <sheet name="67-2" sheetId="2" r:id="rId2"/>
    <sheet name="67-3" sheetId="3" r:id="rId3"/>
  </sheets>
  <definedNames>
    <definedName name="_xlnm.Print_Area" localSheetId="0">'67-1'!$A$1:$K$20</definedName>
    <definedName name="_xlnm.Print_Area" localSheetId="1">'67-2'!$A$1:$L$18</definedName>
    <definedName name="_xlnm.Print_Area" localSheetId="2">'67-3'!$A$1:$K$18</definedName>
  </definedNames>
  <calcPr fullCalcOnLoad="1"/>
</workbook>
</file>

<file path=xl/sharedStrings.xml><?xml version="1.0" encoding="utf-8"?>
<sst xmlns="http://schemas.openxmlformats.org/spreadsheetml/2006/main" count="93" uniqueCount="60">
  <si>
    <t>事業所数</t>
  </si>
  <si>
    <t>構成比</t>
  </si>
  <si>
    <t>　総　　　　　数</t>
  </si>
  <si>
    <t>鳥　　取　　市</t>
  </si>
  <si>
    <t>米　　子　　市</t>
  </si>
  <si>
    <t>倉　　吉　　市</t>
  </si>
  <si>
    <t>境　　港　　市</t>
  </si>
  <si>
    <t>岩　　美　　郡</t>
  </si>
  <si>
    <t>八　　頭　　郡</t>
  </si>
  <si>
    <t>東　　伯　　郡</t>
  </si>
  <si>
    <t>西　　伯　　郡</t>
  </si>
  <si>
    <t>日　　野　　郡</t>
  </si>
  <si>
    <t>(注)　１　国の確定値。　２　従業者４人以上の事業所。</t>
  </si>
  <si>
    <t>従業者数</t>
  </si>
  <si>
    <t>総　　　　　   数</t>
  </si>
  <si>
    <t>(注)　1　国の確定値。　２　従業者４人以上の事業所。</t>
  </si>
  <si>
    <t>構成比</t>
  </si>
  <si>
    <r>
      <t>実</t>
    </r>
    <r>
      <rPr>
        <sz val="11"/>
        <rFont val="ＭＳ 明朝"/>
        <family val="1"/>
      </rPr>
      <t>額</t>
    </r>
  </si>
  <si>
    <t>構成比</t>
  </si>
  <si>
    <t>総数</t>
  </si>
  <si>
    <t>鳥取市</t>
  </si>
  <si>
    <t>米子市</t>
  </si>
  <si>
    <t>平成18年　</t>
  </si>
  <si>
    <t>平成19年　</t>
  </si>
  <si>
    <t>平成20年　</t>
  </si>
  <si>
    <t>平成21年　</t>
  </si>
  <si>
    <t>平成22年　</t>
  </si>
  <si>
    <t xml:space="preserve">67　 市郡別事業所数･従業者数・出荷額の推移  </t>
  </si>
  <si>
    <t>　１　 事業所数</t>
  </si>
  <si>
    <t xml:space="preserve">平成18～平成22年 </t>
  </si>
  <si>
    <t>経済産業省「工業統計調査」</t>
  </si>
  <si>
    <t>市        郡</t>
  </si>
  <si>
    <t>　２　 従業者数</t>
  </si>
  <si>
    <t>経済産業省「工業統計調査」</t>
  </si>
  <si>
    <t>市         郡</t>
  </si>
  <si>
    <t>平成18年　</t>
  </si>
  <si>
    <t>平成19年　</t>
  </si>
  <si>
    <t>平成20年　</t>
  </si>
  <si>
    <t>平成21年　</t>
  </si>
  <si>
    <t>平成22年　</t>
  </si>
  <si>
    <t>(注)　１　国の確定値。　２　従業者４人以上。</t>
  </si>
  <si>
    <t xml:space="preserve">　３   製造品出荷額等 </t>
  </si>
  <si>
    <t>　</t>
  </si>
  <si>
    <t>経済産業省「工業統計調査」</t>
  </si>
  <si>
    <t xml:space="preserve"> (単位　金額 万円）</t>
  </si>
  <si>
    <t>市郡</t>
  </si>
  <si>
    <t>平成18年</t>
  </si>
  <si>
    <t>平成19年</t>
  </si>
  <si>
    <t>平成20年</t>
  </si>
  <si>
    <t>平成21年</t>
  </si>
  <si>
    <t>平成22年</t>
  </si>
  <si>
    <r>
      <t>実</t>
    </r>
    <r>
      <rPr>
        <sz val="11"/>
        <rFont val="ＭＳ 明朝"/>
        <family val="1"/>
      </rPr>
      <t>額</t>
    </r>
  </si>
  <si>
    <r>
      <t>実</t>
    </r>
    <r>
      <rPr>
        <sz val="11"/>
        <rFont val="ＭＳ 明朝"/>
        <family val="1"/>
      </rPr>
      <t>額</t>
    </r>
  </si>
  <si>
    <t>倉吉市</t>
  </si>
  <si>
    <t>境港市</t>
  </si>
  <si>
    <t>岩美郡</t>
  </si>
  <si>
    <t>八頭郡</t>
  </si>
  <si>
    <t>東伯郡</t>
  </si>
  <si>
    <t>西伯郡</t>
  </si>
  <si>
    <t>日野郡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</si>
</sst>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_ * #\ ###\ ###\ ##0_ ;_ * \-#\ ###\ ###\ ##0_ ;_ * &quot;-&quot;_ ;_ @_ "/>
    <numFmt numFmtId="185" formatCode="_ * #\ ###\ ###\ ##0.0_ ;_ * &quot;△&quot;#\ ###\ ###\ ##0.0_ ;_ * &quot;-&quot;_ ;_ @_ "/>
    <numFmt numFmtId="186" formatCode="_ * #\ ###\ ###\ ##0_ \ ;_ * \-#\ ###\ ###\ ##0_ \ ;_ * &quot;-&quot;_ ;_ @_ "/>
    <numFmt numFmtId="187" formatCode="#\ ###\ ###\ ##0\ ;\-#\ ###\ ###\ ##0\ "/>
    <numFmt numFmtId="188" formatCode="_ * #,##0.0_ ;_ * \-#,##0.0_ ;_ * &quot;-&quot;?_ ;_ @_ "/>
    <numFmt numFmtId="189" formatCode="0.0_);[Red]\(0.0\)"/>
    <numFmt numFmtId="190" formatCode="0_ ;[Red]\-0\ "/>
    <numFmt numFmtId="191" formatCode="_ * #\ ###\ ###\ ##0_ \ ;_ * &quot;△&quot;#\ ###\ ###\ ##0_ \ ;_ * &quot;-&quot;_ ;_ @_ "/>
    <numFmt numFmtId="192" formatCode="###0;&quot;△ &quot;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b/>
      <sz val="22"/>
      <name val="太ミンA101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9" fillId="0" borderId="5" xfId="0" applyFont="1" applyBorder="1" applyAlignment="1">
      <alignment horizontal="left" vertical="center"/>
    </xf>
    <xf numFmtId="184" fontId="9" fillId="0" borderId="0" xfId="17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184" fontId="10" fillId="0" borderId="0" xfId="0" applyNumberFormat="1" applyFont="1" applyBorder="1" applyAlignment="1">
      <alignment horizontal="right"/>
    </xf>
    <xf numFmtId="178" fontId="9" fillId="0" borderId="0" xfId="0" applyNumberFormat="1" applyFont="1" applyFill="1" applyAlignment="1">
      <alignment vertical="center"/>
    </xf>
    <xf numFmtId="0" fontId="9" fillId="0" borderId="0" xfId="0" applyFont="1" applyAlignment="1">
      <alignment/>
    </xf>
    <xf numFmtId="0" fontId="11" fillId="0" borderId="5" xfId="0" applyFont="1" applyBorder="1" applyAlignment="1">
      <alignment horizontal="left"/>
    </xf>
    <xf numFmtId="184" fontId="11" fillId="0" borderId="0" xfId="17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184" fontId="11" fillId="0" borderId="0" xfId="17" applyNumberFormat="1" applyFont="1" applyBorder="1" applyAlignment="1">
      <alignment vertical="center"/>
    </xf>
    <xf numFmtId="178" fontId="11" fillId="0" borderId="0" xfId="0" applyNumberFormat="1" applyFont="1" applyFill="1" applyAlignment="1">
      <alignment vertical="center"/>
    </xf>
    <xf numFmtId="0" fontId="11" fillId="0" borderId="0" xfId="0" applyFont="1" applyAlignment="1">
      <alignment/>
    </xf>
    <xf numFmtId="0" fontId="8" fillId="0" borderId="5" xfId="0" applyFont="1" applyBorder="1" applyAlignment="1">
      <alignment horizontal="center" vertical="center"/>
    </xf>
    <xf numFmtId="184" fontId="8" fillId="0" borderId="0" xfId="17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184" fontId="12" fillId="0" borderId="0" xfId="0" applyNumberFormat="1" applyFont="1" applyBorder="1" applyAlignment="1">
      <alignment horizontal="right"/>
    </xf>
    <xf numFmtId="178" fontId="8" fillId="0" borderId="0" xfId="0" applyNumberFormat="1" applyFont="1" applyFill="1" applyAlignment="1">
      <alignment vertical="center"/>
    </xf>
    <xf numFmtId="184" fontId="8" fillId="0" borderId="0" xfId="17" applyNumberFormat="1" applyFont="1" applyBorder="1" applyAlignment="1">
      <alignment vertical="center"/>
    </xf>
    <xf numFmtId="0" fontId="8" fillId="0" borderId="6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184" fontId="8" fillId="0" borderId="0" xfId="0" applyNumberFormat="1" applyFont="1" applyAlignment="1">
      <alignment/>
    </xf>
    <xf numFmtId="0" fontId="8" fillId="0" borderId="7" xfId="0" applyFont="1" applyBorder="1" applyAlignment="1">
      <alignment horizontal="distributed"/>
    </xf>
    <xf numFmtId="0" fontId="8" fillId="0" borderId="4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184" fontId="9" fillId="0" borderId="0" xfId="17" applyNumberFormat="1" applyFont="1" applyAlignment="1">
      <alignment/>
    </xf>
    <xf numFmtId="178" fontId="9" fillId="0" borderId="0" xfId="0" applyNumberFormat="1" applyFont="1" applyAlignment="1">
      <alignment/>
    </xf>
    <xf numFmtId="184" fontId="10" fillId="0" borderId="0" xfId="0" applyNumberFormat="1" applyFont="1" applyAlignment="1">
      <alignment horizontal="right"/>
    </xf>
    <xf numFmtId="178" fontId="9" fillId="0" borderId="0" xfId="0" applyNumberFormat="1" applyFont="1" applyFill="1" applyAlignment="1">
      <alignment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184" fontId="8" fillId="0" borderId="0" xfId="17" applyNumberFormat="1" applyFont="1" applyAlignment="1">
      <alignment/>
    </xf>
    <xf numFmtId="178" fontId="8" fillId="0" borderId="0" xfId="0" applyNumberFormat="1" applyFont="1" applyAlignment="1">
      <alignment/>
    </xf>
    <xf numFmtId="178" fontId="8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right"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/>
    </xf>
    <xf numFmtId="0" fontId="9" fillId="0" borderId="5" xfId="0" applyFont="1" applyBorder="1" applyAlignment="1">
      <alignment horizontal="distributed" vertical="center"/>
    </xf>
    <xf numFmtId="184" fontId="9" fillId="0" borderId="0" xfId="0" applyNumberFormat="1" applyFont="1" applyFill="1" applyBorder="1" applyAlignment="1">
      <alignment horizontal="right" vertical="center"/>
    </xf>
    <xf numFmtId="185" fontId="9" fillId="0" borderId="0" xfId="17" applyNumberFormat="1" applyFont="1" applyFill="1" applyBorder="1" applyAlignment="1">
      <alignment vertical="center" shrinkToFit="1"/>
    </xf>
    <xf numFmtId="184" fontId="10" fillId="0" borderId="0" xfId="0" applyNumberFormat="1" applyFont="1" applyAlignment="1">
      <alignment shrinkToFit="1"/>
    </xf>
    <xf numFmtId="0" fontId="11" fillId="0" borderId="5" xfId="0" applyFont="1" applyFill="1" applyBorder="1" applyAlignment="1">
      <alignment horizontal="left" vertical="center"/>
    </xf>
    <xf numFmtId="184" fontId="11" fillId="0" borderId="0" xfId="0" applyNumberFormat="1" applyFont="1" applyFill="1" applyBorder="1" applyAlignment="1">
      <alignment horizontal="right" vertical="center"/>
    </xf>
    <xf numFmtId="185" fontId="11" fillId="0" borderId="0" xfId="17" applyNumberFormat="1" applyFont="1" applyFill="1" applyBorder="1" applyAlignment="1">
      <alignment horizontal="right" vertical="center"/>
    </xf>
    <xf numFmtId="185" fontId="11" fillId="0" borderId="0" xfId="17" applyNumberFormat="1" applyFont="1" applyFill="1" applyBorder="1" applyAlignment="1">
      <alignment horizontal="right" vertical="center" shrinkToFit="1"/>
    </xf>
    <xf numFmtId="184" fontId="10" fillId="0" borderId="0" xfId="0" applyNumberFormat="1" applyFont="1" applyAlignment="1">
      <alignment horizontal="right" shrinkToFit="1"/>
    </xf>
    <xf numFmtId="0" fontId="11" fillId="0" borderId="0" xfId="0" applyFont="1" applyFill="1" applyAlignment="1">
      <alignment/>
    </xf>
    <xf numFmtId="0" fontId="8" fillId="0" borderId="5" xfId="0" applyFont="1" applyBorder="1" applyAlignment="1">
      <alignment horizontal="distributed" vertical="center"/>
    </xf>
    <xf numFmtId="184" fontId="8" fillId="0" borderId="0" xfId="0" applyNumberFormat="1" applyFont="1" applyFill="1" applyBorder="1" applyAlignment="1">
      <alignment horizontal="right" vertical="center"/>
    </xf>
    <xf numFmtId="185" fontId="8" fillId="0" borderId="0" xfId="17" applyNumberFormat="1" applyFont="1" applyFill="1" applyBorder="1" applyAlignment="1">
      <alignment vertical="center" shrinkToFit="1"/>
    </xf>
    <xf numFmtId="184" fontId="12" fillId="0" borderId="0" xfId="0" applyNumberFormat="1" applyFont="1" applyAlignment="1">
      <alignment shrinkToFit="1"/>
    </xf>
    <xf numFmtId="185" fontId="8" fillId="0" borderId="0" xfId="17" applyNumberFormat="1" applyFont="1" applyFill="1" applyBorder="1" applyAlignment="1">
      <alignment vertical="center"/>
    </xf>
    <xf numFmtId="184" fontId="12" fillId="0" borderId="0" xfId="0" applyNumberFormat="1" applyFont="1" applyBorder="1" applyAlignment="1">
      <alignment shrinkToFit="1"/>
    </xf>
    <xf numFmtId="0" fontId="8" fillId="0" borderId="9" xfId="0" applyFont="1" applyBorder="1" applyAlignment="1">
      <alignment vertical="top"/>
    </xf>
    <xf numFmtId="184" fontId="8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84" fontId="0" fillId="0" borderId="0" xfId="0" applyNumberForma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184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184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top"/>
    </xf>
    <xf numFmtId="49" fontId="8" fillId="0" borderId="12" xfId="0" applyNumberFormat="1" applyFont="1" applyBorder="1" applyAlignment="1">
      <alignment horizontal="distributed" vertical="center"/>
    </xf>
    <xf numFmtId="49" fontId="8" fillId="0" borderId="13" xfId="0" applyNumberFormat="1" applyFont="1" applyBorder="1" applyAlignment="1">
      <alignment horizontal="distributed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13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49" fontId="8" fillId="0" borderId="14" xfId="0" applyNumberFormat="1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0.625" style="12" customWidth="1"/>
    <col min="2" max="2" width="11.375" style="12" customWidth="1"/>
    <col min="3" max="3" width="10.625" style="12" customWidth="1"/>
    <col min="4" max="4" width="11.375" style="12" customWidth="1"/>
    <col min="5" max="5" width="9.75390625" style="12" customWidth="1"/>
    <col min="6" max="6" width="11.875" style="12" customWidth="1"/>
    <col min="7" max="7" width="9.875" style="12" customWidth="1"/>
    <col min="8" max="8" width="11.125" style="12" customWidth="1"/>
    <col min="9" max="9" width="9.25390625" style="12" customWidth="1"/>
    <col min="10" max="10" width="11.125" style="12" customWidth="1"/>
    <col min="11" max="11" width="9.25390625" style="12" customWidth="1"/>
    <col min="12" max="16384" width="9.00390625" style="12" customWidth="1"/>
  </cols>
  <sheetData>
    <row r="1" spans="1:10" s="2" customFormat="1" ht="25.5" customHeight="1">
      <c r="A1" s="1" t="s">
        <v>27</v>
      </c>
      <c r="C1" s="3"/>
      <c r="D1" s="3"/>
      <c r="E1" s="3"/>
      <c r="F1" s="3"/>
      <c r="G1" s="3"/>
      <c r="H1" s="3"/>
      <c r="I1" s="3"/>
      <c r="J1" s="4"/>
    </row>
    <row r="2" spans="3:11" s="2" customFormat="1" ht="4.5" customHeight="1">
      <c r="C2" s="5"/>
      <c r="D2" s="6"/>
      <c r="E2" s="6"/>
      <c r="F2" s="6"/>
      <c r="G2" s="6"/>
      <c r="H2" s="6"/>
      <c r="I2" s="7"/>
      <c r="J2" s="6"/>
      <c r="K2" s="7"/>
    </row>
    <row r="3" spans="1:11" s="9" customFormat="1" ht="19.5" customHeight="1">
      <c r="A3" s="8" t="s">
        <v>28</v>
      </c>
      <c r="C3" s="81" t="s">
        <v>29</v>
      </c>
      <c r="K3" s="82" t="s">
        <v>30</v>
      </c>
    </row>
    <row r="4" spans="10:11" s="9" customFormat="1" ht="21.75" customHeight="1" thickBot="1">
      <c r="J4" s="10"/>
      <c r="K4" s="11"/>
    </row>
    <row r="5" spans="1:11" ht="18" customHeight="1" thickTop="1">
      <c r="A5" s="91" t="s">
        <v>31</v>
      </c>
      <c r="B5" s="90" t="s">
        <v>22</v>
      </c>
      <c r="C5" s="93"/>
      <c r="D5" s="90" t="s">
        <v>23</v>
      </c>
      <c r="E5" s="93"/>
      <c r="F5" s="90" t="s">
        <v>24</v>
      </c>
      <c r="G5" s="93"/>
      <c r="H5" s="90" t="s">
        <v>25</v>
      </c>
      <c r="I5" s="93"/>
      <c r="J5" s="89" t="s">
        <v>26</v>
      </c>
      <c r="K5" s="90"/>
    </row>
    <row r="6" spans="1:11" ht="18" customHeight="1">
      <c r="A6" s="92"/>
      <c r="B6" s="13" t="s">
        <v>0</v>
      </c>
      <c r="C6" s="14" t="s">
        <v>1</v>
      </c>
      <c r="D6" s="13" t="s">
        <v>0</v>
      </c>
      <c r="E6" s="14" t="s">
        <v>1</v>
      </c>
      <c r="F6" s="13" t="s">
        <v>0</v>
      </c>
      <c r="G6" s="14" t="s">
        <v>1</v>
      </c>
      <c r="H6" s="13" t="s">
        <v>0</v>
      </c>
      <c r="I6" s="14" t="s">
        <v>1</v>
      </c>
      <c r="J6" s="13" t="s">
        <v>0</v>
      </c>
      <c r="K6" s="14" t="s">
        <v>1</v>
      </c>
    </row>
    <row r="7" spans="1:11" ht="7.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22" customFormat="1" ht="12" customHeight="1">
      <c r="A8" s="17" t="s">
        <v>2</v>
      </c>
      <c r="B8" s="18">
        <v>1118</v>
      </c>
      <c r="C8" s="19">
        <v>100</v>
      </c>
      <c r="D8" s="18">
        <v>1110</v>
      </c>
      <c r="E8" s="19">
        <v>100</v>
      </c>
      <c r="F8" s="18">
        <v>1087</v>
      </c>
      <c r="G8" s="19">
        <v>100</v>
      </c>
      <c r="H8" s="18">
        <v>977</v>
      </c>
      <c r="I8" s="19">
        <v>100</v>
      </c>
      <c r="J8" s="20">
        <v>951</v>
      </c>
      <c r="K8" s="21">
        <v>100</v>
      </c>
    </row>
    <row r="9" spans="1:11" s="28" customFormat="1" ht="7.5" customHeight="1">
      <c r="A9" s="23"/>
      <c r="B9" s="24"/>
      <c r="C9" s="25"/>
      <c r="D9" s="24"/>
      <c r="E9" s="25"/>
      <c r="F9" s="24"/>
      <c r="G9" s="25"/>
      <c r="H9" s="24"/>
      <c r="I9" s="25"/>
      <c r="J9" s="26"/>
      <c r="K9" s="27"/>
    </row>
    <row r="10" spans="1:11" ht="12.75" customHeight="1">
      <c r="A10" s="29" t="s">
        <v>3</v>
      </c>
      <c r="B10" s="30">
        <v>393</v>
      </c>
      <c r="C10" s="31">
        <v>35.152057245080506</v>
      </c>
      <c r="D10" s="30">
        <v>383</v>
      </c>
      <c r="E10" s="31">
        <v>34.5045045045045</v>
      </c>
      <c r="F10" s="30">
        <v>362</v>
      </c>
      <c r="G10" s="31">
        <v>33.30266789328427</v>
      </c>
      <c r="H10" s="30">
        <v>332</v>
      </c>
      <c r="I10" s="31">
        <v>33.98157625383828</v>
      </c>
      <c r="J10" s="32">
        <v>329</v>
      </c>
      <c r="K10" s="33">
        <f>J10/J8*100</f>
        <v>34.59516298633018</v>
      </c>
    </row>
    <row r="11" spans="1:11" ht="12.75" customHeight="1">
      <c r="A11" s="29" t="s">
        <v>4</v>
      </c>
      <c r="B11" s="30">
        <v>190</v>
      </c>
      <c r="C11" s="31">
        <v>16.99463327370304</v>
      </c>
      <c r="D11" s="30">
        <v>207</v>
      </c>
      <c r="E11" s="31">
        <v>18.64864864864865</v>
      </c>
      <c r="F11" s="30">
        <v>204</v>
      </c>
      <c r="G11" s="31">
        <v>18.767249310027598</v>
      </c>
      <c r="H11" s="30">
        <v>182</v>
      </c>
      <c r="I11" s="31">
        <v>18.62845445240532</v>
      </c>
      <c r="J11" s="32">
        <v>172</v>
      </c>
      <c r="K11" s="33">
        <f>J11/J8*100</f>
        <v>18.08622502628812</v>
      </c>
    </row>
    <row r="12" spans="1:11" ht="12.75" customHeight="1">
      <c r="A12" s="29" t="s">
        <v>5</v>
      </c>
      <c r="B12" s="30">
        <v>115</v>
      </c>
      <c r="C12" s="31">
        <v>10.286225402504472</v>
      </c>
      <c r="D12" s="30">
        <v>115</v>
      </c>
      <c r="E12" s="31">
        <v>10.36036036036036</v>
      </c>
      <c r="F12" s="30">
        <v>115</v>
      </c>
      <c r="G12" s="31">
        <v>10.579576816927323</v>
      </c>
      <c r="H12" s="30">
        <v>102</v>
      </c>
      <c r="I12" s="31">
        <v>10.440122824974411</v>
      </c>
      <c r="J12" s="32">
        <v>100</v>
      </c>
      <c r="K12" s="33">
        <f>J12/J8*100</f>
        <v>10.515247108307046</v>
      </c>
    </row>
    <row r="13" spans="1:11" ht="12.75" customHeight="1">
      <c r="A13" s="29" t="s">
        <v>6</v>
      </c>
      <c r="B13" s="30">
        <v>91</v>
      </c>
      <c r="C13" s="31">
        <v>8.13953488372093</v>
      </c>
      <c r="D13" s="30">
        <v>98</v>
      </c>
      <c r="E13" s="31">
        <v>8.82882882882883</v>
      </c>
      <c r="F13" s="30">
        <v>95</v>
      </c>
      <c r="G13" s="31">
        <v>8.73965041398344</v>
      </c>
      <c r="H13" s="30">
        <v>87</v>
      </c>
      <c r="I13" s="31">
        <v>8.904810644831116</v>
      </c>
      <c r="J13" s="32">
        <v>84</v>
      </c>
      <c r="K13" s="33">
        <f>J13/J8*100</f>
        <v>8.832807570977918</v>
      </c>
    </row>
    <row r="14" spans="1:11" ht="12.75" customHeight="1">
      <c r="A14" s="29" t="s">
        <v>7</v>
      </c>
      <c r="B14" s="30">
        <v>26</v>
      </c>
      <c r="C14" s="31">
        <v>2.3255813953488373</v>
      </c>
      <c r="D14" s="30">
        <v>22</v>
      </c>
      <c r="E14" s="31">
        <v>1.981981981981982</v>
      </c>
      <c r="F14" s="30">
        <v>28</v>
      </c>
      <c r="G14" s="31">
        <v>2.5758969641214353</v>
      </c>
      <c r="H14" s="30">
        <v>23</v>
      </c>
      <c r="I14" s="31">
        <v>2.3541453428863868</v>
      </c>
      <c r="J14" s="32">
        <v>23</v>
      </c>
      <c r="K14" s="33">
        <f>J14/J8*100</f>
        <v>2.4185068349106205</v>
      </c>
    </row>
    <row r="15" spans="1:11" ht="12.75" customHeight="1">
      <c r="A15" s="29" t="s">
        <v>8</v>
      </c>
      <c r="B15" s="30">
        <v>90</v>
      </c>
      <c r="C15" s="31">
        <v>8.050089445438283</v>
      </c>
      <c r="D15" s="30">
        <v>79</v>
      </c>
      <c r="E15" s="31">
        <v>7.117117117117116</v>
      </c>
      <c r="F15" s="30">
        <v>79</v>
      </c>
      <c r="G15" s="31">
        <v>7.267709291628336</v>
      </c>
      <c r="H15" s="30">
        <v>70</v>
      </c>
      <c r="I15" s="31">
        <v>7.164790174002047</v>
      </c>
      <c r="J15" s="32">
        <v>63</v>
      </c>
      <c r="K15" s="33">
        <f>J15/J8*100</f>
        <v>6.624605678233439</v>
      </c>
    </row>
    <row r="16" spans="1:11" ht="12.75" customHeight="1">
      <c r="A16" s="29" t="s">
        <v>9</v>
      </c>
      <c r="B16" s="30">
        <v>111</v>
      </c>
      <c r="C16" s="31">
        <v>9.928443649373882</v>
      </c>
      <c r="D16" s="30">
        <v>108</v>
      </c>
      <c r="E16" s="31">
        <v>9.72972972972973</v>
      </c>
      <c r="F16" s="30">
        <v>103</v>
      </c>
      <c r="G16" s="31">
        <v>9.475620975160993</v>
      </c>
      <c r="H16" s="30">
        <v>91</v>
      </c>
      <c r="I16" s="31">
        <v>9.31422722620266</v>
      </c>
      <c r="J16" s="32">
        <v>92</v>
      </c>
      <c r="K16" s="33">
        <f>J16/J8*100</f>
        <v>9.674027339642482</v>
      </c>
    </row>
    <row r="17" spans="1:11" ht="12.75" customHeight="1">
      <c r="A17" s="29" t="s">
        <v>10</v>
      </c>
      <c r="B17" s="30">
        <v>72</v>
      </c>
      <c r="C17" s="31">
        <v>6.440071556350627</v>
      </c>
      <c r="D17" s="30">
        <v>70</v>
      </c>
      <c r="E17" s="31">
        <v>6.306306306306306</v>
      </c>
      <c r="F17" s="30">
        <v>72</v>
      </c>
      <c r="G17" s="31">
        <v>6.6237350505979755</v>
      </c>
      <c r="H17" s="30">
        <v>65</v>
      </c>
      <c r="I17" s="31">
        <v>6.653019447287615</v>
      </c>
      <c r="J17" s="32">
        <v>63</v>
      </c>
      <c r="K17" s="33">
        <f>J17/J8*100</f>
        <v>6.624605678233439</v>
      </c>
    </row>
    <row r="18" spans="1:11" ht="12.75" customHeight="1">
      <c r="A18" s="29" t="s">
        <v>11</v>
      </c>
      <c r="B18" s="34">
        <v>30</v>
      </c>
      <c r="C18" s="31">
        <v>2.6833631484794274</v>
      </c>
      <c r="D18" s="34">
        <v>28</v>
      </c>
      <c r="E18" s="31">
        <v>2.5225225225225225</v>
      </c>
      <c r="F18" s="34">
        <v>29</v>
      </c>
      <c r="G18" s="31">
        <v>2.667893284268629</v>
      </c>
      <c r="H18" s="34">
        <v>25</v>
      </c>
      <c r="I18" s="31">
        <v>2.5588536335721597</v>
      </c>
      <c r="J18" s="32">
        <v>25</v>
      </c>
      <c r="K18" s="33">
        <f>J18/J8*100</f>
        <v>2.6288117770767614</v>
      </c>
    </row>
    <row r="19" spans="1:11" s="37" customFormat="1" ht="7.5" customHeight="1" thickBo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19.5" customHeight="1" thickTop="1">
      <c r="A20" s="12" t="s">
        <v>12</v>
      </c>
      <c r="F20" s="38"/>
      <c r="H20" s="38"/>
      <c r="I20" s="38"/>
      <c r="J20" s="38"/>
      <c r="K20" s="38"/>
    </row>
  </sheetData>
  <mergeCells count="6">
    <mergeCell ref="J5:K5"/>
    <mergeCell ref="A5:A6"/>
    <mergeCell ref="H5:I5"/>
    <mergeCell ref="F5:G5"/>
    <mergeCell ref="D5:E5"/>
    <mergeCell ref="B5:C5"/>
  </mergeCells>
  <printOptions/>
  <pageMargins left="0.52" right="0.23" top="0.57" bottom="0" header="3.91" footer="0.5118110236220472"/>
  <pageSetup horizontalDpi="1200" verticalDpi="12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18"/>
  <sheetViews>
    <sheetView zoomScale="75" zoomScaleNormal="75" zoomScaleSheetLayoutView="90" workbookViewId="0" topLeftCell="A1">
      <selection activeCell="A1" sqref="A1"/>
    </sheetView>
  </sheetViews>
  <sheetFormatPr defaultColWidth="9.00390625" defaultRowHeight="13.5"/>
  <cols>
    <col min="1" max="2" width="9.125" style="0" customWidth="1"/>
    <col min="3" max="3" width="12.50390625" style="0" customWidth="1"/>
    <col min="4" max="4" width="9.125" style="0" customWidth="1"/>
    <col min="5" max="5" width="12.25390625" style="0" customWidth="1"/>
    <col min="6" max="6" width="9.125" style="0" customWidth="1"/>
    <col min="7" max="7" width="12.50390625" style="0" customWidth="1"/>
    <col min="8" max="8" width="9.125" style="0" customWidth="1"/>
    <col min="9" max="9" width="12.375" style="0" customWidth="1"/>
    <col min="10" max="10" width="9.125" style="0" customWidth="1"/>
    <col min="11" max="11" width="12.375" style="0" customWidth="1"/>
    <col min="12" max="12" width="9.125" style="0" customWidth="1"/>
  </cols>
  <sheetData>
    <row r="1" spans="1:12" s="9" customFormat="1" ht="19.5" customHeight="1">
      <c r="A1" s="8" t="s">
        <v>32</v>
      </c>
      <c r="D1" s="81" t="s">
        <v>29</v>
      </c>
      <c r="L1" s="82" t="s">
        <v>33</v>
      </c>
    </row>
    <row r="2" spans="1:12" s="3" customFormat="1" ht="21.75" customHeight="1" thickBot="1">
      <c r="A2" s="10"/>
      <c r="B2" s="9"/>
      <c r="C2" s="9"/>
      <c r="D2" s="9"/>
      <c r="E2" s="9"/>
      <c r="F2" s="9"/>
      <c r="G2" s="9"/>
      <c r="J2" s="9"/>
      <c r="K2" s="10"/>
      <c r="L2" s="11"/>
    </row>
    <row r="3" spans="1:12" ht="18" customHeight="1" thickTop="1">
      <c r="A3" s="96" t="s">
        <v>34</v>
      </c>
      <c r="B3" s="91"/>
      <c r="C3" s="89" t="s">
        <v>35</v>
      </c>
      <c r="D3" s="90"/>
      <c r="E3" s="89" t="s">
        <v>36</v>
      </c>
      <c r="F3" s="90"/>
      <c r="G3" s="89" t="s">
        <v>37</v>
      </c>
      <c r="H3" s="90"/>
      <c r="I3" s="89" t="s">
        <v>38</v>
      </c>
      <c r="J3" s="90"/>
      <c r="K3" s="89" t="s">
        <v>39</v>
      </c>
      <c r="L3" s="90"/>
    </row>
    <row r="4" spans="1:12" ht="18" customHeight="1">
      <c r="A4" s="97"/>
      <c r="B4" s="98"/>
      <c r="C4" s="13" t="s">
        <v>13</v>
      </c>
      <c r="D4" s="14" t="s">
        <v>1</v>
      </c>
      <c r="E4" s="13" t="s">
        <v>13</v>
      </c>
      <c r="F4" s="14" t="s">
        <v>1</v>
      </c>
      <c r="G4" s="13" t="s">
        <v>13</v>
      </c>
      <c r="H4" s="14" t="s">
        <v>1</v>
      </c>
      <c r="I4" s="13" t="s">
        <v>13</v>
      </c>
      <c r="J4" s="14" t="s">
        <v>1</v>
      </c>
      <c r="K4" s="13" t="s">
        <v>13</v>
      </c>
      <c r="L4" s="14" t="s">
        <v>1</v>
      </c>
    </row>
    <row r="5" spans="1:12" ht="7.5" customHeight="1">
      <c r="A5" s="39"/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s="22" customFormat="1" ht="12" customHeight="1">
      <c r="A6" s="99" t="s">
        <v>14</v>
      </c>
      <c r="B6" s="100"/>
      <c r="C6" s="42">
        <v>40644</v>
      </c>
      <c r="D6" s="43">
        <v>100</v>
      </c>
      <c r="E6" s="42">
        <v>40158</v>
      </c>
      <c r="F6" s="43">
        <v>100</v>
      </c>
      <c r="G6" s="42">
        <v>37895</v>
      </c>
      <c r="H6" s="43">
        <v>100</v>
      </c>
      <c r="I6" s="42">
        <v>34557</v>
      </c>
      <c r="J6" s="43">
        <v>100</v>
      </c>
      <c r="K6" s="44">
        <v>34273</v>
      </c>
      <c r="L6" s="45">
        <v>100</v>
      </c>
    </row>
    <row r="7" spans="1:12" ht="7.5" customHeight="1">
      <c r="A7" s="46"/>
      <c r="B7" s="47"/>
      <c r="C7" s="48"/>
      <c r="D7" s="49"/>
      <c r="E7" s="48"/>
      <c r="F7" s="49"/>
      <c r="G7" s="48"/>
      <c r="H7" s="49"/>
      <c r="I7" s="48"/>
      <c r="J7" s="49"/>
      <c r="K7" s="44"/>
      <c r="L7" s="50"/>
    </row>
    <row r="8" spans="1:12" s="9" customFormat="1" ht="12.75" customHeight="1">
      <c r="A8" s="94" t="s">
        <v>3</v>
      </c>
      <c r="B8" s="95"/>
      <c r="C8" s="30">
        <v>17184</v>
      </c>
      <c r="D8" s="31">
        <v>42.27930321818719</v>
      </c>
      <c r="E8" s="30">
        <v>16802</v>
      </c>
      <c r="F8" s="31">
        <v>41.83973305443498</v>
      </c>
      <c r="G8" s="30">
        <v>15469</v>
      </c>
      <c r="H8" s="31">
        <v>40.82068874521705</v>
      </c>
      <c r="I8" s="30">
        <v>13772</v>
      </c>
      <c r="J8" s="31">
        <v>39.852996498538644</v>
      </c>
      <c r="K8" s="51">
        <v>13821</v>
      </c>
      <c r="L8" s="33">
        <f>K8/K6*100</f>
        <v>40.32620430076153</v>
      </c>
    </row>
    <row r="9" spans="1:12" s="9" customFormat="1" ht="12.75" customHeight="1">
      <c r="A9" s="94" t="s">
        <v>4</v>
      </c>
      <c r="B9" s="95"/>
      <c r="C9" s="30">
        <v>6586</v>
      </c>
      <c r="D9" s="31">
        <v>16.20411376832989</v>
      </c>
      <c r="E9" s="30">
        <v>6578</v>
      </c>
      <c r="F9" s="31">
        <v>16.38029782359679</v>
      </c>
      <c r="G9" s="30">
        <v>6119</v>
      </c>
      <c r="H9" s="31">
        <v>16.147248977437656</v>
      </c>
      <c r="I9" s="30">
        <v>5783</v>
      </c>
      <c r="J9" s="31">
        <v>16.73467025494111</v>
      </c>
      <c r="K9" s="51">
        <v>5447</v>
      </c>
      <c r="L9" s="33">
        <f>K9/K6*100</f>
        <v>15.892976978963032</v>
      </c>
    </row>
    <row r="10" spans="1:12" s="9" customFormat="1" ht="12.75" customHeight="1">
      <c r="A10" s="94" t="s">
        <v>5</v>
      </c>
      <c r="B10" s="95"/>
      <c r="C10" s="30">
        <v>4002</v>
      </c>
      <c r="D10" s="31">
        <v>9.846471803956304</v>
      </c>
      <c r="E10" s="30">
        <v>4144</v>
      </c>
      <c r="F10" s="31">
        <v>10.31923900592659</v>
      </c>
      <c r="G10" s="30">
        <v>4094</v>
      </c>
      <c r="H10" s="31">
        <v>10.803536086554955</v>
      </c>
      <c r="I10" s="30">
        <v>3700</v>
      </c>
      <c r="J10" s="31">
        <v>10.706947941082849</v>
      </c>
      <c r="K10" s="51">
        <v>3672</v>
      </c>
      <c r="L10" s="33">
        <f>K10/K6*100</f>
        <v>10.713973098357307</v>
      </c>
    </row>
    <row r="11" spans="1:12" s="9" customFormat="1" ht="12.75" customHeight="1">
      <c r="A11" s="94" t="s">
        <v>6</v>
      </c>
      <c r="B11" s="95"/>
      <c r="C11" s="30">
        <v>3066</v>
      </c>
      <c r="D11" s="31">
        <v>7.543548863300856</v>
      </c>
      <c r="E11" s="30">
        <v>3122</v>
      </c>
      <c r="F11" s="31">
        <v>7.774291548383884</v>
      </c>
      <c r="G11" s="30">
        <v>3177</v>
      </c>
      <c r="H11" s="31">
        <v>8.383691779918195</v>
      </c>
      <c r="I11" s="30">
        <v>3077</v>
      </c>
      <c r="J11" s="31">
        <v>8.904129409381602</v>
      </c>
      <c r="K11" s="51">
        <v>3059</v>
      </c>
      <c r="L11" s="33">
        <f>K11/K6*100</f>
        <v>8.925393166632627</v>
      </c>
    </row>
    <row r="12" spans="1:12" s="9" customFormat="1" ht="12.75" customHeight="1">
      <c r="A12" s="94" t="s">
        <v>7</v>
      </c>
      <c r="B12" s="95"/>
      <c r="C12" s="30">
        <v>1193</v>
      </c>
      <c r="D12" s="31">
        <v>2.935242594232851</v>
      </c>
      <c r="E12" s="30">
        <v>1029</v>
      </c>
      <c r="F12" s="31">
        <v>2.562378604512177</v>
      </c>
      <c r="G12" s="30">
        <v>973</v>
      </c>
      <c r="H12" s="31">
        <v>2.567621058187096</v>
      </c>
      <c r="I12" s="30">
        <v>849</v>
      </c>
      <c r="J12" s="31">
        <v>2.4568104870214427</v>
      </c>
      <c r="K12" s="51">
        <v>932</v>
      </c>
      <c r="L12" s="33">
        <f>K12/K6*100</f>
        <v>2.7193417559011466</v>
      </c>
    </row>
    <row r="13" spans="1:12" s="9" customFormat="1" ht="12.75" customHeight="1">
      <c r="A13" s="94" t="s">
        <v>8</v>
      </c>
      <c r="B13" s="95"/>
      <c r="C13" s="30">
        <v>1815</v>
      </c>
      <c r="D13" s="31">
        <v>4.465603779155595</v>
      </c>
      <c r="E13" s="30">
        <v>1688</v>
      </c>
      <c r="F13" s="31">
        <v>4.203396583495194</v>
      </c>
      <c r="G13" s="30">
        <v>1606</v>
      </c>
      <c r="H13" s="31">
        <v>4.238026124818578</v>
      </c>
      <c r="I13" s="30">
        <v>1316</v>
      </c>
      <c r="J13" s="31">
        <v>3.8082009433689263</v>
      </c>
      <c r="K13" s="51">
        <v>1290</v>
      </c>
      <c r="L13" s="33">
        <f>K13/K6*100</f>
        <v>3.763895778017681</v>
      </c>
    </row>
    <row r="14" spans="1:12" s="9" customFormat="1" ht="12.75" customHeight="1">
      <c r="A14" s="94" t="s">
        <v>9</v>
      </c>
      <c r="B14" s="95"/>
      <c r="C14" s="30">
        <v>3543</v>
      </c>
      <c r="D14" s="31">
        <v>8.717153823442574</v>
      </c>
      <c r="E14" s="30">
        <v>3721</v>
      </c>
      <c r="F14" s="31">
        <v>9.26589969620001</v>
      </c>
      <c r="G14" s="30">
        <v>3520</v>
      </c>
      <c r="H14" s="31">
        <v>9.288824383164005</v>
      </c>
      <c r="I14" s="30">
        <v>3279</v>
      </c>
      <c r="J14" s="31">
        <v>9.488670891570449</v>
      </c>
      <c r="K14" s="51">
        <v>3220</v>
      </c>
      <c r="L14" s="33">
        <f>K14/K6*100</f>
        <v>9.395150701718553</v>
      </c>
    </row>
    <row r="15" spans="1:12" s="9" customFormat="1" ht="12.75" customHeight="1">
      <c r="A15" s="94" t="s">
        <v>10</v>
      </c>
      <c r="B15" s="95"/>
      <c r="C15" s="30">
        <v>2883</v>
      </c>
      <c r="D15" s="31">
        <v>7.09329790374963</v>
      </c>
      <c r="E15" s="30">
        <v>2731</v>
      </c>
      <c r="F15" s="31">
        <v>6.800637481946311</v>
      </c>
      <c r="G15" s="30">
        <v>2489</v>
      </c>
      <c r="H15" s="31">
        <v>6.5681488322997765</v>
      </c>
      <c r="I15" s="30">
        <v>2371</v>
      </c>
      <c r="J15" s="31">
        <v>6.861127991434442</v>
      </c>
      <c r="K15" s="32">
        <v>2427</v>
      </c>
      <c r="L15" s="33">
        <f>K15/K6*100</f>
        <v>7.081376010270475</v>
      </c>
    </row>
    <row r="16" spans="1:12" s="9" customFormat="1" ht="12.75" customHeight="1">
      <c r="A16" s="94" t="s">
        <v>11</v>
      </c>
      <c r="B16" s="95"/>
      <c r="C16" s="34">
        <v>372</v>
      </c>
      <c r="D16" s="31">
        <v>0.9152642456451137</v>
      </c>
      <c r="E16" s="34">
        <v>343</v>
      </c>
      <c r="F16" s="31">
        <v>0.8541262015040589</v>
      </c>
      <c r="G16" s="34">
        <v>448</v>
      </c>
      <c r="H16" s="31">
        <v>1.1822140124026916</v>
      </c>
      <c r="I16" s="34">
        <v>410</v>
      </c>
      <c r="J16" s="31">
        <v>1.1864455826605318</v>
      </c>
      <c r="K16" s="51">
        <v>405</v>
      </c>
      <c r="L16" s="33">
        <f>K16/K6*100</f>
        <v>1.1816882093776442</v>
      </c>
    </row>
    <row r="17" spans="1:12" ht="7.5" customHeight="1" thickBot="1">
      <c r="A17" s="52"/>
      <c r="B17" s="53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9.5" customHeight="1" thickTop="1">
      <c r="A18" s="12" t="s">
        <v>40</v>
      </c>
      <c r="B18" s="12"/>
      <c r="C18" s="12"/>
      <c r="D18" s="12"/>
      <c r="E18" s="12"/>
      <c r="F18" s="12"/>
      <c r="G18" s="12"/>
      <c r="H18" s="12"/>
      <c r="I18" s="38"/>
      <c r="J18" s="49"/>
      <c r="K18" s="38"/>
      <c r="L18" s="49"/>
    </row>
  </sheetData>
  <mergeCells count="16">
    <mergeCell ref="A10:B10"/>
    <mergeCell ref="A3:B4"/>
    <mergeCell ref="A6:B6"/>
    <mergeCell ref="G3:H3"/>
    <mergeCell ref="E3:F3"/>
    <mergeCell ref="C3:D3"/>
    <mergeCell ref="K3:L3"/>
    <mergeCell ref="A8:B8"/>
    <mergeCell ref="A16:B16"/>
    <mergeCell ref="A14:B14"/>
    <mergeCell ref="A13:B13"/>
    <mergeCell ref="A15:B15"/>
    <mergeCell ref="A12:B12"/>
    <mergeCell ref="A9:B9"/>
    <mergeCell ref="I3:J3"/>
    <mergeCell ref="A11:B11"/>
  </mergeCells>
  <printOptions/>
  <pageMargins left="0" right="0.19" top="0.61" bottom="0" header="4.07" footer="0.5118110236220472"/>
  <pageSetup horizontalDpi="1200" verticalDpi="12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0"/>
  <sheetViews>
    <sheetView zoomScale="75" zoomScaleNormal="75" zoomScaleSheetLayoutView="9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15.625" style="0" customWidth="1"/>
    <col min="3" max="3" width="9.25390625" style="0" customWidth="1"/>
    <col min="4" max="4" width="15.625" style="0" customWidth="1"/>
    <col min="5" max="5" width="9.25390625" style="0" customWidth="1"/>
    <col min="6" max="6" width="15.625" style="0" customWidth="1"/>
    <col min="7" max="7" width="9.25390625" style="0" customWidth="1"/>
    <col min="8" max="8" width="15.625" style="0" customWidth="1"/>
    <col min="9" max="9" width="9.25390625" style="0" customWidth="1"/>
    <col min="10" max="10" width="15.625" style="0" customWidth="1"/>
    <col min="11" max="11" width="9.25390625" style="0" customWidth="1"/>
    <col min="12" max="12" width="9.50390625" style="0" customWidth="1"/>
  </cols>
  <sheetData>
    <row r="1" spans="1:11" s="9" customFormat="1" ht="19.5" customHeight="1">
      <c r="A1" s="8" t="s">
        <v>41</v>
      </c>
      <c r="B1" s="8"/>
      <c r="C1" s="8"/>
      <c r="D1" s="81" t="s">
        <v>29</v>
      </c>
      <c r="G1" s="54" t="s">
        <v>42</v>
      </c>
      <c r="H1" s="55"/>
      <c r="I1" s="55"/>
      <c r="J1" s="54"/>
      <c r="K1" s="82" t="s">
        <v>43</v>
      </c>
    </row>
    <row r="2" spans="1:14" s="9" customFormat="1" ht="21.75" customHeight="1" thickBot="1">
      <c r="A2" s="9" t="s">
        <v>44</v>
      </c>
      <c r="B2" s="10"/>
      <c r="C2" s="10"/>
      <c r="D2" s="10"/>
      <c r="E2" s="10"/>
      <c r="F2" s="10"/>
      <c r="G2" s="10"/>
      <c r="H2" s="10"/>
      <c r="I2" s="10"/>
      <c r="J2" s="10"/>
      <c r="K2" s="56"/>
      <c r="M2" s="57"/>
      <c r="N2" s="56"/>
    </row>
    <row r="3" spans="1:13" s="12" customFormat="1" ht="18" customHeight="1" thickTop="1">
      <c r="A3" s="106" t="s">
        <v>45</v>
      </c>
      <c r="B3" s="101" t="s">
        <v>46</v>
      </c>
      <c r="C3" s="102"/>
      <c r="D3" s="101" t="s">
        <v>47</v>
      </c>
      <c r="E3" s="102"/>
      <c r="F3" s="101" t="s">
        <v>48</v>
      </c>
      <c r="G3" s="102"/>
      <c r="H3" s="101" t="s">
        <v>49</v>
      </c>
      <c r="I3" s="102"/>
      <c r="J3" s="101" t="s">
        <v>50</v>
      </c>
      <c r="K3" s="103"/>
      <c r="L3" s="104"/>
      <c r="M3" s="58"/>
    </row>
    <row r="4" spans="1:12" s="12" customFormat="1" ht="18" customHeight="1">
      <c r="A4" s="107"/>
      <c r="B4" s="14" t="s">
        <v>51</v>
      </c>
      <c r="C4" s="13" t="s">
        <v>16</v>
      </c>
      <c r="D4" s="14" t="s">
        <v>17</v>
      </c>
      <c r="E4" s="13" t="s">
        <v>16</v>
      </c>
      <c r="F4" s="14" t="s">
        <v>17</v>
      </c>
      <c r="G4" s="13" t="s">
        <v>18</v>
      </c>
      <c r="H4" s="14" t="s">
        <v>52</v>
      </c>
      <c r="I4" s="13" t="s">
        <v>16</v>
      </c>
      <c r="J4" s="14" t="s">
        <v>17</v>
      </c>
      <c r="K4" s="14" t="s">
        <v>16</v>
      </c>
      <c r="L4" s="105"/>
    </row>
    <row r="5" spans="1:12" s="12" customFormat="1" ht="4.5" customHeight="1">
      <c r="A5" s="59"/>
      <c r="B5" s="60"/>
      <c r="C5" s="39"/>
      <c r="D5" s="39"/>
      <c r="E5" s="39"/>
      <c r="F5" s="39"/>
      <c r="G5" s="16"/>
      <c r="H5" s="39"/>
      <c r="I5" s="39"/>
      <c r="J5" s="39"/>
      <c r="K5" s="39"/>
      <c r="L5" s="41"/>
    </row>
    <row r="6" spans="1:12" s="22" customFormat="1" ht="13.5">
      <c r="A6" s="61" t="s">
        <v>19</v>
      </c>
      <c r="B6" s="84">
        <v>113746754</v>
      </c>
      <c r="C6" s="63">
        <v>100</v>
      </c>
      <c r="D6" s="62">
        <v>114079599</v>
      </c>
      <c r="E6" s="63">
        <v>100</v>
      </c>
      <c r="F6" s="62">
        <v>107447707</v>
      </c>
      <c r="G6" s="63">
        <v>100</v>
      </c>
      <c r="H6" s="62">
        <v>85319759</v>
      </c>
      <c r="I6" s="63">
        <v>100</v>
      </c>
      <c r="J6" s="64">
        <v>84277056</v>
      </c>
      <c r="K6" s="63">
        <v>100</v>
      </c>
      <c r="L6" s="85"/>
    </row>
    <row r="7" spans="1:12" s="70" customFormat="1" ht="6.75" customHeight="1">
      <c r="A7" s="65"/>
      <c r="B7" s="66"/>
      <c r="C7" s="67"/>
      <c r="D7" s="66"/>
      <c r="E7" s="68"/>
      <c r="F7" s="66"/>
      <c r="G7" s="68"/>
      <c r="H7" s="66"/>
      <c r="I7" s="68"/>
      <c r="J7" s="69"/>
      <c r="K7" s="68"/>
      <c r="L7" s="86"/>
    </row>
    <row r="8" spans="1:12" s="12" customFormat="1" ht="13.5">
      <c r="A8" s="71" t="s">
        <v>20</v>
      </c>
      <c r="B8" s="87">
        <v>57478657</v>
      </c>
      <c r="C8" s="73">
        <v>46.7</v>
      </c>
      <c r="D8" s="72">
        <v>55927500</v>
      </c>
      <c r="E8" s="73">
        <v>50.3</v>
      </c>
      <c r="F8" s="72">
        <v>49623301</v>
      </c>
      <c r="G8" s="73">
        <v>46.18367612070121</v>
      </c>
      <c r="H8" s="72">
        <v>37702988</v>
      </c>
      <c r="I8" s="73">
        <v>44.19021858699812</v>
      </c>
      <c r="J8" s="74">
        <v>40765591</v>
      </c>
      <c r="K8" s="73">
        <f aca="true" t="shared" si="0" ref="K8:K16">J8/$J$6*100</f>
        <v>48.370924347428556</v>
      </c>
      <c r="L8" s="83"/>
    </row>
    <row r="9" spans="1:12" s="12" customFormat="1" ht="13.5">
      <c r="A9" s="71" t="s">
        <v>21</v>
      </c>
      <c r="B9" s="87">
        <v>25590999</v>
      </c>
      <c r="C9" s="73">
        <v>24.8</v>
      </c>
      <c r="D9" s="72">
        <v>25750186</v>
      </c>
      <c r="E9" s="73">
        <v>22.4325814819879</v>
      </c>
      <c r="F9" s="72">
        <v>23874603</v>
      </c>
      <c r="G9" s="73">
        <v>22.21974173911408</v>
      </c>
      <c r="H9" s="72">
        <v>18689223</v>
      </c>
      <c r="I9" s="73">
        <v>21.904917710796628</v>
      </c>
      <c r="J9" s="74">
        <v>13904199</v>
      </c>
      <c r="K9" s="73">
        <f t="shared" si="0"/>
        <v>16.498202072934298</v>
      </c>
      <c r="L9" s="83"/>
    </row>
    <row r="10" spans="1:12" s="12" customFormat="1" ht="13.5">
      <c r="A10" s="71" t="s">
        <v>53</v>
      </c>
      <c r="B10" s="87">
        <v>8271675</v>
      </c>
      <c r="C10" s="73">
        <v>7.4</v>
      </c>
      <c r="D10" s="72">
        <v>9206785</v>
      </c>
      <c r="E10" s="73">
        <v>7.2507924927050285</v>
      </c>
      <c r="F10" s="72">
        <v>9823405</v>
      </c>
      <c r="G10" s="73">
        <v>9.142498499293241</v>
      </c>
      <c r="H10" s="72">
        <v>7511180</v>
      </c>
      <c r="I10" s="73">
        <v>8.803564482642292</v>
      </c>
      <c r="J10" s="74">
        <v>7525895</v>
      </c>
      <c r="K10" s="73">
        <f t="shared" si="0"/>
        <v>8.92994529851636</v>
      </c>
      <c r="L10" s="83"/>
    </row>
    <row r="11" spans="1:12" s="12" customFormat="1" ht="13.5">
      <c r="A11" s="71" t="s">
        <v>54</v>
      </c>
      <c r="B11" s="87">
        <v>5788906</v>
      </c>
      <c r="C11" s="73">
        <v>5.6</v>
      </c>
      <c r="D11" s="72">
        <v>6830411</v>
      </c>
      <c r="E11" s="73">
        <v>5.074444555156615</v>
      </c>
      <c r="F11" s="72">
        <v>6988782</v>
      </c>
      <c r="G11" s="73">
        <v>6.5043565797081175</v>
      </c>
      <c r="H11" s="72">
        <v>6739005</v>
      </c>
      <c r="I11" s="73">
        <v>7.898527936535779</v>
      </c>
      <c r="J11" s="74">
        <v>6463970</v>
      </c>
      <c r="K11" s="73">
        <f t="shared" si="0"/>
        <v>7.669904843377538</v>
      </c>
      <c r="L11" s="83"/>
    </row>
    <row r="12" spans="1:12" s="12" customFormat="1" ht="13.5">
      <c r="A12" s="71" t="s">
        <v>55</v>
      </c>
      <c r="B12" s="87">
        <v>2314469</v>
      </c>
      <c r="C12" s="73">
        <v>2.2</v>
      </c>
      <c r="D12" s="72">
        <v>1945115</v>
      </c>
      <c r="E12" s="73">
        <v>2.028819368483229</v>
      </c>
      <c r="F12" s="72">
        <v>2312281</v>
      </c>
      <c r="G12" s="75">
        <v>2.152005905533191</v>
      </c>
      <c r="H12" s="72">
        <v>1871631</v>
      </c>
      <c r="I12" s="73">
        <v>2.1936665339150805</v>
      </c>
      <c r="J12" s="74">
        <v>1910565</v>
      </c>
      <c r="K12" s="73">
        <f t="shared" si="0"/>
        <v>2.267004912938582</v>
      </c>
      <c r="L12" s="83"/>
    </row>
    <row r="13" spans="1:12" s="12" customFormat="1" ht="13.5">
      <c r="A13" s="71" t="s">
        <v>56</v>
      </c>
      <c r="B13" s="87">
        <v>1734717</v>
      </c>
      <c r="C13" s="73">
        <v>1.5</v>
      </c>
      <c r="D13" s="72">
        <v>1629128</v>
      </c>
      <c r="E13" s="73">
        <v>1.5206198261619066</v>
      </c>
      <c r="F13" s="72">
        <v>1512149</v>
      </c>
      <c r="G13" s="75">
        <v>1.4073348256747815</v>
      </c>
      <c r="H13" s="72">
        <v>1123511</v>
      </c>
      <c r="I13" s="73">
        <v>1.3168239258622378</v>
      </c>
      <c r="J13" s="74">
        <v>1190949</v>
      </c>
      <c r="K13" s="73">
        <f t="shared" si="0"/>
        <v>1.413135503926478</v>
      </c>
      <c r="L13" s="83"/>
    </row>
    <row r="14" spans="1:12" s="12" customFormat="1" ht="13.5">
      <c r="A14" s="71" t="s">
        <v>57</v>
      </c>
      <c r="B14" s="87">
        <v>5531998</v>
      </c>
      <c r="C14" s="73">
        <v>5.1682189801128775</v>
      </c>
      <c r="D14" s="72">
        <v>5893050</v>
      </c>
      <c r="E14" s="73">
        <v>4.849243903811408</v>
      </c>
      <c r="F14" s="72">
        <v>6588620</v>
      </c>
      <c r="G14" s="75">
        <v>6.131931693991385</v>
      </c>
      <c r="H14" s="72">
        <v>5741926</v>
      </c>
      <c r="I14" s="73">
        <v>6.729890083257267</v>
      </c>
      <c r="J14" s="74">
        <v>6005240</v>
      </c>
      <c r="K14" s="73">
        <f t="shared" si="0"/>
        <v>7.125592996509038</v>
      </c>
      <c r="L14" s="83"/>
    </row>
    <row r="15" spans="1:12" s="12" customFormat="1" ht="13.5">
      <c r="A15" s="71" t="s">
        <v>58</v>
      </c>
      <c r="B15" s="87">
        <v>6639168</v>
      </c>
      <c r="C15" s="73">
        <v>6.3</v>
      </c>
      <c r="D15" s="72">
        <v>6493442</v>
      </c>
      <c r="E15" s="73">
        <v>5.819768002515507</v>
      </c>
      <c r="F15" s="72">
        <v>6241209</v>
      </c>
      <c r="G15" s="75">
        <v>5.808601387836038</v>
      </c>
      <c r="H15" s="72">
        <v>5451548</v>
      </c>
      <c r="I15" s="73">
        <v>6.38954922505114</v>
      </c>
      <c r="J15" s="76">
        <v>5910292</v>
      </c>
      <c r="K15" s="73">
        <f t="shared" si="0"/>
        <v>7.012931253792254</v>
      </c>
      <c r="L15" s="83"/>
    </row>
    <row r="16" spans="1:12" s="12" customFormat="1" ht="13.5">
      <c r="A16" s="71" t="s">
        <v>59</v>
      </c>
      <c r="B16" s="87">
        <v>396165</v>
      </c>
      <c r="C16" s="73">
        <v>0.4</v>
      </c>
      <c r="D16" s="72">
        <v>403982</v>
      </c>
      <c r="E16" s="73">
        <v>0.34727068071128125</v>
      </c>
      <c r="F16" s="72">
        <v>483357</v>
      </c>
      <c r="G16" s="75">
        <v>0.4498532481479572</v>
      </c>
      <c r="H16" s="72">
        <v>488747</v>
      </c>
      <c r="I16" s="73">
        <v>0.5728415149414569</v>
      </c>
      <c r="J16" s="74">
        <v>600355</v>
      </c>
      <c r="K16" s="73">
        <f t="shared" si="0"/>
        <v>0.7123587705768935</v>
      </c>
      <c r="L16" s="83"/>
    </row>
    <row r="17" spans="1:12" s="37" customFormat="1" ht="5.25" customHeight="1" thickBot="1">
      <c r="A17" s="36"/>
      <c r="B17" s="77"/>
      <c r="C17" s="36"/>
      <c r="D17" s="36"/>
      <c r="E17" s="36"/>
      <c r="F17" s="36"/>
      <c r="G17" s="36"/>
      <c r="H17" s="36"/>
      <c r="I17" s="36"/>
      <c r="J17" s="36"/>
      <c r="K17" s="36"/>
      <c r="L17" s="88"/>
    </row>
    <row r="18" spans="1:12" s="12" customFormat="1" ht="19.5" customHeight="1" thickTop="1">
      <c r="A18" s="12" t="s">
        <v>15</v>
      </c>
      <c r="J18" s="38"/>
      <c r="K18" s="78"/>
      <c r="L18" s="79"/>
    </row>
    <row r="20" ht="13.5">
      <c r="J20" s="80"/>
    </row>
  </sheetData>
  <mergeCells count="7">
    <mergeCell ref="H3:I3"/>
    <mergeCell ref="J3:K3"/>
    <mergeCell ref="L3:L4"/>
    <mergeCell ref="A3:A4"/>
    <mergeCell ref="B3:C3"/>
    <mergeCell ref="D3:E3"/>
    <mergeCell ref="F3:G3"/>
  </mergeCells>
  <printOptions/>
  <pageMargins left="0.57" right="0.19" top="0.75" bottom="0" header="11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2012-12-20T02:49:55Z</cp:lastPrinted>
  <dcterms:created xsi:type="dcterms:W3CDTF">2011-11-07T08:09:30Z</dcterms:created>
  <dcterms:modified xsi:type="dcterms:W3CDTF">2012-12-20T02:50:01Z</dcterms:modified>
  <cp:category/>
  <cp:version/>
  <cp:contentType/>
  <cp:contentStatus/>
</cp:coreProperties>
</file>