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（原）" sheetId="1" r:id="rId1"/>
  </sheets>
  <definedNames>
    <definedName name="_xlnm.Print_Area" localSheetId="0">'統計表（原）'!$A$2:$S$312</definedName>
  </definedNames>
  <calcPr fullCalcOnLoad="1"/>
</workbook>
</file>

<file path=xl/sharedStrings.xml><?xml version="1.0" encoding="utf-8"?>
<sst xmlns="http://schemas.openxmlformats.org/spreadsheetml/2006/main" count="791" uniqueCount="163">
  <si>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</si>
  <si>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</si>
  <si>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</si>
  <si>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</si>
  <si>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</si>
  <si>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</si>
  <si>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</si>
  <si>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</si>
  <si>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</si>
  <si>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</si>
  <si>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</si>
  <si>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</si>
  <si>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</si>
  <si>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</si>
  <si>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</si>
  <si>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</si>
  <si>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</si>
  <si>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</si>
  <si>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</si>
  <si>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</si>
  <si>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</si>
  <si>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</si>
  <si>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</si>
  <si>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</si>
  <si>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</si>
  <si>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</si>
  <si>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</si>
  <si>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</si>
  <si>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</si>
  <si>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</si>
  <si>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</si>
  <si>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</si>
  <si>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</si>
  <si>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</si>
  <si>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</si>
  <si>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</si>
  <si>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</si>
  <si>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</si>
  <si>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</si>
  <si>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</si>
  <si>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</si>
  <si>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</si>
  <si>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</si>
  <si>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</si>
  <si>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</si>
  <si>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</si>
  <si>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</si>
  <si>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</si>
  <si>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</si>
  <si>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</si>
  <si>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</si>
  <si>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</si>
  <si>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</si>
  <si>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</si>
  <si>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</si>
  <si>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</si>
  <si>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</si>
  <si>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</si>
  <si>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</si>
  <si>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</si>
  <si>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</si>
  <si>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</si>
  <si>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</si>
  <si>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</si>
  <si>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</si>
  <si>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</si>
  <si>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</si>
  <si>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</si>
  <si>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</si>
  <si>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</si>
  <si>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</si>
  <si>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</si>
  <si>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</si>
  <si>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</si>
  <si>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</si>
  <si>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</si>
  <si>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</si>
  <si>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</si>
  <si>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</si>
  <si>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</si>
  <si>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</si>
  <si>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</si>
  <si>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</si>
  <si>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</si>
  <si>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</si>
  <si>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</si>
  <si>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</si>
  <si>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</si>
  <si>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</si>
  <si>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</si>
  <si>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</si>
  <si>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</si>
  <si>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</si>
  <si>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</si>
  <si>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</si>
  <si>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</si>
  <si>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</si>
  <si>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</si>
  <si>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</si>
  <si>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</si>
  <si>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</si>
  <si>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</si>
  <si>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</si>
  <si>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</si>
  <si>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</si>
  <si>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</si>
  <si>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</si>
  <si>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</si>
  <si>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</si>
  <si>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</si>
  <si>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</si>
  <si>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</si>
  <si>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</si>
  <si>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</si>
  <si>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</si>
  <si>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</si>
  <si>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</si>
  <si>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</si>
  <si>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</si>
  <si>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</si>
  <si>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</si>
  <si>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</si>
  <si>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</si>
  <si>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</si>
  <si>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</si>
  <si>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</si>
  <si>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</si>
  <si>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</si>
  <si>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</si>
  <si>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</si>
  <si>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</si>
  <si>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</si>
  <si>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</si>
  <si>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</si>
  <si>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</si>
  <si>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</si>
  <si>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</si>
  <si>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</si>
  <si>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</si>
  <si>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</si>
  <si>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</si>
  <si>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</si>
  <si>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平成25年1月～3月期</t>
  </si>
  <si>
    <t>平成25年4月～6月期</t>
  </si>
  <si>
    <t>円高の影響</t>
  </si>
  <si>
    <t>円安の影響</t>
  </si>
  <si>
    <t>合計</t>
  </si>
  <si>
    <t>円高</t>
  </si>
  <si>
    <t>円安</t>
  </si>
  <si>
    <t>平成25年7月～9月期</t>
  </si>
  <si>
    <t>平成25年10月～12月期</t>
  </si>
  <si>
    <t>平成25年4月末時点</t>
  </si>
  <si>
    <t>平成25年5月1日現在</t>
  </si>
  <si>
    <t>■第１表　業界の景気判断　（全産業・業種別）</t>
  </si>
  <si>
    <t>■第３表　自己企業の売上高判断　－増減要因－　（全産業・業種別）</t>
  </si>
  <si>
    <t>■第５－１表 自己企業の経常利益判断―増減要因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</si>
  <si>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</si>
  <si>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</si>
  <si>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</si>
  <si>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</si>
  <si>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</si>
  <si>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円相場の影響</t>
  </si>
  <si>
    <t>■第１３表　輸出割合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</si>
</sst>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21" borderId="101" xfId="0" applyFill="1" applyBorder="1" applyAlignment="1">
      <alignment vertical="center"/>
    </xf>
    <xf numFmtId="176" fontId="0" fillId="21" borderId="18" xfId="0" applyNumberFormat="1" applyFill="1" applyBorder="1" applyAlignment="1">
      <alignment horizontal="center" vertical="center"/>
    </xf>
    <xf numFmtId="176" fontId="0" fillId="21" borderId="20" xfId="0" applyNumberFormat="1" applyFill="1" applyBorder="1" applyAlignment="1">
      <alignment horizontal="center" vertical="center"/>
    </xf>
    <xf numFmtId="176" fontId="0" fillId="21" borderId="21" xfId="0" applyNumberFormat="1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6" fontId="0" fillId="21" borderId="45" xfId="0" applyNumberFormat="1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8" borderId="102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03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05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21" borderId="61" xfId="0" applyFill="1" applyBorder="1" applyAlignment="1">
      <alignment vertical="center"/>
    </xf>
    <xf numFmtId="176" fontId="0" fillId="21" borderId="62" xfId="0" applyNumberFormat="1" applyFill="1" applyBorder="1" applyAlignment="1">
      <alignment horizontal="center" vertical="center"/>
    </xf>
    <xf numFmtId="176" fontId="0" fillId="21" borderId="63" xfId="0" applyNumberFormat="1" applyFill="1" applyBorder="1" applyAlignment="1">
      <alignment horizontal="center" vertical="center"/>
    </xf>
    <xf numFmtId="176" fontId="0" fillId="21" borderId="64" xfId="0" applyNumberFormat="1" applyFill="1" applyBorder="1" applyAlignment="1">
      <alignment horizontal="center" vertical="center"/>
    </xf>
    <xf numFmtId="176" fontId="0" fillId="21" borderId="65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21" borderId="107" xfId="0" applyFill="1" applyBorder="1" applyAlignment="1">
      <alignment vertical="center"/>
    </xf>
    <xf numFmtId="176" fontId="0" fillId="21" borderId="108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8" xfId="0" applyNumberFormat="1" applyFill="1" applyBorder="1" applyAlignment="1">
      <alignment horizontal="center" vertical="center"/>
    </xf>
    <xf numFmtId="176" fontId="0" fillId="24" borderId="93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24" borderId="65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116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8" borderId="118" xfId="0" applyFill="1" applyBorder="1" applyAlignment="1">
      <alignment horizontal="center" vertical="center"/>
    </xf>
    <xf numFmtId="0" fontId="0" fillId="8" borderId="119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21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0" fontId="0" fillId="8" borderId="1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101">
        <v>4</v>
      </c>
      <c r="U1" s="99">
        <v>1</v>
      </c>
      <c r="V1" s="103" t="e">
        <f>"平成"&amp;#REF!&amp;"年1～3月期"</f>
        <v>#REF!</v>
      </c>
      <c r="W1" s="103" t="e">
        <f>"平成"&amp;#REF!&amp;"年4～6月期"</f>
        <v>#REF!</v>
      </c>
      <c r="X1" s="103" t="e">
        <f>"平成"&amp;#REF!&amp;"年7～9月期"</f>
        <v>#REF!</v>
      </c>
      <c r="Y1" s="103" t="e">
        <f>"平成"&amp;#REF!&amp;"年1月末時点"</f>
        <v>#REF!</v>
      </c>
      <c r="Z1" s="103" t="e">
        <f>"平成"&amp;#REF!-1&amp;"年10～12月期"</f>
        <v>#REF!</v>
      </c>
      <c r="AA1" s="103" t="e">
        <f>"平成"&amp;#REF!&amp;"年1～3月期"</f>
        <v>#REF!</v>
      </c>
      <c r="AB1" s="103" t="e">
        <f>"平成"&amp;#REF!&amp;"年4～6月期"</f>
        <v>#REF!</v>
      </c>
      <c r="AC1" s="100" t="e">
        <f>"平成"&amp;#REF!&amp;"年2月1日現在"</f>
        <v>#REF!</v>
      </c>
    </row>
    <row r="2" ht="19.5" customHeight="1">
      <c r="B2" s="91" t="s">
        <v>153</v>
      </c>
    </row>
    <row r="3" ht="11.25" customHeight="1" thickBot="1"/>
    <row r="4" spans="2:18" ht="19.5" customHeight="1">
      <c r="B4" s="2"/>
      <c r="C4" s="165" t="s">
        <v>143</v>
      </c>
      <c r="D4" s="166"/>
      <c r="E4" s="166"/>
      <c r="F4" s="166"/>
      <c r="G4" s="167"/>
      <c r="H4" s="162" t="s">
        <v>149</v>
      </c>
      <c r="I4" s="163"/>
      <c r="J4" s="163"/>
      <c r="K4" s="163"/>
      <c r="L4" s="170"/>
      <c r="M4" s="171" t="s">
        <v>150</v>
      </c>
      <c r="N4" s="166"/>
      <c r="O4" s="166"/>
      <c r="P4" s="166"/>
      <c r="Q4" s="172"/>
      <c r="R4" s="92"/>
    </row>
    <row r="5" spans="2:18" ht="19.5" customHeight="1" thickBot="1">
      <c r="B5" s="3"/>
      <c r="C5" s="104" t="s">
        <v>0</v>
      </c>
      <c r="D5" s="105" t="s">
        <v>1</v>
      </c>
      <c r="E5" s="105" t="s">
        <v>2</v>
      </c>
      <c r="F5" s="105" t="s">
        <v>3</v>
      </c>
      <c r="G5" s="106" t="s">
        <v>4</v>
      </c>
      <c r="H5" s="118" t="s">
        <v>0</v>
      </c>
      <c r="I5" s="118" t="s">
        <v>1</v>
      </c>
      <c r="J5" s="118" t="s">
        <v>2</v>
      </c>
      <c r="K5" s="118" t="s">
        <v>3</v>
      </c>
      <c r="L5" s="118" t="s">
        <v>4</v>
      </c>
      <c r="M5" s="107" t="s">
        <v>0</v>
      </c>
      <c r="N5" s="105" t="s">
        <v>1</v>
      </c>
      <c r="O5" s="105" t="s">
        <v>2</v>
      </c>
      <c r="P5" s="105" t="s">
        <v>3</v>
      </c>
      <c r="Q5" s="108" t="s">
        <v>4</v>
      </c>
      <c r="R5" s="92"/>
    </row>
    <row r="6" spans="1:18" ht="19.5" customHeight="1" thickTop="1">
      <c r="A6" s="1">
        <v>1</v>
      </c>
      <c r="B6" s="5" t="s">
        <v>5</v>
      </c>
      <c r="C6" s="6">
        <v>54</v>
      </c>
      <c r="D6" s="6">
        <v>25</v>
      </c>
      <c r="E6" s="6">
        <v>18</v>
      </c>
      <c r="F6" s="6">
        <v>3</v>
      </c>
      <c r="G6" s="6">
        <v>7</v>
      </c>
      <c r="H6" s="7">
        <v>58</v>
      </c>
      <c r="I6" s="6">
        <v>20</v>
      </c>
      <c r="J6" s="6">
        <v>13</v>
      </c>
      <c r="K6" s="6">
        <v>9</v>
      </c>
      <c r="L6" s="8">
        <v>7</v>
      </c>
      <c r="M6" s="6">
        <v>46</v>
      </c>
      <c r="N6" s="6">
        <v>27</v>
      </c>
      <c r="O6" s="6">
        <v>9</v>
      </c>
      <c r="P6" s="6">
        <v>18</v>
      </c>
      <c r="Q6" s="9">
        <v>18</v>
      </c>
      <c r="R6" s="10" t="s">
        <v>6</v>
      </c>
    </row>
    <row r="7" spans="1:18" ht="19.5" customHeight="1">
      <c r="A7" s="1">
        <v>2</v>
      </c>
      <c r="B7" s="109" t="s">
        <v>7</v>
      </c>
      <c r="C7" s="110">
        <v>50</v>
      </c>
      <c r="D7" s="110">
        <v>27</v>
      </c>
      <c r="E7" s="110">
        <v>22</v>
      </c>
      <c r="F7" s="110">
        <v>1</v>
      </c>
      <c r="G7" s="110">
        <v>5</v>
      </c>
      <c r="H7" s="119">
        <v>42</v>
      </c>
      <c r="I7" s="120">
        <v>26</v>
      </c>
      <c r="J7" s="120">
        <v>14</v>
      </c>
      <c r="K7" s="120">
        <v>18</v>
      </c>
      <c r="L7" s="121">
        <v>12</v>
      </c>
      <c r="M7" s="110">
        <v>30</v>
      </c>
      <c r="N7" s="110">
        <v>23</v>
      </c>
      <c r="O7" s="110">
        <v>10</v>
      </c>
      <c r="P7" s="110">
        <v>37</v>
      </c>
      <c r="Q7" s="112">
        <v>13</v>
      </c>
      <c r="R7" s="10" t="s">
        <v>8</v>
      </c>
    </row>
    <row r="8" spans="1:18" ht="19.5" customHeight="1">
      <c r="A8" s="1">
        <v>3</v>
      </c>
      <c r="B8" s="3" t="s">
        <v>9</v>
      </c>
      <c r="C8" s="15">
        <v>41</v>
      </c>
      <c r="D8" s="16">
        <v>47</v>
      </c>
      <c r="E8" s="16">
        <v>12</v>
      </c>
      <c r="F8" s="16">
        <v>0</v>
      </c>
      <c r="G8" s="17">
        <v>35</v>
      </c>
      <c r="H8" s="18">
        <v>65</v>
      </c>
      <c r="I8" s="17">
        <v>24</v>
      </c>
      <c r="J8" s="17">
        <v>12</v>
      </c>
      <c r="K8" s="17">
        <v>0</v>
      </c>
      <c r="L8" s="19">
        <v>12</v>
      </c>
      <c r="M8" s="17">
        <v>41</v>
      </c>
      <c r="N8" s="17">
        <v>47</v>
      </c>
      <c r="O8" s="17">
        <v>6</v>
      </c>
      <c r="P8" s="17">
        <v>6</v>
      </c>
      <c r="Q8" s="20">
        <v>41</v>
      </c>
      <c r="R8" s="10" t="s">
        <v>10</v>
      </c>
    </row>
    <row r="9" spans="1:18" ht="19.5" customHeight="1">
      <c r="A9" s="1">
        <v>4</v>
      </c>
      <c r="B9" s="21" t="s">
        <v>11</v>
      </c>
      <c r="C9" s="22">
        <v>38</v>
      </c>
      <c r="D9" s="23">
        <v>13</v>
      </c>
      <c r="E9" s="23">
        <v>38</v>
      </c>
      <c r="F9" s="23">
        <v>13</v>
      </c>
      <c r="G9" s="23">
        <v>-25</v>
      </c>
      <c r="H9" s="24">
        <v>25</v>
      </c>
      <c r="I9" s="23">
        <v>13</v>
      </c>
      <c r="J9" s="23">
        <v>38</v>
      </c>
      <c r="K9" s="23">
        <v>25</v>
      </c>
      <c r="L9" s="25">
        <v>-25</v>
      </c>
      <c r="M9" s="23">
        <v>13</v>
      </c>
      <c r="N9" s="23">
        <v>25</v>
      </c>
      <c r="O9" s="23">
        <v>13</v>
      </c>
      <c r="P9" s="23">
        <v>50</v>
      </c>
      <c r="Q9" s="26">
        <v>12</v>
      </c>
      <c r="R9" s="10" t="s">
        <v>12</v>
      </c>
    </row>
    <row r="10" spans="1:18" ht="19.5" customHeight="1">
      <c r="A10" s="1">
        <v>5</v>
      </c>
      <c r="B10" s="21" t="s">
        <v>13</v>
      </c>
      <c r="C10" s="22">
        <v>50</v>
      </c>
      <c r="D10" s="23">
        <v>25</v>
      </c>
      <c r="E10" s="23">
        <v>25</v>
      </c>
      <c r="F10" s="23">
        <v>0</v>
      </c>
      <c r="G10" s="23">
        <v>0</v>
      </c>
      <c r="H10" s="24">
        <v>50</v>
      </c>
      <c r="I10" s="23">
        <v>25</v>
      </c>
      <c r="J10" s="23">
        <v>25</v>
      </c>
      <c r="K10" s="23">
        <v>0</v>
      </c>
      <c r="L10" s="25">
        <v>0</v>
      </c>
      <c r="M10" s="23">
        <v>50</v>
      </c>
      <c r="N10" s="23">
        <v>50</v>
      </c>
      <c r="O10" s="23">
        <v>0</v>
      </c>
      <c r="P10" s="23">
        <v>0</v>
      </c>
      <c r="Q10" s="26">
        <v>50</v>
      </c>
      <c r="R10" s="10" t="s">
        <v>14</v>
      </c>
    </row>
    <row r="11" spans="1:18" ht="19.5" customHeight="1">
      <c r="A11" s="1">
        <v>6</v>
      </c>
      <c r="B11" s="21" t="s">
        <v>15</v>
      </c>
      <c r="C11" s="22">
        <v>29</v>
      </c>
      <c r="D11" s="23">
        <v>14</v>
      </c>
      <c r="E11" s="23">
        <v>57</v>
      </c>
      <c r="F11" s="23">
        <v>0</v>
      </c>
      <c r="G11" s="23">
        <v>-43</v>
      </c>
      <c r="H11" s="24">
        <v>71</v>
      </c>
      <c r="I11" s="23">
        <v>29</v>
      </c>
      <c r="J11" s="23">
        <v>0</v>
      </c>
      <c r="K11" s="23">
        <v>0</v>
      </c>
      <c r="L11" s="25">
        <v>29</v>
      </c>
      <c r="M11" s="23">
        <v>71</v>
      </c>
      <c r="N11" s="23">
        <v>29</v>
      </c>
      <c r="O11" s="23">
        <v>0</v>
      </c>
      <c r="P11" s="23">
        <v>0</v>
      </c>
      <c r="Q11" s="26">
        <v>29</v>
      </c>
      <c r="R11" s="10" t="s">
        <v>16</v>
      </c>
    </row>
    <row r="12" spans="1:18" ht="19.5" customHeight="1">
      <c r="A12" s="1">
        <v>7</v>
      </c>
      <c r="B12" s="21" t="s">
        <v>17</v>
      </c>
      <c r="C12" s="22">
        <v>45</v>
      </c>
      <c r="D12" s="23">
        <v>18</v>
      </c>
      <c r="E12" s="23">
        <v>18</v>
      </c>
      <c r="F12" s="23">
        <v>18</v>
      </c>
      <c r="G12" s="23">
        <v>0</v>
      </c>
      <c r="H12" s="24">
        <v>36</v>
      </c>
      <c r="I12" s="23">
        <v>36</v>
      </c>
      <c r="J12" s="23">
        <v>0</v>
      </c>
      <c r="K12" s="23">
        <v>27</v>
      </c>
      <c r="L12" s="25">
        <v>36</v>
      </c>
      <c r="M12" s="23">
        <v>18</v>
      </c>
      <c r="N12" s="23">
        <v>9</v>
      </c>
      <c r="O12" s="23">
        <v>9</v>
      </c>
      <c r="P12" s="23">
        <v>64</v>
      </c>
      <c r="Q12" s="26">
        <v>0</v>
      </c>
      <c r="R12" s="10" t="s">
        <v>18</v>
      </c>
    </row>
    <row r="13" spans="1:18" ht="19.5" customHeight="1">
      <c r="A13" s="1">
        <v>8</v>
      </c>
      <c r="B13" s="21" t="s">
        <v>19</v>
      </c>
      <c r="C13" s="22">
        <v>59</v>
      </c>
      <c r="D13" s="23">
        <v>22</v>
      </c>
      <c r="E13" s="23">
        <v>19</v>
      </c>
      <c r="F13" s="23">
        <v>0</v>
      </c>
      <c r="G13" s="23">
        <v>3</v>
      </c>
      <c r="H13" s="24">
        <v>28</v>
      </c>
      <c r="I13" s="23">
        <v>28</v>
      </c>
      <c r="J13" s="23">
        <v>13</v>
      </c>
      <c r="K13" s="23">
        <v>31</v>
      </c>
      <c r="L13" s="25">
        <v>15</v>
      </c>
      <c r="M13" s="23">
        <v>25</v>
      </c>
      <c r="N13" s="23">
        <v>9</v>
      </c>
      <c r="O13" s="23">
        <v>13</v>
      </c>
      <c r="P13" s="23">
        <v>53</v>
      </c>
      <c r="Q13" s="26">
        <v>-4</v>
      </c>
      <c r="R13" s="10" t="s">
        <v>20</v>
      </c>
    </row>
    <row r="14" spans="1:18" ht="19.5" customHeight="1">
      <c r="A14" s="1">
        <v>9</v>
      </c>
      <c r="B14" s="3" t="s">
        <v>21</v>
      </c>
      <c r="C14" s="27">
        <v>42</v>
      </c>
      <c r="D14" s="28">
        <v>26</v>
      </c>
      <c r="E14" s="28">
        <v>32</v>
      </c>
      <c r="F14" s="28">
        <v>0</v>
      </c>
      <c r="G14" s="17">
        <v>-6</v>
      </c>
      <c r="H14" s="18">
        <v>53</v>
      </c>
      <c r="I14" s="17">
        <v>21</v>
      </c>
      <c r="J14" s="17">
        <v>21</v>
      </c>
      <c r="K14" s="17">
        <v>5</v>
      </c>
      <c r="L14" s="19">
        <v>0</v>
      </c>
      <c r="M14" s="17">
        <v>21</v>
      </c>
      <c r="N14" s="17">
        <v>37</v>
      </c>
      <c r="O14" s="17">
        <v>11</v>
      </c>
      <c r="P14" s="17">
        <v>32</v>
      </c>
      <c r="Q14" s="20">
        <v>26</v>
      </c>
      <c r="R14" s="10" t="s">
        <v>22</v>
      </c>
    </row>
    <row r="15" spans="1:18" ht="19.5" customHeight="1">
      <c r="A15" s="1">
        <v>10</v>
      </c>
      <c r="B15" s="109" t="s">
        <v>23</v>
      </c>
      <c r="C15" s="110">
        <v>55</v>
      </c>
      <c r="D15" s="110">
        <v>24</v>
      </c>
      <c r="E15" s="110">
        <v>17</v>
      </c>
      <c r="F15" s="110">
        <v>4</v>
      </c>
      <c r="G15" s="110">
        <v>7</v>
      </c>
      <c r="H15" s="119">
        <v>61</v>
      </c>
      <c r="I15" s="120">
        <v>19</v>
      </c>
      <c r="J15" s="120">
        <v>13</v>
      </c>
      <c r="K15" s="120">
        <v>7</v>
      </c>
      <c r="L15" s="121">
        <v>6</v>
      </c>
      <c r="M15" s="110">
        <v>49</v>
      </c>
      <c r="N15" s="110">
        <v>27</v>
      </c>
      <c r="O15" s="110">
        <v>9</v>
      </c>
      <c r="P15" s="110">
        <v>15</v>
      </c>
      <c r="Q15" s="112">
        <v>18</v>
      </c>
      <c r="R15" s="10">
        <v>10</v>
      </c>
    </row>
    <row r="16" spans="1:18" ht="19.5" customHeight="1">
      <c r="A16" s="1">
        <v>11</v>
      </c>
      <c r="B16" s="3" t="s">
        <v>24</v>
      </c>
      <c r="C16" s="17">
        <v>63</v>
      </c>
      <c r="D16" s="17">
        <v>17</v>
      </c>
      <c r="E16" s="17">
        <v>17</v>
      </c>
      <c r="F16" s="17">
        <v>4</v>
      </c>
      <c r="G16" s="17">
        <v>0</v>
      </c>
      <c r="H16" s="18">
        <v>58</v>
      </c>
      <c r="I16" s="17">
        <v>25</v>
      </c>
      <c r="J16" s="17">
        <v>8</v>
      </c>
      <c r="K16" s="17">
        <v>8</v>
      </c>
      <c r="L16" s="19">
        <v>17</v>
      </c>
      <c r="M16" s="17">
        <v>58</v>
      </c>
      <c r="N16" s="17">
        <v>4</v>
      </c>
      <c r="O16" s="17">
        <v>4</v>
      </c>
      <c r="P16" s="17">
        <v>33</v>
      </c>
      <c r="Q16" s="20">
        <v>0</v>
      </c>
      <c r="R16" s="10">
        <v>11</v>
      </c>
    </row>
    <row r="17" spans="1:18" ht="19.5" customHeight="1">
      <c r="A17" s="1">
        <v>12</v>
      </c>
      <c r="B17" s="21" t="s">
        <v>25</v>
      </c>
      <c r="C17" s="23">
        <v>43</v>
      </c>
      <c r="D17" s="23">
        <v>24</v>
      </c>
      <c r="E17" s="23">
        <v>29</v>
      </c>
      <c r="F17" s="23">
        <v>5</v>
      </c>
      <c r="G17" s="23">
        <v>-5</v>
      </c>
      <c r="H17" s="24">
        <v>52</v>
      </c>
      <c r="I17" s="23">
        <v>24</v>
      </c>
      <c r="J17" s="23">
        <v>19</v>
      </c>
      <c r="K17" s="23">
        <v>5</v>
      </c>
      <c r="L17" s="25">
        <v>5</v>
      </c>
      <c r="M17" s="23">
        <v>38</v>
      </c>
      <c r="N17" s="23">
        <v>33</v>
      </c>
      <c r="O17" s="23">
        <v>5</v>
      </c>
      <c r="P17" s="23">
        <v>24</v>
      </c>
      <c r="Q17" s="26">
        <v>28</v>
      </c>
      <c r="R17" s="10">
        <v>12</v>
      </c>
    </row>
    <row r="18" spans="1:18" ht="19.5" customHeight="1">
      <c r="A18" s="1">
        <v>13</v>
      </c>
      <c r="B18" s="21" t="s">
        <v>26</v>
      </c>
      <c r="C18" s="23">
        <v>31</v>
      </c>
      <c r="D18" s="23">
        <v>31</v>
      </c>
      <c r="E18" s="23">
        <v>24</v>
      </c>
      <c r="F18" s="23">
        <v>14</v>
      </c>
      <c r="G18" s="23">
        <v>7</v>
      </c>
      <c r="H18" s="24">
        <v>41</v>
      </c>
      <c r="I18" s="23">
        <v>28</v>
      </c>
      <c r="J18" s="23">
        <v>14</v>
      </c>
      <c r="K18" s="23">
        <v>17</v>
      </c>
      <c r="L18" s="25">
        <v>14</v>
      </c>
      <c r="M18" s="23">
        <v>38</v>
      </c>
      <c r="N18" s="23">
        <v>28</v>
      </c>
      <c r="O18" s="23">
        <v>14</v>
      </c>
      <c r="P18" s="23">
        <v>21</v>
      </c>
      <c r="Q18" s="26">
        <v>14</v>
      </c>
      <c r="R18" s="10">
        <v>13</v>
      </c>
    </row>
    <row r="19" spans="1:18" ht="19.5" customHeight="1">
      <c r="A19" s="1">
        <v>14</v>
      </c>
      <c r="B19" s="21" t="s">
        <v>27</v>
      </c>
      <c r="C19" s="23">
        <v>44</v>
      </c>
      <c r="D19" s="23">
        <v>38</v>
      </c>
      <c r="E19" s="23">
        <v>16</v>
      </c>
      <c r="F19" s="23">
        <v>2</v>
      </c>
      <c r="G19" s="23">
        <v>22</v>
      </c>
      <c r="H19" s="24">
        <v>57</v>
      </c>
      <c r="I19" s="23">
        <v>27</v>
      </c>
      <c r="J19" s="23">
        <v>13</v>
      </c>
      <c r="K19" s="23">
        <v>3</v>
      </c>
      <c r="L19" s="25">
        <v>14</v>
      </c>
      <c r="M19" s="23">
        <v>44</v>
      </c>
      <c r="N19" s="23">
        <v>29</v>
      </c>
      <c r="O19" s="23">
        <v>13</v>
      </c>
      <c r="P19" s="23">
        <v>14</v>
      </c>
      <c r="Q19" s="26">
        <v>16</v>
      </c>
      <c r="R19" s="10">
        <v>14</v>
      </c>
    </row>
    <row r="20" spans="1:18" ht="19.5" customHeight="1" thickBot="1">
      <c r="A20" s="1">
        <v>15</v>
      </c>
      <c r="B20" s="29" t="s">
        <v>21</v>
      </c>
      <c r="C20" s="30">
        <v>76</v>
      </c>
      <c r="D20" s="30">
        <v>12</v>
      </c>
      <c r="E20" s="30">
        <v>12</v>
      </c>
      <c r="F20" s="30">
        <v>0</v>
      </c>
      <c r="G20" s="30">
        <v>0</v>
      </c>
      <c r="H20" s="31">
        <v>76</v>
      </c>
      <c r="I20" s="30">
        <v>6</v>
      </c>
      <c r="J20" s="30">
        <v>12</v>
      </c>
      <c r="K20" s="30">
        <v>6</v>
      </c>
      <c r="L20" s="32">
        <v>-6</v>
      </c>
      <c r="M20" s="30">
        <v>59</v>
      </c>
      <c r="N20" s="30">
        <v>29</v>
      </c>
      <c r="O20" s="30">
        <v>6</v>
      </c>
      <c r="P20" s="30">
        <v>6</v>
      </c>
      <c r="Q20" s="33">
        <v>23</v>
      </c>
      <c r="R20" s="10">
        <v>15</v>
      </c>
    </row>
    <row r="21" ht="19.5" customHeight="1"/>
    <row r="22" ht="19.5" customHeight="1"/>
    <row r="23" ht="19.5" customHeight="1">
      <c r="B23" s="91" t="s">
        <v>131</v>
      </c>
    </row>
    <row r="24" ht="11.25" customHeight="1" thickBot="1"/>
    <row r="25" spans="2:14" ht="19.5" customHeight="1">
      <c r="B25" s="34"/>
      <c r="C25" s="165" t="s">
        <v>143</v>
      </c>
      <c r="D25" s="166"/>
      <c r="E25" s="166"/>
      <c r="F25" s="167"/>
      <c r="G25" s="162" t="s">
        <v>149</v>
      </c>
      <c r="H25" s="163"/>
      <c r="I25" s="163"/>
      <c r="J25" s="170"/>
      <c r="K25" s="171" t="s">
        <v>150</v>
      </c>
      <c r="L25" s="166"/>
      <c r="M25" s="166"/>
      <c r="N25" s="172"/>
    </row>
    <row r="26" spans="2:14" ht="19.5" customHeight="1" thickBot="1">
      <c r="B26" s="35"/>
      <c r="C26" s="104" t="s">
        <v>0</v>
      </c>
      <c r="D26" s="105" t="s">
        <v>28</v>
      </c>
      <c r="E26" s="105" t="s">
        <v>29</v>
      </c>
      <c r="F26" s="106" t="s">
        <v>4</v>
      </c>
      <c r="G26" s="118" t="s">
        <v>0</v>
      </c>
      <c r="H26" s="118" t="s">
        <v>28</v>
      </c>
      <c r="I26" s="118" t="s">
        <v>29</v>
      </c>
      <c r="J26" s="118" t="s">
        <v>4</v>
      </c>
      <c r="K26" s="107" t="s">
        <v>0</v>
      </c>
      <c r="L26" s="105" t="s">
        <v>28</v>
      </c>
      <c r="M26" s="105" t="s">
        <v>29</v>
      </c>
      <c r="N26" s="108" t="s">
        <v>4</v>
      </c>
    </row>
    <row r="27" spans="1:15" ht="19.5" customHeight="1" thickTop="1">
      <c r="A27" s="1">
        <v>1</v>
      </c>
      <c r="B27" s="36" t="s">
        <v>5</v>
      </c>
      <c r="C27" s="37">
        <v>39</v>
      </c>
      <c r="D27" s="6">
        <v>27</v>
      </c>
      <c r="E27" s="6">
        <v>34</v>
      </c>
      <c r="F27" s="6">
        <v>-7</v>
      </c>
      <c r="G27" s="7">
        <v>49</v>
      </c>
      <c r="H27" s="6">
        <v>33</v>
      </c>
      <c r="I27" s="6">
        <v>19</v>
      </c>
      <c r="J27" s="8">
        <v>14</v>
      </c>
      <c r="K27" s="6">
        <v>53</v>
      </c>
      <c r="L27" s="6">
        <v>27</v>
      </c>
      <c r="M27" s="6">
        <v>21</v>
      </c>
      <c r="N27" s="9">
        <v>6</v>
      </c>
      <c r="O27" s="10" t="s">
        <v>6</v>
      </c>
    </row>
    <row r="28" spans="1:15" ht="19.5" customHeight="1">
      <c r="A28" s="1">
        <v>2</v>
      </c>
      <c r="B28" s="122" t="s">
        <v>7</v>
      </c>
      <c r="C28" s="123">
        <v>37</v>
      </c>
      <c r="D28" s="110">
        <v>34</v>
      </c>
      <c r="E28" s="110">
        <v>30</v>
      </c>
      <c r="F28" s="110">
        <v>4</v>
      </c>
      <c r="G28" s="119">
        <v>41</v>
      </c>
      <c r="H28" s="120">
        <v>30</v>
      </c>
      <c r="I28" s="120">
        <v>29</v>
      </c>
      <c r="J28" s="121">
        <v>1</v>
      </c>
      <c r="K28" s="110">
        <v>51</v>
      </c>
      <c r="L28" s="110">
        <v>30</v>
      </c>
      <c r="M28" s="110">
        <v>19</v>
      </c>
      <c r="N28" s="112">
        <v>11</v>
      </c>
      <c r="O28" s="10" t="s">
        <v>8</v>
      </c>
    </row>
    <row r="29" spans="1:15" ht="19.5" customHeight="1">
      <c r="A29" s="1">
        <v>3</v>
      </c>
      <c r="B29" s="40" t="s">
        <v>9</v>
      </c>
      <c r="C29" s="15">
        <v>29</v>
      </c>
      <c r="D29" s="16">
        <v>47</v>
      </c>
      <c r="E29" s="16">
        <v>24</v>
      </c>
      <c r="F29" s="16">
        <v>23</v>
      </c>
      <c r="G29" s="41">
        <v>59</v>
      </c>
      <c r="H29" s="16">
        <v>24</v>
      </c>
      <c r="I29" s="16">
        <v>18</v>
      </c>
      <c r="J29" s="42">
        <v>6</v>
      </c>
      <c r="K29" s="16">
        <v>29</v>
      </c>
      <c r="L29" s="16">
        <v>65</v>
      </c>
      <c r="M29" s="16">
        <v>6</v>
      </c>
      <c r="N29" s="43">
        <v>59</v>
      </c>
      <c r="O29" s="10" t="s">
        <v>10</v>
      </c>
    </row>
    <row r="30" spans="1:15" ht="19.5" customHeight="1">
      <c r="A30" s="1">
        <v>4</v>
      </c>
      <c r="B30" s="44" t="s">
        <v>11</v>
      </c>
      <c r="C30" s="22">
        <v>38</v>
      </c>
      <c r="D30" s="23">
        <v>13</v>
      </c>
      <c r="E30" s="23">
        <v>50</v>
      </c>
      <c r="F30" s="23">
        <v>-37</v>
      </c>
      <c r="G30" s="24">
        <v>38</v>
      </c>
      <c r="H30" s="23">
        <v>0</v>
      </c>
      <c r="I30" s="23">
        <v>63</v>
      </c>
      <c r="J30" s="25">
        <v>-63</v>
      </c>
      <c r="K30" s="23">
        <v>50</v>
      </c>
      <c r="L30" s="23">
        <v>38</v>
      </c>
      <c r="M30" s="23">
        <v>13</v>
      </c>
      <c r="N30" s="26">
        <v>25</v>
      </c>
      <c r="O30" s="10" t="s">
        <v>12</v>
      </c>
    </row>
    <row r="31" spans="1:15" ht="19.5" customHeight="1">
      <c r="A31" s="1">
        <v>5</v>
      </c>
      <c r="B31" s="44" t="s">
        <v>13</v>
      </c>
      <c r="C31" s="22">
        <v>20</v>
      </c>
      <c r="D31" s="23">
        <v>40</v>
      </c>
      <c r="E31" s="23">
        <v>40</v>
      </c>
      <c r="F31" s="23">
        <v>0</v>
      </c>
      <c r="G31" s="24">
        <v>20</v>
      </c>
      <c r="H31" s="23">
        <v>60</v>
      </c>
      <c r="I31" s="23">
        <v>20</v>
      </c>
      <c r="J31" s="25">
        <v>40</v>
      </c>
      <c r="K31" s="23">
        <v>20</v>
      </c>
      <c r="L31" s="23">
        <v>60</v>
      </c>
      <c r="M31" s="23">
        <v>20</v>
      </c>
      <c r="N31" s="26">
        <v>40</v>
      </c>
      <c r="O31" s="10" t="s">
        <v>14</v>
      </c>
    </row>
    <row r="32" spans="1:15" ht="19.5" customHeight="1">
      <c r="A32" s="1">
        <v>6</v>
      </c>
      <c r="B32" s="44" t="s">
        <v>15</v>
      </c>
      <c r="C32" s="22">
        <v>29</v>
      </c>
      <c r="D32" s="23">
        <v>29</v>
      </c>
      <c r="E32" s="23">
        <v>43</v>
      </c>
      <c r="F32" s="23">
        <v>-14</v>
      </c>
      <c r="G32" s="24">
        <v>57</v>
      </c>
      <c r="H32" s="23">
        <v>29</v>
      </c>
      <c r="I32" s="23">
        <v>14</v>
      </c>
      <c r="J32" s="25">
        <v>15</v>
      </c>
      <c r="K32" s="23">
        <v>43</v>
      </c>
      <c r="L32" s="23">
        <v>43</v>
      </c>
      <c r="M32" s="23">
        <v>14</v>
      </c>
      <c r="N32" s="26">
        <v>29</v>
      </c>
      <c r="O32" s="10" t="s">
        <v>16</v>
      </c>
    </row>
    <row r="33" spans="1:15" ht="19.5" customHeight="1">
      <c r="A33" s="1">
        <v>7</v>
      </c>
      <c r="B33" s="44" t="s">
        <v>17</v>
      </c>
      <c r="C33" s="22">
        <v>55</v>
      </c>
      <c r="D33" s="23">
        <v>27</v>
      </c>
      <c r="E33" s="23">
        <v>18</v>
      </c>
      <c r="F33" s="23">
        <v>9</v>
      </c>
      <c r="G33" s="24">
        <v>27</v>
      </c>
      <c r="H33" s="23">
        <v>64</v>
      </c>
      <c r="I33" s="23">
        <v>9</v>
      </c>
      <c r="J33" s="25">
        <v>55</v>
      </c>
      <c r="K33" s="23">
        <v>70</v>
      </c>
      <c r="L33" s="23">
        <v>20</v>
      </c>
      <c r="M33" s="23">
        <v>10</v>
      </c>
      <c r="N33" s="26">
        <v>10</v>
      </c>
      <c r="O33" s="10" t="s">
        <v>18</v>
      </c>
    </row>
    <row r="34" spans="1:15" ht="19.5" customHeight="1">
      <c r="A34" s="1">
        <v>8</v>
      </c>
      <c r="B34" s="44" t="s">
        <v>19</v>
      </c>
      <c r="C34" s="22">
        <v>44</v>
      </c>
      <c r="D34" s="23">
        <v>28</v>
      </c>
      <c r="E34" s="23">
        <v>28</v>
      </c>
      <c r="F34" s="23">
        <v>0</v>
      </c>
      <c r="G34" s="24">
        <v>37</v>
      </c>
      <c r="H34" s="23">
        <v>37</v>
      </c>
      <c r="I34" s="23">
        <v>27</v>
      </c>
      <c r="J34" s="25">
        <v>10</v>
      </c>
      <c r="K34" s="23">
        <v>59</v>
      </c>
      <c r="L34" s="23">
        <v>10</v>
      </c>
      <c r="M34" s="23">
        <v>31</v>
      </c>
      <c r="N34" s="26">
        <v>-21</v>
      </c>
      <c r="O34" s="10" t="s">
        <v>20</v>
      </c>
    </row>
    <row r="35" spans="1:15" ht="19.5" customHeight="1">
      <c r="A35" s="1">
        <v>9</v>
      </c>
      <c r="B35" s="45" t="s">
        <v>21</v>
      </c>
      <c r="C35" s="27">
        <v>21</v>
      </c>
      <c r="D35" s="28">
        <v>42</v>
      </c>
      <c r="E35" s="28">
        <v>37</v>
      </c>
      <c r="F35" s="28">
        <v>5</v>
      </c>
      <c r="G35" s="46">
        <v>33</v>
      </c>
      <c r="H35" s="28">
        <v>11</v>
      </c>
      <c r="I35" s="28">
        <v>56</v>
      </c>
      <c r="J35" s="47">
        <v>-45</v>
      </c>
      <c r="K35" s="28">
        <v>53</v>
      </c>
      <c r="L35" s="28">
        <v>41</v>
      </c>
      <c r="M35" s="28">
        <v>6</v>
      </c>
      <c r="N35" s="48">
        <v>35</v>
      </c>
      <c r="O35" s="10" t="s">
        <v>22</v>
      </c>
    </row>
    <row r="36" spans="1:15" ht="19.5" customHeight="1">
      <c r="A36" s="1">
        <v>10</v>
      </c>
      <c r="B36" s="122" t="s">
        <v>23</v>
      </c>
      <c r="C36" s="123">
        <v>39</v>
      </c>
      <c r="D36" s="110">
        <v>26</v>
      </c>
      <c r="E36" s="110">
        <v>35</v>
      </c>
      <c r="F36" s="110">
        <v>-9</v>
      </c>
      <c r="G36" s="119">
        <v>51</v>
      </c>
      <c r="H36" s="120">
        <v>33</v>
      </c>
      <c r="I36" s="120">
        <v>17</v>
      </c>
      <c r="J36" s="121">
        <v>16</v>
      </c>
      <c r="K36" s="110">
        <v>53</v>
      </c>
      <c r="L36" s="110">
        <v>26</v>
      </c>
      <c r="M36" s="110">
        <v>21</v>
      </c>
      <c r="N36" s="112">
        <v>5</v>
      </c>
      <c r="O36" s="10">
        <v>10</v>
      </c>
    </row>
    <row r="37" spans="1:15" ht="19.5" customHeight="1">
      <c r="A37" s="1">
        <v>11</v>
      </c>
      <c r="B37" s="40" t="s">
        <v>24</v>
      </c>
      <c r="C37" s="15">
        <v>42</v>
      </c>
      <c r="D37" s="16">
        <v>17</v>
      </c>
      <c r="E37" s="16">
        <v>42</v>
      </c>
      <c r="F37" s="16">
        <v>-25</v>
      </c>
      <c r="G37" s="41">
        <v>42</v>
      </c>
      <c r="H37" s="16">
        <v>29</v>
      </c>
      <c r="I37" s="16">
        <v>29</v>
      </c>
      <c r="J37" s="42">
        <v>0</v>
      </c>
      <c r="K37" s="16">
        <v>75</v>
      </c>
      <c r="L37" s="16">
        <v>4</v>
      </c>
      <c r="M37" s="16">
        <v>21</v>
      </c>
      <c r="N37" s="43">
        <v>-17</v>
      </c>
      <c r="O37" s="10">
        <v>11</v>
      </c>
    </row>
    <row r="38" spans="1:15" ht="19.5" customHeight="1">
      <c r="A38" s="1">
        <v>12</v>
      </c>
      <c r="B38" s="44" t="s">
        <v>25</v>
      </c>
      <c r="C38" s="22">
        <v>52</v>
      </c>
      <c r="D38" s="23">
        <v>24</v>
      </c>
      <c r="E38" s="23">
        <v>24</v>
      </c>
      <c r="F38" s="23">
        <v>0</v>
      </c>
      <c r="G38" s="24">
        <v>52</v>
      </c>
      <c r="H38" s="23">
        <v>29</v>
      </c>
      <c r="I38" s="23">
        <v>19</v>
      </c>
      <c r="J38" s="25">
        <v>10</v>
      </c>
      <c r="K38" s="23">
        <v>48</v>
      </c>
      <c r="L38" s="23">
        <v>33</v>
      </c>
      <c r="M38" s="23">
        <v>19</v>
      </c>
      <c r="N38" s="26">
        <v>14</v>
      </c>
      <c r="O38" s="10">
        <v>12</v>
      </c>
    </row>
    <row r="39" spans="1:15" ht="19.5" customHeight="1">
      <c r="A39" s="1">
        <v>13</v>
      </c>
      <c r="B39" s="44" t="s">
        <v>26</v>
      </c>
      <c r="C39" s="22">
        <v>31</v>
      </c>
      <c r="D39" s="23">
        <v>41</v>
      </c>
      <c r="E39" s="23">
        <v>28</v>
      </c>
      <c r="F39" s="23">
        <v>13</v>
      </c>
      <c r="G39" s="24">
        <v>41</v>
      </c>
      <c r="H39" s="23">
        <v>41</v>
      </c>
      <c r="I39" s="23">
        <v>17</v>
      </c>
      <c r="J39" s="25">
        <v>24</v>
      </c>
      <c r="K39" s="23">
        <v>41</v>
      </c>
      <c r="L39" s="23">
        <v>41</v>
      </c>
      <c r="M39" s="23">
        <v>17</v>
      </c>
      <c r="N39" s="26">
        <v>24</v>
      </c>
      <c r="O39" s="10">
        <v>13</v>
      </c>
    </row>
    <row r="40" spans="1:15" ht="19.5" customHeight="1">
      <c r="A40" s="1">
        <v>14</v>
      </c>
      <c r="B40" s="44" t="s">
        <v>27</v>
      </c>
      <c r="C40" s="22">
        <v>30</v>
      </c>
      <c r="D40" s="23">
        <v>37</v>
      </c>
      <c r="E40" s="23">
        <v>33</v>
      </c>
      <c r="F40" s="23">
        <v>4</v>
      </c>
      <c r="G40" s="24">
        <v>48</v>
      </c>
      <c r="H40" s="23">
        <v>37</v>
      </c>
      <c r="I40" s="23">
        <v>16</v>
      </c>
      <c r="J40" s="25">
        <v>21</v>
      </c>
      <c r="K40" s="23">
        <v>56</v>
      </c>
      <c r="L40" s="23">
        <v>24</v>
      </c>
      <c r="M40" s="23">
        <v>21</v>
      </c>
      <c r="N40" s="26">
        <v>3</v>
      </c>
      <c r="O40" s="10">
        <v>14</v>
      </c>
    </row>
    <row r="41" spans="1:15" ht="19.5" customHeight="1" thickBot="1">
      <c r="A41" s="1">
        <v>15</v>
      </c>
      <c r="B41" s="49" t="s">
        <v>21</v>
      </c>
      <c r="C41" s="50">
        <v>47</v>
      </c>
      <c r="D41" s="51">
        <v>12</v>
      </c>
      <c r="E41" s="51">
        <v>41</v>
      </c>
      <c r="F41" s="51">
        <v>-29</v>
      </c>
      <c r="G41" s="52">
        <v>59</v>
      </c>
      <c r="H41" s="51">
        <v>29</v>
      </c>
      <c r="I41" s="51">
        <v>14</v>
      </c>
      <c r="J41" s="53">
        <v>15</v>
      </c>
      <c r="K41" s="51">
        <v>53</v>
      </c>
      <c r="L41" s="51">
        <v>24</v>
      </c>
      <c r="M41" s="51">
        <v>24</v>
      </c>
      <c r="N41" s="54">
        <v>0</v>
      </c>
      <c r="O41" s="10">
        <v>15</v>
      </c>
    </row>
    <row r="45" ht="19.5" customHeight="1">
      <c r="B45" s="91" t="s">
        <v>154</v>
      </c>
    </row>
    <row r="46" ht="11.25" customHeight="1" thickBot="1"/>
    <row r="47" spans="2:10" ht="19.5" customHeight="1">
      <c r="B47" s="34"/>
      <c r="C47" s="165" t="s">
        <v>143</v>
      </c>
      <c r="D47" s="166"/>
      <c r="E47" s="166"/>
      <c r="F47" s="167"/>
      <c r="G47" s="162" t="s">
        <v>149</v>
      </c>
      <c r="H47" s="163"/>
      <c r="I47" s="163"/>
      <c r="J47" s="164"/>
    </row>
    <row r="48" spans="2:10" ht="19.5" customHeight="1">
      <c r="B48" s="35"/>
      <c r="C48" s="177" t="s">
        <v>30</v>
      </c>
      <c r="D48" s="178"/>
      <c r="E48" s="178" t="s">
        <v>31</v>
      </c>
      <c r="F48" s="178"/>
      <c r="G48" s="179" t="s">
        <v>30</v>
      </c>
      <c r="H48" s="179"/>
      <c r="I48" s="179" t="s">
        <v>31</v>
      </c>
      <c r="J48" s="180"/>
    </row>
    <row r="49" spans="2:10" ht="19.5" customHeight="1" thickBot="1">
      <c r="B49" s="35"/>
      <c r="C49" s="104" t="s">
        <v>32</v>
      </c>
      <c r="D49" s="105" t="s">
        <v>33</v>
      </c>
      <c r="E49" s="105" t="s">
        <v>32</v>
      </c>
      <c r="F49" s="105" t="s">
        <v>33</v>
      </c>
      <c r="G49" s="118" t="s">
        <v>32</v>
      </c>
      <c r="H49" s="118" t="s">
        <v>33</v>
      </c>
      <c r="I49" s="118" t="s">
        <v>32</v>
      </c>
      <c r="J49" s="124" t="s">
        <v>33</v>
      </c>
    </row>
    <row r="50" spans="1:11" ht="19.5" customHeight="1" thickTop="1">
      <c r="A50" s="1">
        <v>1</v>
      </c>
      <c r="B50" s="36" t="s">
        <v>5</v>
      </c>
      <c r="C50" s="37">
        <v>95</v>
      </c>
      <c r="D50" s="6">
        <v>4</v>
      </c>
      <c r="E50" s="6">
        <v>88</v>
      </c>
      <c r="F50" s="6">
        <v>25</v>
      </c>
      <c r="G50" s="7">
        <v>96</v>
      </c>
      <c r="H50" s="6">
        <v>1</v>
      </c>
      <c r="I50" s="6">
        <v>70</v>
      </c>
      <c r="J50" s="9">
        <v>26</v>
      </c>
      <c r="K50" s="10" t="s">
        <v>6</v>
      </c>
    </row>
    <row r="51" spans="1:11" ht="19.5" customHeight="1">
      <c r="A51" s="1">
        <v>2</v>
      </c>
      <c r="B51" s="122" t="s">
        <v>7</v>
      </c>
      <c r="C51" s="123">
        <v>97</v>
      </c>
      <c r="D51" s="110">
        <v>4</v>
      </c>
      <c r="E51" s="110">
        <v>96</v>
      </c>
      <c r="F51" s="110">
        <v>46</v>
      </c>
      <c r="G51" s="119">
        <v>94</v>
      </c>
      <c r="H51" s="120">
        <v>0</v>
      </c>
      <c r="I51" s="120">
        <v>97</v>
      </c>
      <c r="J51" s="125">
        <v>2</v>
      </c>
      <c r="K51" s="10" t="s">
        <v>8</v>
      </c>
    </row>
    <row r="52" spans="1:11" ht="19.5" customHeight="1">
      <c r="A52" s="1">
        <v>3</v>
      </c>
      <c r="B52" s="40" t="s">
        <v>9</v>
      </c>
      <c r="C52" s="15">
        <v>100</v>
      </c>
      <c r="D52" s="16">
        <v>0</v>
      </c>
      <c r="E52" s="16">
        <v>100</v>
      </c>
      <c r="F52" s="16">
        <v>75</v>
      </c>
      <c r="G52" s="41">
        <v>100</v>
      </c>
      <c r="H52" s="16">
        <v>0</v>
      </c>
      <c r="I52" s="16">
        <v>100</v>
      </c>
      <c r="J52" s="43">
        <v>0</v>
      </c>
      <c r="K52" s="10" t="s">
        <v>10</v>
      </c>
    </row>
    <row r="53" spans="1:11" ht="19.5" customHeight="1">
      <c r="A53" s="1">
        <v>4</v>
      </c>
      <c r="B53" s="44" t="s">
        <v>11</v>
      </c>
      <c r="C53" s="22">
        <v>100</v>
      </c>
      <c r="D53" s="23">
        <v>0</v>
      </c>
      <c r="E53" s="23">
        <v>100</v>
      </c>
      <c r="F53" s="23">
        <v>0</v>
      </c>
      <c r="G53" s="24" t="s">
        <v>134</v>
      </c>
      <c r="H53" s="23" t="s">
        <v>134</v>
      </c>
      <c r="I53" s="23">
        <v>100</v>
      </c>
      <c r="J53" s="26">
        <v>0</v>
      </c>
      <c r="K53" s="10" t="s">
        <v>12</v>
      </c>
    </row>
    <row r="54" spans="1:11" ht="19.5" customHeight="1">
      <c r="A54" s="1">
        <v>5</v>
      </c>
      <c r="B54" s="44" t="s">
        <v>13</v>
      </c>
      <c r="C54" s="22">
        <v>100</v>
      </c>
      <c r="D54" s="23">
        <v>0</v>
      </c>
      <c r="E54" s="23">
        <v>100</v>
      </c>
      <c r="F54" s="23">
        <v>0</v>
      </c>
      <c r="G54" s="24">
        <v>100</v>
      </c>
      <c r="H54" s="23">
        <v>0</v>
      </c>
      <c r="I54" s="23">
        <v>100</v>
      </c>
      <c r="J54" s="26">
        <v>0</v>
      </c>
      <c r="K54" s="10" t="s">
        <v>14</v>
      </c>
    </row>
    <row r="55" spans="1:11" ht="19.5" customHeight="1">
      <c r="A55" s="1">
        <v>6</v>
      </c>
      <c r="B55" s="44" t="s">
        <v>15</v>
      </c>
      <c r="C55" s="22">
        <v>100</v>
      </c>
      <c r="D55" s="23">
        <v>0</v>
      </c>
      <c r="E55" s="23">
        <v>67</v>
      </c>
      <c r="F55" s="23">
        <v>33</v>
      </c>
      <c r="G55" s="24">
        <v>50</v>
      </c>
      <c r="H55" s="23">
        <v>0</v>
      </c>
      <c r="I55" s="23">
        <v>100</v>
      </c>
      <c r="J55" s="26">
        <v>0</v>
      </c>
      <c r="K55" s="10" t="s">
        <v>16</v>
      </c>
    </row>
    <row r="56" spans="1:11" ht="19.5" customHeight="1">
      <c r="A56" s="1">
        <v>7</v>
      </c>
      <c r="B56" s="44" t="s">
        <v>17</v>
      </c>
      <c r="C56" s="22">
        <v>67</v>
      </c>
      <c r="D56" s="23">
        <v>33</v>
      </c>
      <c r="E56" s="23">
        <v>100</v>
      </c>
      <c r="F56" s="23">
        <v>50</v>
      </c>
      <c r="G56" s="24">
        <v>86</v>
      </c>
      <c r="H56" s="23">
        <v>0</v>
      </c>
      <c r="I56" s="23">
        <v>100</v>
      </c>
      <c r="J56" s="26">
        <v>0</v>
      </c>
      <c r="K56" s="10" t="s">
        <v>18</v>
      </c>
    </row>
    <row r="57" spans="1:11" ht="19.5" customHeight="1">
      <c r="A57" s="1">
        <v>8</v>
      </c>
      <c r="B57" s="44" t="s">
        <v>19</v>
      </c>
      <c r="C57" s="22">
        <v>100</v>
      </c>
      <c r="D57" s="23">
        <v>0</v>
      </c>
      <c r="E57" s="23">
        <v>100</v>
      </c>
      <c r="F57" s="23">
        <v>44</v>
      </c>
      <c r="G57" s="24">
        <v>100</v>
      </c>
      <c r="H57" s="23">
        <v>0</v>
      </c>
      <c r="I57" s="23">
        <v>100</v>
      </c>
      <c r="J57" s="26">
        <v>0</v>
      </c>
      <c r="K57" s="10" t="s">
        <v>20</v>
      </c>
    </row>
    <row r="58" spans="1:11" ht="19.5" customHeight="1">
      <c r="A58" s="1">
        <v>9</v>
      </c>
      <c r="B58" s="45" t="s">
        <v>21</v>
      </c>
      <c r="C58" s="27">
        <v>88</v>
      </c>
      <c r="D58" s="28">
        <v>13</v>
      </c>
      <c r="E58" s="28">
        <v>86</v>
      </c>
      <c r="F58" s="28">
        <v>29</v>
      </c>
      <c r="G58" s="46">
        <v>100</v>
      </c>
      <c r="H58" s="28">
        <v>0</v>
      </c>
      <c r="I58" s="28">
        <v>80</v>
      </c>
      <c r="J58" s="48">
        <v>10</v>
      </c>
      <c r="K58" s="10" t="s">
        <v>22</v>
      </c>
    </row>
    <row r="59" spans="1:11" ht="19.5" customHeight="1">
      <c r="A59" s="1">
        <v>10</v>
      </c>
      <c r="B59" s="122" t="s">
        <v>23</v>
      </c>
      <c r="C59" s="123">
        <v>95</v>
      </c>
      <c r="D59" s="110">
        <v>4</v>
      </c>
      <c r="E59" s="110">
        <v>86</v>
      </c>
      <c r="F59" s="110">
        <v>20</v>
      </c>
      <c r="G59" s="119">
        <v>96</v>
      </c>
      <c r="H59" s="120">
        <v>1</v>
      </c>
      <c r="I59" s="120">
        <v>66</v>
      </c>
      <c r="J59" s="125">
        <v>30</v>
      </c>
      <c r="K59" s="10">
        <v>10</v>
      </c>
    </row>
    <row r="60" spans="1:11" ht="19.5" customHeight="1">
      <c r="A60" s="1">
        <v>11</v>
      </c>
      <c r="B60" s="40" t="s">
        <v>24</v>
      </c>
      <c r="C60" s="15">
        <v>75</v>
      </c>
      <c r="D60" s="16">
        <v>25</v>
      </c>
      <c r="E60" s="16">
        <v>90</v>
      </c>
      <c r="F60" s="16">
        <v>40</v>
      </c>
      <c r="G60" s="41">
        <v>86</v>
      </c>
      <c r="H60" s="16">
        <v>0</v>
      </c>
      <c r="I60" s="16">
        <v>71</v>
      </c>
      <c r="J60" s="43">
        <v>14</v>
      </c>
      <c r="K60" s="10">
        <v>11</v>
      </c>
    </row>
    <row r="61" spans="1:11" ht="19.5" customHeight="1">
      <c r="A61" s="1">
        <v>12</v>
      </c>
      <c r="B61" s="44" t="s">
        <v>25</v>
      </c>
      <c r="C61" s="22">
        <v>80</v>
      </c>
      <c r="D61" s="23">
        <v>0</v>
      </c>
      <c r="E61" s="23">
        <v>60</v>
      </c>
      <c r="F61" s="23">
        <v>20</v>
      </c>
      <c r="G61" s="24">
        <v>100</v>
      </c>
      <c r="H61" s="23">
        <v>0</v>
      </c>
      <c r="I61" s="23">
        <v>50</v>
      </c>
      <c r="J61" s="26">
        <v>50</v>
      </c>
      <c r="K61" s="10">
        <v>12</v>
      </c>
    </row>
    <row r="62" spans="1:11" ht="19.5" customHeight="1">
      <c r="A62" s="1">
        <v>13</v>
      </c>
      <c r="B62" s="44" t="s">
        <v>26</v>
      </c>
      <c r="C62" s="22">
        <v>92</v>
      </c>
      <c r="D62" s="23">
        <v>8</v>
      </c>
      <c r="E62" s="23">
        <v>100</v>
      </c>
      <c r="F62" s="23">
        <v>50</v>
      </c>
      <c r="G62" s="24">
        <v>92</v>
      </c>
      <c r="H62" s="23">
        <v>0</v>
      </c>
      <c r="I62" s="23">
        <v>100</v>
      </c>
      <c r="J62" s="26">
        <v>0</v>
      </c>
      <c r="K62" s="10">
        <v>13</v>
      </c>
    </row>
    <row r="63" spans="1:11" ht="19.5" customHeight="1">
      <c r="A63" s="1">
        <v>14</v>
      </c>
      <c r="B63" s="44" t="s">
        <v>27</v>
      </c>
      <c r="C63" s="22">
        <v>100</v>
      </c>
      <c r="D63" s="23">
        <v>4</v>
      </c>
      <c r="E63" s="23">
        <v>86</v>
      </c>
      <c r="F63" s="23">
        <v>29</v>
      </c>
      <c r="G63" s="24">
        <v>96</v>
      </c>
      <c r="H63" s="23">
        <v>4</v>
      </c>
      <c r="I63" s="23">
        <v>70</v>
      </c>
      <c r="J63" s="26">
        <v>20</v>
      </c>
      <c r="K63" s="10">
        <v>14</v>
      </c>
    </row>
    <row r="64" spans="1:11" ht="19.5" customHeight="1" thickBot="1">
      <c r="A64" s="1">
        <v>15</v>
      </c>
      <c r="B64" s="49" t="s">
        <v>21</v>
      </c>
      <c r="C64" s="50">
        <v>100</v>
      </c>
      <c r="D64" s="51">
        <v>0</v>
      </c>
      <c r="E64" s="51">
        <v>86</v>
      </c>
      <c r="F64" s="51">
        <v>0</v>
      </c>
      <c r="G64" s="52">
        <v>100</v>
      </c>
      <c r="H64" s="51">
        <v>0</v>
      </c>
      <c r="I64" s="51">
        <v>50</v>
      </c>
      <c r="J64" s="54">
        <v>50</v>
      </c>
      <c r="K64" s="10">
        <v>15</v>
      </c>
    </row>
    <row r="65" spans="2:11" ht="21" customHeight="1">
      <c r="B65" s="55" t="s">
        <v>128</v>
      </c>
      <c r="C65" s="17"/>
      <c r="D65" s="17"/>
      <c r="E65" s="17"/>
      <c r="F65" s="17"/>
      <c r="G65" s="17"/>
      <c r="H65" s="17"/>
      <c r="I65" s="17"/>
      <c r="J65" s="17"/>
      <c r="K65" s="10"/>
    </row>
    <row r="66" ht="19.5" customHeight="1"/>
    <row r="67" ht="19.5" customHeight="1">
      <c r="B67" s="91" t="s">
        <v>132</v>
      </c>
    </row>
    <row r="68" ht="11.25" customHeight="1" thickBot="1"/>
    <row r="69" spans="2:14" ht="19.5" customHeight="1">
      <c r="B69" s="34"/>
      <c r="C69" s="165" t="s">
        <v>143</v>
      </c>
      <c r="D69" s="166"/>
      <c r="E69" s="166"/>
      <c r="F69" s="167"/>
      <c r="G69" s="162" t="s">
        <v>149</v>
      </c>
      <c r="H69" s="163"/>
      <c r="I69" s="163"/>
      <c r="J69" s="170"/>
      <c r="K69" s="171" t="s">
        <v>150</v>
      </c>
      <c r="L69" s="166"/>
      <c r="M69" s="166"/>
      <c r="N69" s="172"/>
    </row>
    <row r="70" spans="2:14" ht="19.5" customHeight="1" thickBot="1">
      <c r="B70" s="35"/>
      <c r="C70" s="104" t="s">
        <v>0</v>
      </c>
      <c r="D70" s="105" t="s">
        <v>28</v>
      </c>
      <c r="E70" s="105" t="s">
        <v>29</v>
      </c>
      <c r="F70" s="106" t="s">
        <v>4</v>
      </c>
      <c r="G70" s="118" t="s">
        <v>0</v>
      </c>
      <c r="H70" s="118" t="s">
        <v>28</v>
      </c>
      <c r="I70" s="118" t="s">
        <v>29</v>
      </c>
      <c r="J70" s="118" t="s">
        <v>4</v>
      </c>
      <c r="K70" s="107" t="s">
        <v>0</v>
      </c>
      <c r="L70" s="105" t="s">
        <v>28</v>
      </c>
      <c r="M70" s="105" t="s">
        <v>29</v>
      </c>
      <c r="N70" s="108" t="s">
        <v>4</v>
      </c>
    </row>
    <row r="71" spans="1:15" ht="19.5" customHeight="1" thickTop="1">
      <c r="A71" s="1">
        <v>1</v>
      </c>
      <c r="B71" s="36" t="s">
        <v>5</v>
      </c>
      <c r="C71" s="37">
        <v>44</v>
      </c>
      <c r="D71" s="6">
        <v>25</v>
      </c>
      <c r="E71" s="6">
        <v>31</v>
      </c>
      <c r="F71" s="6">
        <v>-6</v>
      </c>
      <c r="G71" s="7">
        <v>54</v>
      </c>
      <c r="H71" s="6">
        <v>24</v>
      </c>
      <c r="I71" s="6">
        <v>21</v>
      </c>
      <c r="J71" s="8">
        <v>3</v>
      </c>
      <c r="K71" s="6">
        <v>60</v>
      </c>
      <c r="L71" s="6">
        <v>25</v>
      </c>
      <c r="M71" s="6">
        <v>16</v>
      </c>
      <c r="N71" s="9">
        <v>9</v>
      </c>
      <c r="O71" s="10" t="s">
        <v>6</v>
      </c>
    </row>
    <row r="72" spans="1:15" ht="19.5" customHeight="1">
      <c r="A72" s="1">
        <v>2</v>
      </c>
      <c r="B72" s="122" t="s">
        <v>7</v>
      </c>
      <c r="C72" s="123">
        <v>34</v>
      </c>
      <c r="D72" s="110">
        <v>31</v>
      </c>
      <c r="E72" s="110">
        <v>34</v>
      </c>
      <c r="F72" s="110">
        <v>-3</v>
      </c>
      <c r="G72" s="119">
        <v>36</v>
      </c>
      <c r="H72" s="120">
        <v>27</v>
      </c>
      <c r="I72" s="120">
        <v>37</v>
      </c>
      <c r="J72" s="121">
        <v>-10</v>
      </c>
      <c r="K72" s="110">
        <v>52</v>
      </c>
      <c r="L72" s="110">
        <v>29</v>
      </c>
      <c r="M72" s="110">
        <v>19</v>
      </c>
      <c r="N72" s="112">
        <v>10</v>
      </c>
      <c r="O72" s="10" t="s">
        <v>8</v>
      </c>
    </row>
    <row r="73" spans="1:15" ht="19.5" customHeight="1">
      <c r="A73" s="1">
        <v>3</v>
      </c>
      <c r="B73" s="40" t="s">
        <v>9</v>
      </c>
      <c r="C73" s="15">
        <v>29</v>
      </c>
      <c r="D73" s="16">
        <v>41</v>
      </c>
      <c r="E73" s="16">
        <v>29</v>
      </c>
      <c r="F73" s="16">
        <v>12</v>
      </c>
      <c r="G73" s="41">
        <v>47</v>
      </c>
      <c r="H73" s="16">
        <v>18</v>
      </c>
      <c r="I73" s="16">
        <v>35</v>
      </c>
      <c r="J73" s="42">
        <v>-17</v>
      </c>
      <c r="K73" s="16">
        <v>24</v>
      </c>
      <c r="L73" s="16">
        <v>71</v>
      </c>
      <c r="M73" s="16">
        <v>6</v>
      </c>
      <c r="N73" s="43">
        <v>65</v>
      </c>
      <c r="O73" s="10" t="s">
        <v>10</v>
      </c>
    </row>
    <row r="74" spans="1:15" ht="19.5" customHeight="1">
      <c r="A74" s="1">
        <v>4</v>
      </c>
      <c r="B74" s="44" t="s">
        <v>11</v>
      </c>
      <c r="C74" s="22">
        <v>25</v>
      </c>
      <c r="D74" s="23">
        <v>13</v>
      </c>
      <c r="E74" s="23">
        <v>63</v>
      </c>
      <c r="F74" s="23">
        <v>-50</v>
      </c>
      <c r="G74" s="24">
        <v>38</v>
      </c>
      <c r="H74" s="23">
        <v>0</v>
      </c>
      <c r="I74" s="23">
        <v>63</v>
      </c>
      <c r="J74" s="25">
        <v>-63</v>
      </c>
      <c r="K74" s="23">
        <v>57</v>
      </c>
      <c r="L74" s="23">
        <v>29</v>
      </c>
      <c r="M74" s="23">
        <v>14</v>
      </c>
      <c r="N74" s="26">
        <v>15</v>
      </c>
      <c r="O74" s="10" t="s">
        <v>12</v>
      </c>
    </row>
    <row r="75" spans="1:15" ht="19.5" customHeight="1">
      <c r="A75" s="1">
        <v>5</v>
      </c>
      <c r="B75" s="44" t="s">
        <v>13</v>
      </c>
      <c r="C75" s="22">
        <v>20</v>
      </c>
      <c r="D75" s="23">
        <v>20</v>
      </c>
      <c r="E75" s="23">
        <v>60</v>
      </c>
      <c r="F75" s="23">
        <v>-40</v>
      </c>
      <c r="G75" s="24">
        <v>40</v>
      </c>
      <c r="H75" s="23">
        <v>40</v>
      </c>
      <c r="I75" s="23">
        <v>20</v>
      </c>
      <c r="J75" s="25">
        <v>20</v>
      </c>
      <c r="K75" s="23">
        <v>40</v>
      </c>
      <c r="L75" s="23">
        <v>40</v>
      </c>
      <c r="M75" s="23">
        <v>20</v>
      </c>
      <c r="N75" s="26">
        <v>20</v>
      </c>
      <c r="O75" s="10" t="s">
        <v>14</v>
      </c>
    </row>
    <row r="76" spans="1:15" ht="19.5" customHeight="1">
      <c r="A76" s="1">
        <v>6</v>
      </c>
      <c r="B76" s="44" t="s">
        <v>15</v>
      </c>
      <c r="C76" s="22">
        <v>29</v>
      </c>
      <c r="D76" s="23">
        <v>14</v>
      </c>
      <c r="E76" s="23">
        <v>57</v>
      </c>
      <c r="F76" s="23">
        <v>-43</v>
      </c>
      <c r="G76" s="24">
        <v>43</v>
      </c>
      <c r="H76" s="23">
        <v>43</v>
      </c>
      <c r="I76" s="23">
        <v>14</v>
      </c>
      <c r="J76" s="25">
        <v>29</v>
      </c>
      <c r="K76" s="23">
        <v>43</v>
      </c>
      <c r="L76" s="23">
        <v>43</v>
      </c>
      <c r="M76" s="23">
        <v>14</v>
      </c>
      <c r="N76" s="26">
        <v>29</v>
      </c>
      <c r="O76" s="10" t="s">
        <v>16</v>
      </c>
    </row>
    <row r="77" spans="1:15" ht="19.5" customHeight="1">
      <c r="A77" s="1">
        <v>7</v>
      </c>
      <c r="B77" s="44" t="s">
        <v>17</v>
      </c>
      <c r="C77" s="22">
        <v>45</v>
      </c>
      <c r="D77" s="23">
        <v>18</v>
      </c>
      <c r="E77" s="23">
        <v>36</v>
      </c>
      <c r="F77" s="23">
        <v>-18</v>
      </c>
      <c r="G77" s="24">
        <v>55</v>
      </c>
      <c r="H77" s="23">
        <v>45</v>
      </c>
      <c r="I77" s="23">
        <v>0</v>
      </c>
      <c r="J77" s="25">
        <v>45</v>
      </c>
      <c r="K77" s="23">
        <v>55</v>
      </c>
      <c r="L77" s="23">
        <v>27</v>
      </c>
      <c r="M77" s="23">
        <v>18</v>
      </c>
      <c r="N77" s="26">
        <v>9</v>
      </c>
      <c r="O77" s="10" t="s">
        <v>18</v>
      </c>
    </row>
    <row r="78" spans="1:15" ht="19.5" customHeight="1">
      <c r="A78" s="1">
        <v>8</v>
      </c>
      <c r="B78" s="44" t="s">
        <v>19</v>
      </c>
      <c r="C78" s="22">
        <v>38</v>
      </c>
      <c r="D78" s="23">
        <v>28</v>
      </c>
      <c r="E78" s="23">
        <v>34</v>
      </c>
      <c r="F78" s="23">
        <v>-6</v>
      </c>
      <c r="G78" s="24">
        <v>30</v>
      </c>
      <c r="H78" s="23">
        <v>33</v>
      </c>
      <c r="I78" s="23">
        <v>37</v>
      </c>
      <c r="J78" s="25">
        <v>-4</v>
      </c>
      <c r="K78" s="23">
        <v>63</v>
      </c>
      <c r="L78" s="23">
        <v>7</v>
      </c>
      <c r="M78" s="23">
        <v>30</v>
      </c>
      <c r="N78" s="26">
        <v>-23</v>
      </c>
      <c r="O78" s="10" t="s">
        <v>20</v>
      </c>
    </row>
    <row r="79" spans="1:15" ht="19.5" customHeight="1">
      <c r="A79" s="1">
        <v>9</v>
      </c>
      <c r="B79" s="45" t="s">
        <v>21</v>
      </c>
      <c r="C79" s="27">
        <v>32</v>
      </c>
      <c r="D79" s="28">
        <v>42</v>
      </c>
      <c r="E79" s="28">
        <v>26</v>
      </c>
      <c r="F79" s="28">
        <v>16</v>
      </c>
      <c r="G79" s="46">
        <v>33</v>
      </c>
      <c r="H79" s="28">
        <v>11</v>
      </c>
      <c r="I79" s="28">
        <v>56</v>
      </c>
      <c r="J79" s="47">
        <v>-45</v>
      </c>
      <c r="K79" s="28">
        <v>56</v>
      </c>
      <c r="L79" s="28">
        <v>38</v>
      </c>
      <c r="M79" s="28">
        <v>6</v>
      </c>
      <c r="N79" s="48">
        <v>32</v>
      </c>
      <c r="O79" s="10" t="s">
        <v>22</v>
      </c>
    </row>
    <row r="80" spans="1:15" ht="19.5" customHeight="1">
      <c r="A80" s="1">
        <v>10</v>
      </c>
      <c r="B80" s="122" t="s">
        <v>23</v>
      </c>
      <c r="C80" s="123">
        <v>46</v>
      </c>
      <c r="D80" s="110">
        <v>24</v>
      </c>
      <c r="E80" s="110">
        <v>30</v>
      </c>
      <c r="F80" s="110">
        <v>-6</v>
      </c>
      <c r="G80" s="119">
        <v>58</v>
      </c>
      <c r="H80" s="120">
        <v>24</v>
      </c>
      <c r="I80" s="120">
        <v>18</v>
      </c>
      <c r="J80" s="121">
        <v>6</v>
      </c>
      <c r="K80" s="110">
        <v>61</v>
      </c>
      <c r="L80" s="110">
        <v>24</v>
      </c>
      <c r="M80" s="110">
        <v>15</v>
      </c>
      <c r="N80" s="112">
        <v>9</v>
      </c>
      <c r="O80" s="10">
        <v>10</v>
      </c>
    </row>
    <row r="81" spans="1:15" ht="19.5" customHeight="1">
      <c r="A81" s="1">
        <v>11</v>
      </c>
      <c r="B81" s="40" t="s">
        <v>24</v>
      </c>
      <c r="C81" s="15">
        <v>33</v>
      </c>
      <c r="D81" s="16">
        <v>21</v>
      </c>
      <c r="E81" s="16">
        <v>46</v>
      </c>
      <c r="F81" s="16">
        <v>-25</v>
      </c>
      <c r="G81" s="41">
        <v>50</v>
      </c>
      <c r="H81" s="16">
        <v>21</v>
      </c>
      <c r="I81" s="16">
        <v>29</v>
      </c>
      <c r="J81" s="42">
        <v>-8</v>
      </c>
      <c r="K81" s="16">
        <v>67</v>
      </c>
      <c r="L81" s="16">
        <v>17</v>
      </c>
      <c r="M81" s="16">
        <v>17</v>
      </c>
      <c r="N81" s="43">
        <v>0</v>
      </c>
      <c r="O81" s="10">
        <v>11</v>
      </c>
    </row>
    <row r="82" spans="1:15" ht="19.5" customHeight="1">
      <c r="A82" s="1">
        <v>12</v>
      </c>
      <c r="B82" s="44" t="s">
        <v>25</v>
      </c>
      <c r="C82" s="22">
        <v>67</v>
      </c>
      <c r="D82" s="23">
        <v>14</v>
      </c>
      <c r="E82" s="23">
        <v>19</v>
      </c>
      <c r="F82" s="23">
        <v>-5</v>
      </c>
      <c r="G82" s="24">
        <v>57</v>
      </c>
      <c r="H82" s="23">
        <v>19</v>
      </c>
      <c r="I82" s="23">
        <v>24</v>
      </c>
      <c r="J82" s="25">
        <v>-5</v>
      </c>
      <c r="K82" s="23">
        <v>52</v>
      </c>
      <c r="L82" s="23">
        <v>29</v>
      </c>
      <c r="M82" s="23">
        <v>19</v>
      </c>
      <c r="N82" s="26">
        <v>10</v>
      </c>
      <c r="O82" s="10">
        <v>12</v>
      </c>
    </row>
    <row r="83" spans="1:15" ht="19.5" customHeight="1">
      <c r="A83" s="1">
        <v>13</v>
      </c>
      <c r="B83" s="44" t="s">
        <v>26</v>
      </c>
      <c r="C83" s="22">
        <v>31</v>
      </c>
      <c r="D83" s="23">
        <v>41</v>
      </c>
      <c r="E83" s="23">
        <v>28</v>
      </c>
      <c r="F83" s="23">
        <v>13</v>
      </c>
      <c r="G83" s="24">
        <v>41</v>
      </c>
      <c r="H83" s="23">
        <v>41</v>
      </c>
      <c r="I83" s="23">
        <v>17</v>
      </c>
      <c r="J83" s="25">
        <v>24</v>
      </c>
      <c r="K83" s="23">
        <v>45</v>
      </c>
      <c r="L83" s="23">
        <v>45</v>
      </c>
      <c r="M83" s="23">
        <v>10</v>
      </c>
      <c r="N83" s="26">
        <v>35</v>
      </c>
      <c r="O83" s="10">
        <v>13</v>
      </c>
    </row>
    <row r="84" spans="1:15" ht="19.5" customHeight="1">
      <c r="A84" s="1">
        <v>14</v>
      </c>
      <c r="B84" s="44" t="s">
        <v>27</v>
      </c>
      <c r="C84" s="22">
        <v>27</v>
      </c>
      <c r="D84" s="23">
        <v>35</v>
      </c>
      <c r="E84" s="23">
        <v>38</v>
      </c>
      <c r="F84" s="23">
        <v>-3</v>
      </c>
      <c r="G84" s="24">
        <v>46</v>
      </c>
      <c r="H84" s="23">
        <v>32</v>
      </c>
      <c r="I84" s="23">
        <v>22</v>
      </c>
      <c r="J84" s="25">
        <v>10</v>
      </c>
      <c r="K84" s="23">
        <v>59</v>
      </c>
      <c r="L84" s="23">
        <v>21</v>
      </c>
      <c r="M84" s="23">
        <v>21</v>
      </c>
      <c r="N84" s="26">
        <v>0</v>
      </c>
      <c r="O84" s="10">
        <v>14</v>
      </c>
    </row>
    <row r="85" spans="1:15" ht="19.5" customHeight="1" thickBot="1">
      <c r="A85" s="1">
        <v>15</v>
      </c>
      <c r="B85" s="49" t="s">
        <v>21</v>
      </c>
      <c r="C85" s="50">
        <v>65</v>
      </c>
      <c r="D85" s="51">
        <v>12</v>
      </c>
      <c r="E85" s="51">
        <v>24</v>
      </c>
      <c r="F85" s="51">
        <v>-12</v>
      </c>
      <c r="G85" s="52">
        <v>76</v>
      </c>
      <c r="H85" s="51">
        <v>12</v>
      </c>
      <c r="I85" s="51">
        <v>12</v>
      </c>
      <c r="J85" s="53">
        <v>0</v>
      </c>
      <c r="K85" s="51">
        <v>71</v>
      </c>
      <c r="L85" s="51">
        <v>18</v>
      </c>
      <c r="M85" s="51">
        <v>12</v>
      </c>
      <c r="N85" s="54">
        <v>6</v>
      </c>
      <c r="O85" s="10">
        <v>15</v>
      </c>
    </row>
    <row r="86" spans="2:9" ht="19.5" customHeight="1">
      <c r="B86" s="91" t="s">
        <v>155</v>
      </c>
      <c r="G86" s="1" t="s">
        <v>143</v>
      </c>
      <c r="I86" s="1" t="s">
        <v>34</v>
      </c>
    </row>
    <row r="87" ht="11.25" customHeight="1" thickBot="1"/>
    <row r="88" spans="2:14" ht="19.5" customHeight="1">
      <c r="B88" s="34"/>
      <c r="C88" s="186" t="s">
        <v>35</v>
      </c>
      <c r="D88" s="187"/>
      <c r="E88" s="187"/>
      <c r="F88" s="187"/>
      <c r="G88" s="187"/>
      <c r="H88" s="188"/>
      <c r="I88" s="189" t="s">
        <v>36</v>
      </c>
      <c r="J88" s="189"/>
      <c r="K88" s="189"/>
      <c r="L88" s="189"/>
      <c r="M88" s="189"/>
      <c r="N88" s="190"/>
    </row>
    <row r="89" spans="2:14" ht="19.5" customHeight="1" thickBot="1">
      <c r="B89" s="35"/>
      <c r="C89" s="104" t="s">
        <v>32</v>
      </c>
      <c r="D89" s="105" t="s">
        <v>33</v>
      </c>
      <c r="E89" s="105" t="s">
        <v>37</v>
      </c>
      <c r="F89" s="105" t="s">
        <v>38</v>
      </c>
      <c r="G89" s="105" t="s">
        <v>39</v>
      </c>
      <c r="H89" s="105" t="s">
        <v>40</v>
      </c>
      <c r="I89" s="118" t="s">
        <v>32</v>
      </c>
      <c r="J89" s="118" t="s">
        <v>33</v>
      </c>
      <c r="K89" s="118" t="s">
        <v>37</v>
      </c>
      <c r="L89" s="118" t="s">
        <v>38</v>
      </c>
      <c r="M89" s="118" t="s">
        <v>39</v>
      </c>
      <c r="N89" s="124" t="s">
        <v>40</v>
      </c>
    </row>
    <row r="90" spans="1:15" ht="19.5" customHeight="1" thickTop="1">
      <c r="A90" s="1">
        <v>1</v>
      </c>
      <c r="B90" s="36" t="s">
        <v>5</v>
      </c>
      <c r="C90" s="37">
        <v>90</v>
      </c>
      <c r="D90" s="6">
        <v>10</v>
      </c>
      <c r="E90" s="6">
        <v>5</v>
      </c>
      <c r="F90" s="6">
        <v>1</v>
      </c>
      <c r="G90" s="6">
        <v>0</v>
      </c>
      <c r="H90" s="8">
        <v>2</v>
      </c>
      <c r="I90" s="6">
        <v>58</v>
      </c>
      <c r="J90" s="6">
        <v>20</v>
      </c>
      <c r="K90" s="6">
        <v>9</v>
      </c>
      <c r="L90" s="6">
        <v>28</v>
      </c>
      <c r="M90" s="6">
        <v>1</v>
      </c>
      <c r="N90" s="9">
        <v>2</v>
      </c>
      <c r="O90" s="10" t="s">
        <v>6</v>
      </c>
    </row>
    <row r="91" spans="1:15" ht="19.5" customHeight="1">
      <c r="A91" s="1">
        <v>2</v>
      </c>
      <c r="B91" s="122" t="s">
        <v>7</v>
      </c>
      <c r="C91" s="123">
        <v>95</v>
      </c>
      <c r="D91" s="110">
        <v>7</v>
      </c>
      <c r="E91" s="110">
        <v>0</v>
      </c>
      <c r="F91" s="110">
        <v>5</v>
      </c>
      <c r="G91" s="110">
        <v>0</v>
      </c>
      <c r="H91" s="111">
        <v>5</v>
      </c>
      <c r="I91" s="120">
        <v>75</v>
      </c>
      <c r="J91" s="120">
        <v>22</v>
      </c>
      <c r="K91" s="120">
        <v>15</v>
      </c>
      <c r="L91" s="120">
        <v>14</v>
      </c>
      <c r="M91" s="120">
        <v>0</v>
      </c>
      <c r="N91" s="125">
        <v>12</v>
      </c>
      <c r="O91" s="10" t="s">
        <v>8</v>
      </c>
    </row>
    <row r="92" spans="1:15" ht="19.5" customHeight="1">
      <c r="A92" s="1">
        <v>3</v>
      </c>
      <c r="B92" s="40" t="s">
        <v>9</v>
      </c>
      <c r="C92" s="15">
        <v>100</v>
      </c>
      <c r="D92" s="16">
        <v>14</v>
      </c>
      <c r="E92" s="16">
        <v>0</v>
      </c>
      <c r="F92" s="16">
        <v>14</v>
      </c>
      <c r="G92" s="16">
        <v>0</v>
      </c>
      <c r="H92" s="42">
        <v>0</v>
      </c>
      <c r="I92" s="16">
        <v>80</v>
      </c>
      <c r="J92" s="16">
        <v>40</v>
      </c>
      <c r="K92" s="16">
        <v>20</v>
      </c>
      <c r="L92" s="16">
        <v>20</v>
      </c>
      <c r="M92" s="16">
        <v>0</v>
      </c>
      <c r="N92" s="43">
        <v>0</v>
      </c>
      <c r="O92" s="10" t="s">
        <v>10</v>
      </c>
    </row>
    <row r="93" spans="1:15" ht="19.5" customHeight="1">
      <c r="A93" s="1">
        <v>4</v>
      </c>
      <c r="B93" s="44" t="s">
        <v>11</v>
      </c>
      <c r="C93" s="22">
        <v>100</v>
      </c>
      <c r="D93" s="23">
        <v>0</v>
      </c>
      <c r="E93" s="23">
        <v>0</v>
      </c>
      <c r="F93" s="23">
        <v>0</v>
      </c>
      <c r="G93" s="23">
        <v>0</v>
      </c>
      <c r="H93" s="25">
        <v>0</v>
      </c>
      <c r="I93" s="23">
        <v>80</v>
      </c>
      <c r="J93" s="23">
        <v>20</v>
      </c>
      <c r="K93" s="23">
        <v>0</v>
      </c>
      <c r="L93" s="23">
        <v>20</v>
      </c>
      <c r="M93" s="23">
        <v>0</v>
      </c>
      <c r="N93" s="26">
        <v>20</v>
      </c>
      <c r="O93" s="10" t="s">
        <v>12</v>
      </c>
    </row>
    <row r="94" spans="1:15" ht="19.5" customHeight="1">
      <c r="A94" s="1">
        <v>5</v>
      </c>
      <c r="B94" s="44" t="s">
        <v>13</v>
      </c>
      <c r="C94" s="22">
        <v>100</v>
      </c>
      <c r="D94" s="23">
        <v>0</v>
      </c>
      <c r="E94" s="23">
        <v>0</v>
      </c>
      <c r="F94" s="23">
        <v>0</v>
      </c>
      <c r="G94" s="23">
        <v>0</v>
      </c>
      <c r="H94" s="25">
        <v>0</v>
      </c>
      <c r="I94" s="23">
        <v>67</v>
      </c>
      <c r="J94" s="23">
        <v>0</v>
      </c>
      <c r="K94" s="23">
        <v>33</v>
      </c>
      <c r="L94" s="23">
        <v>0</v>
      </c>
      <c r="M94" s="23">
        <v>0</v>
      </c>
      <c r="N94" s="26">
        <v>0</v>
      </c>
      <c r="O94" s="10" t="s">
        <v>14</v>
      </c>
    </row>
    <row r="95" spans="1:15" ht="19.5" customHeight="1">
      <c r="A95" s="1">
        <v>6</v>
      </c>
      <c r="B95" s="44" t="s">
        <v>15</v>
      </c>
      <c r="C95" s="22">
        <v>100</v>
      </c>
      <c r="D95" s="23">
        <v>0</v>
      </c>
      <c r="E95" s="23">
        <v>0</v>
      </c>
      <c r="F95" s="23">
        <v>0</v>
      </c>
      <c r="G95" s="23">
        <v>0</v>
      </c>
      <c r="H95" s="25">
        <v>0</v>
      </c>
      <c r="I95" s="23">
        <v>75</v>
      </c>
      <c r="J95" s="23">
        <v>0</v>
      </c>
      <c r="K95" s="23">
        <v>25</v>
      </c>
      <c r="L95" s="23">
        <v>0</v>
      </c>
      <c r="M95" s="23">
        <v>0</v>
      </c>
      <c r="N95" s="26">
        <v>25</v>
      </c>
      <c r="O95" s="10" t="s">
        <v>16</v>
      </c>
    </row>
    <row r="96" spans="1:15" ht="19.5" customHeight="1">
      <c r="A96" s="1">
        <v>7</v>
      </c>
      <c r="B96" s="44" t="s">
        <v>17</v>
      </c>
      <c r="C96" s="22">
        <v>100</v>
      </c>
      <c r="D96" s="23">
        <v>50</v>
      </c>
      <c r="E96" s="23">
        <v>0</v>
      </c>
      <c r="F96" s="23">
        <v>0</v>
      </c>
      <c r="G96" s="23">
        <v>0</v>
      </c>
      <c r="H96" s="25">
        <v>0</v>
      </c>
      <c r="I96" s="23">
        <v>50</v>
      </c>
      <c r="J96" s="23">
        <v>50</v>
      </c>
      <c r="K96" s="23">
        <v>25</v>
      </c>
      <c r="L96" s="23">
        <v>0</v>
      </c>
      <c r="M96" s="23">
        <v>0</v>
      </c>
      <c r="N96" s="26">
        <v>25</v>
      </c>
      <c r="O96" s="10" t="s">
        <v>18</v>
      </c>
    </row>
    <row r="97" spans="1:15" ht="19.5" customHeight="1">
      <c r="A97" s="1">
        <v>8</v>
      </c>
      <c r="B97" s="44" t="s">
        <v>19</v>
      </c>
      <c r="C97" s="22">
        <v>89</v>
      </c>
      <c r="D97" s="23">
        <v>0</v>
      </c>
      <c r="E97" s="23">
        <v>0</v>
      </c>
      <c r="F97" s="23">
        <v>0</v>
      </c>
      <c r="G97" s="23">
        <v>0</v>
      </c>
      <c r="H97" s="25">
        <v>11</v>
      </c>
      <c r="I97" s="23">
        <v>73</v>
      </c>
      <c r="J97" s="23">
        <v>9</v>
      </c>
      <c r="K97" s="23">
        <v>9</v>
      </c>
      <c r="L97" s="23">
        <v>18</v>
      </c>
      <c r="M97" s="23">
        <v>0</v>
      </c>
      <c r="N97" s="26">
        <v>18</v>
      </c>
      <c r="O97" s="10" t="s">
        <v>20</v>
      </c>
    </row>
    <row r="98" spans="1:15" ht="19.5" customHeight="1">
      <c r="A98" s="1">
        <v>9</v>
      </c>
      <c r="B98" s="45" t="s">
        <v>21</v>
      </c>
      <c r="C98" s="27">
        <v>100</v>
      </c>
      <c r="D98" s="28">
        <v>13</v>
      </c>
      <c r="E98" s="28">
        <v>0</v>
      </c>
      <c r="F98" s="28">
        <v>13</v>
      </c>
      <c r="G98" s="28">
        <v>0</v>
      </c>
      <c r="H98" s="47">
        <v>0</v>
      </c>
      <c r="I98" s="28">
        <v>80</v>
      </c>
      <c r="J98" s="28">
        <v>40</v>
      </c>
      <c r="K98" s="28">
        <v>20</v>
      </c>
      <c r="L98" s="28">
        <v>0</v>
      </c>
      <c r="M98" s="28">
        <v>0</v>
      </c>
      <c r="N98" s="48">
        <v>0</v>
      </c>
      <c r="O98" s="10" t="s">
        <v>22</v>
      </c>
    </row>
    <row r="99" spans="1:15" ht="19.5" customHeight="1">
      <c r="A99" s="1">
        <v>10</v>
      </c>
      <c r="B99" s="122" t="s">
        <v>23</v>
      </c>
      <c r="C99" s="123">
        <v>90</v>
      </c>
      <c r="D99" s="110">
        <v>10</v>
      </c>
      <c r="E99" s="110">
        <v>5</v>
      </c>
      <c r="F99" s="110">
        <v>0</v>
      </c>
      <c r="G99" s="110">
        <v>0</v>
      </c>
      <c r="H99" s="111">
        <v>1</v>
      </c>
      <c r="I99" s="120">
        <v>55</v>
      </c>
      <c r="J99" s="120">
        <v>20</v>
      </c>
      <c r="K99" s="120">
        <v>8</v>
      </c>
      <c r="L99" s="120">
        <v>30</v>
      </c>
      <c r="M99" s="120">
        <v>1</v>
      </c>
      <c r="N99" s="125">
        <v>1</v>
      </c>
      <c r="O99" s="10">
        <v>10</v>
      </c>
    </row>
    <row r="100" spans="1:15" ht="19.5" customHeight="1">
      <c r="A100" s="1">
        <v>11</v>
      </c>
      <c r="B100" s="40" t="s">
        <v>24</v>
      </c>
      <c r="C100" s="15">
        <v>80</v>
      </c>
      <c r="D100" s="16">
        <v>40</v>
      </c>
      <c r="E100" s="16">
        <v>0</v>
      </c>
      <c r="F100" s="16">
        <v>0</v>
      </c>
      <c r="G100" s="16">
        <v>0</v>
      </c>
      <c r="H100" s="42">
        <v>0</v>
      </c>
      <c r="I100" s="16">
        <v>82</v>
      </c>
      <c r="J100" s="16">
        <v>0</v>
      </c>
      <c r="K100" s="16">
        <v>9</v>
      </c>
      <c r="L100" s="16">
        <v>27</v>
      </c>
      <c r="M100" s="16">
        <v>0</v>
      </c>
      <c r="N100" s="43">
        <v>9</v>
      </c>
      <c r="O100" s="10">
        <v>11</v>
      </c>
    </row>
    <row r="101" spans="1:15" ht="19.5" customHeight="1">
      <c r="A101" s="1">
        <v>12</v>
      </c>
      <c r="B101" s="44" t="s">
        <v>25</v>
      </c>
      <c r="C101" s="22">
        <v>67</v>
      </c>
      <c r="D101" s="23">
        <v>0</v>
      </c>
      <c r="E101" s="23">
        <v>0</v>
      </c>
      <c r="F101" s="23">
        <v>0</v>
      </c>
      <c r="G101" s="23">
        <v>0</v>
      </c>
      <c r="H101" s="25">
        <v>0</v>
      </c>
      <c r="I101" s="23">
        <v>50</v>
      </c>
      <c r="J101" s="23">
        <v>0</v>
      </c>
      <c r="K101" s="23">
        <v>25</v>
      </c>
      <c r="L101" s="23">
        <v>25</v>
      </c>
      <c r="M101" s="23">
        <v>0</v>
      </c>
      <c r="N101" s="26">
        <v>0</v>
      </c>
      <c r="O101" s="10">
        <v>12</v>
      </c>
    </row>
    <row r="102" spans="1:15" ht="19.5" customHeight="1">
      <c r="A102" s="1">
        <v>13</v>
      </c>
      <c r="B102" s="44" t="s">
        <v>26</v>
      </c>
      <c r="C102" s="22">
        <v>75</v>
      </c>
      <c r="D102" s="23">
        <v>25</v>
      </c>
      <c r="E102" s="23">
        <v>17</v>
      </c>
      <c r="F102" s="23">
        <v>0</v>
      </c>
      <c r="G102" s="23">
        <v>0</v>
      </c>
      <c r="H102" s="25">
        <v>0</v>
      </c>
      <c r="I102" s="23">
        <v>88</v>
      </c>
      <c r="J102" s="23">
        <v>13</v>
      </c>
      <c r="K102" s="23">
        <v>13</v>
      </c>
      <c r="L102" s="23">
        <v>13</v>
      </c>
      <c r="M102" s="23">
        <v>0</v>
      </c>
      <c r="N102" s="26">
        <v>0</v>
      </c>
      <c r="O102" s="10">
        <v>13</v>
      </c>
    </row>
    <row r="103" spans="1:15" ht="19.5" customHeight="1">
      <c r="A103" s="1">
        <v>14</v>
      </c>
      <c r="B103" s="44" t="s">
        <v>27</v>
      </c>
      <c r="C103" s="22">
        <v>95</v>
      </c>
      <c r="D103" s="23">
        <v>9</v>
      </c>
      <c r="E103" s="23">
        <v>9</v>
      </c>
      <c r="F103" s="23">
        <v>0</v>
      </c>
      <c r="G103" s="23">
        <v>0</v>
      </c>
      <c r="H103" s="25">
        <v>5</v>
      </c>
      <c r="I103" s="23">
        <v>67</v>
      </c>
      <c r="J103" s="23">
        <v>29</v>
      </c>
      <c r="K103" s="23">
        <v>8</v>
      </c>
      <c r="L103" s="23">
        <v>17</v>
      </c>
      <c r="M103" s="23">
        <v>4</v>
      </c>
      <c r="N103" s="26">
        <v>0</v>
      </c>
      <c r="O103" s="10">
        <v>14</v>
      </c>
    </row>
    <row r="104" spans="1:15" ht="19.5" customHeight="1" thickBot="1">
      <c r="A104" s="1">
        <v>15</v>
      </c>
      <c r="B104" s="49" t="s">
        <v>21</v>
      </c>
      <c r="C104" s="50">
        <v>100</v>
      </c>
      <c r="D104" s="51">
        <v>0</v>
      </c>
      <c r="E104" s="51">
        <v>0</v>
      </c>
      <c r="F104" s="51">
        <v>0</v>
      </c>
      <c r="G104" s="51">
        <v>0</v>
      </c>
      <c r="H104" s="53">
        <v>0</v>
      </c>
      <c r="I104" s="51">
        <v>25</v>
      </c>
      <c r="J104" s="51">
        <v>25</v>
      </c>
      <c r="K104" s="51">
        <v>0</v>
      </c>
      <c r="L104" s="51">
        <v>50</v>
      </c>
      <c r="M104" s="51">
        <v>0</v>
      </c>
      <c r="N104" s="54">
        <v>0</v>
      </c>
      <c r="O104" s="10">
        <v>15</v>
      </c>
    </row>
    <row r="105" spans="2:11" ht="21" customHeight="1">
      <c r="B105" s="55" t="s">
        <v>128</v>
      </c>
      <c r="C105" s="17"/>
      <c r="D105" s="17"/>
      <c r="E105" s="17"/>
      <c r="F105" s="17"/>
      <c r="G105" s="17"/>
      <c r="H105" s="17"/>
      <c r="I105" s="17"/>
      <c r="J105" s="17"/>
      <c r="K105" s="10"/>
    </row>
    <row r="106" ht="19.5" customHeight="1"/>
    <row r="107" spans="2:9" ht="19.5" customHeight="1">
      <c r="B107" s="91" t="s">
        <v>137</v>
      </c>
      <c r="G107" s="1" t="s">
        <v>149</v>
      </c>
      <c r="I107" s="1" t="s">
        <v>34</v>
      </c>
    </row>
    <row r="108" ht="11.25" customHeight="1" thickBot="1"/>
    <row r="109" spans="2:14" ht="19.5" customHeight="1">
      <c r="B109" s="34"/>
      <c r="C109" s="186" t="s">
        <v>35</v>
      </c>
      <c r="D109" s="187"/>
      <c r="E109" s="187"/>
      <c r="F109" s="187"/>
      <c r="G109" s="187"/>
      <c r="H109" s="188"/>
      <c r="I109" s="189" t="s">
        <v>36</v>
      </c>
      <c r="J109" s="189"/>
      <c r="K109" s="189"/>
      <c r="L109" s="189"/>
      <c r="M109" s="189"/>
      <c r="N109" s="190"/>
    </row>
    <row r="110" spans="2:14" ht="19.5" customHeight="1" thickBot="1">
      <c r="B110" s="35"/>
      <c r="C110" s="104" t="s">
        <v>32</v>
      </c>
      <c r="D110" s="105" t="s">
        <v>33</v>
      </c>
      <c r="E110" s="105" t="s">
        <v>37</v>
      </c>
      <c r="F110" s="105" t="s">
        <v>38</v>
      </c>
      <c r="G110" s="105" t="s">
        <v>39</v>
      </c>
      <c r="H110" s="105" t="s">
        <v>40</v>
      </c>
      <c r="I110" s="118" t="s">
        <v>32</v>
      </c>
      <c r="J110" s="118" t="s">
        <v>33</v>
      </c>
      <c r="K110" s="118" t="s">
        <v>37</v>
      </c>
      <c r="L110" s="118" t="s">
        <v>38</v>
      </c>
      <c r="M110" s="118" t="s">
        <v>39</v>
      </c>
      <c r="N110" s="124" t="s">
        <v>40</v>
      </c>
    </row>
    <row r="111" spans="1:15" ht="19.5" customHeight="1" thickTop="1">
      <c r="A111" s="1">
        <v>1</v>
      </c>
      <c r="B111" s="36" t="s">
        <v>5</v>
      </c>
      <c r="C111" s="37">
        <v>94</v>
      </c>
      <c r="D111" s="6">
        <v>13</v>
      </c>
      <c r="E111" s="6">
        <v>3</v>
      </c>
      <c r="F111" s="6">
        <v>3</v>
      </c>
      <c r="G111" s="6">
        <v>2</v>
      </c>
      <c r="H111" s="8">
        <v>0</v>
      </c>
      <c r="I111" s="6">
        <v>50</v>
      </c>
      <c r="J111" s="6">
        <v>24</v>
      </c>
      <c r="K111" s="6">
        <v>12</v>
      </c>
      <c r="L111" s="6">
        <v>40</v>
      </c>
      <c r="M111" s="6">
        <v>0</v>
      </c>
      <c r="N111" s="9">
        <v>3</v>
      </c>
      <c r="O111" s="10" t="s">
        <v>6</v>
      </c>
    </row>
    <row r="112" spans="1:15" ht="19.5" customHeight="1">
      <c r="A112" s="1">
        <v>2</v>
      </c>
      <c r="B112" s="122" t="s">
        <v>7</v>
      </c>
      <c r="C112" s="123">
        <v>92</v>
      </c>
      <c r="D112" s="110">
        <v>15</v>
      </c>
      <c r="E112" s="110">
        <v>2</v>
      </c>
      <c r="F112" s="110">
        <v>1</v>
      </c>
      <c r="G112" s="110">
        <v>13</v>
      </c>
      <c r="H112" s="111">
        <v>0</v>
      </c>
      <c r="I112" s="120">
        <v>72</v>
      </c>
      <c r="J112" s="120">
        <v>12</v>
      </c>
      <c r="K112" s="120">
        <v>14</v>
      </c>
      <c r="L112" s="120">
        <v>15</v>
      </c>
      <c r="M112" s="120">
        <v>0</v>
      </c>
      <c r="N112" s="125">
        <v>4</v>
      </c>
      <c r="O112" s="10" t="s">
        <v>8</v>
      </c>
    </row>
    <row r="113" spans="1:15" ht="19.5" customHeight="1">
      <c r="A113" s="1">
        <v>3</v>
      </c>
      <c r="B113" s="40" t="s">
        <v>9</v>
      </c>
      <c r="C113" s="15">
        <v>100</v>
      </c>
      <c r="D113" s="16">
        <v>33</v>
      </c>
      <c r="E113" s="16">
        <v>0</v>
      </c>
      <c r="F113" s="16">
        <v>0</v>
      </c>
      <c r="G113" s="16">
        <v>0</v>
      </c>
      <c r="H113" s="42">
        <v>0</v>
      </c>
      <c r="I113" s="16">
        <v>83</v>
      </c>
      <c r="J113" s="16">
        <v>0</v>
      </c>
      <c r="K113" s="16">
        <v>17</v>
      </c>
      <c r="L113" s="16">
        <v>17</v>
      </c>
      <c r="M113" s="16">
        <v>0</v>
      </c>
      <c r="N113" s="43">
        <v>0</v>
      </c>
      <c r="O113" s="10" t="s">
        <v>10</v>
      </c>
    </row>
    <row r="114" spans="1:15" ht="19.5" customHeight="1">
      <c r="A114" s="1">
        <v>4</v>
      </c>
      <c r="B114" s="44" t="s">
        <v>11</v>
      </c>
      <c r="C114" s="22" t="s">
        <v>134</v>
      </c>
      <c r="D114" s="23" t="s">
        <v>134</v>
      </c>
      <c r="E114" s="23" t="s">
        <v>134</v>
      </c>
      <c r="F114" s="23" t="s">
        <v>134</v>
      </c>
      <c r="G114" s="23" t="s">
        <v>134</v>
      </c>
      <c r="H114" s="25" t="s">
        <v>134</v>
      </c>
      <c r="I114" s="23" t="s">
        <v>134</v>
      </c>
      <c r="J114" s="23" t="s">
        <v>134</v>
      </c>
      <c r="K114" s="23" t="s">
        <v>134</v>
      </c>
      <c r="L114" s="23" t="s">
        <v>134</v>
      </c>
      <c r="M114" s="23" t="s">
        <v>134</v>
      </c>
      <c r="N114" s="26" t="s">
        <v>134</v>
      </c>
      <c r="O114" s="10" t="s">
        <v>12</v>
      </c>
    </row>
    <row r="115" spans="1:15" ht="19.5" customHeight="1">
      <c r="A115" s="1">
        <v>5</v>
      </c>
      <c r="B115" s="44" t="s">
        <v>13</v>
      </c>
      <c r="C115" s="22">
        <v>50</v>
      </c>
      <c r="D115" s="23">
        <v>0</v>
      </c>
      <c r="E115" s="23">
        <v>50</v>
      </c>
      <c r="F115" s="23">
        <v>0</v>
      </c>
      <c r="G115" s="23">
        <v>0</v>
      </c>
      <c r="H115" s="25">
        <v>0</v>
      </c>
      <c r="I115" s="23">
        <v>100</v>
      </c>
      <c r="J115" s="23">
        <v>0</v>
      </c>
      <c r="K115" s="23">
        <v>0</v>
      </c>
      <c r="L115" s="23">
        <v>0</v>
      </c>
      <c r="M115" s="23">
        <v>0</v>
      </c>
      <c r="N115" s="26">
        <v>0</v>
      </c>
      <c r="O115" s="10" t="s">
        <v>14</v>
      </c>
    </row>
    <row r="116" spans="1:15" ht="19.5" customHeight="1">
      <c r="A116" s="1">
        <v>6</v>
      </c>
      <c r="B116" s="44" t="s">
        <v>15</v>
      </c>
      <c r="C116" s="22">
        <v>33</v>
      </c>
      <c r="D116" s="23">
        <v>0</v>
      </c>
      <c r="E116" s="23">
        <v>33</v>
      </c>
      <c r="F116" s="23">
        <v>0</v>
      </c>
      <c r="G116" s="23">
        <v>0</v>
      </c>
      <c r="H116" s="25">
        <v>0</v>
      </c>
      <c r="I116" s="23">
        <v>100</v>
      </c>
      <c r="J116" s="23">
        <v>0</v>
      </c>
      <c r="K116" s="23">
        <v>0</v>
      </c>
      <c r="L116" s="23">
        <v>0</v>
      </c>
      <c r="M116" s="23">
        <v>0</v>
      </c>
      <c r="N116" s="26">
        <v>0</v>
      </c>
      <c r="O116" s="10" t="s">
        <v>16</v>
      </c>
    </row>
    <row r="117" spans="1:15" ht="19.5" customHeight="1">
      <c r="A117" s="1">
        <v>7</v>
      </c>
      <c r="B117" s="44" t="s">
        <v>17</v>
      </c>
      <c r="C117" s="22">
        <v>80</v>
      </c>
      <c r="D117" s="23">
        <v>20</v>
      </c>
      <c r="E117" s="23">
        <v>0</v>
      </c>
      <c r="F117" s="23">
        <v>20</v>
      </c>
      <c r="G117" s="23">
        <v>0</v>
      </c>
      <c r="H117" s="25">
        <v>0</v>
      </c>
      <c r="I117" s="23" t="s">
        <v>134</v>
      </c>
      <c r="J117" s="23" t="s">
        <v>134</v>
      </c>
      <c r="K117" s="23" t="s">
        <v>134</v>
      </c>
      <c r="L117" s="23" t="s">
        <v>134</v>
      </c>
      <c r="M117" s="23" t="s">
        <v>134</v>
      </c>
      <c r="N117" s="26" t="s">
        <v>134</v>
      </c>
      <c r="O117" s="10" t="s">
        <v>18</v>
      </c>
    </row>
    <row r="118" spans="1:15" ht="19.5" customHeight="1">
      <c r="A118" s="1">
        <v>8</v>
      </c>
      <c r="B118" s="44" t="s">
        <v>19</v>
      </c>
      <c r="C118" s="22">
        <v>100</v>
      </c>
      <c r="D118" s="23">
        <v>0</v>
      </c>
      <c r="E118" s="23">
        <v>0</v>
      </c>
      <c r="F118" s="23">
        <v>0</v>
      </c>
      <c r="G118" s="23">
        <v>10</v>
      </c>
      <c r="H118" s="25">
        <v>0</v>
      </c>
      <c r="I118" s="23">
        <v>73</v>
      </c>
      <c r="J118" s="23">
        <v>18</v>
      </c>
      <c r="K118" s="23">
        <v>18</v>
      </c>
      <c r="L118" s="23">
        <v>18</v>
      </c>
      <c r="M118" s="23">
        <v>0</v>
      </c>
      <c r="N118" s="26">
        <v>9</v>
      </c>
      <c r="O118" s="10" t="s">
        <v>20</v>
      </c>
    </row>
    <row r="119" spans="1:15" ht="19.5" customHeight="1">
      <c r="A119" s="1">
        <v>9</v>
      </c>
      <c r="B119" s="45" t="s">
        <v>21</v>
      </c>
      <c r="C119" s="27">
        <v>100</v>
      </c>
      <c r="D119" s="28">
        <v>50</v>
      </c>
      <c r="E119" s="28">
        <v>0</v>
      </c>
      <c r="F119" s="28">
        <v>0</v>
      </c>
      <c r="G119" s="28">
        <v>50</v>
      </c>
      <c r="H119" s="47">
        <v>0</v>
      </c>
      <c r="I119" s="28">
        <v>80</v>
      </c>
      <c r="J119" s="28">
        <v>20</v>
      </c>
      <c r="K119" s="28">
        <v>10</v>
      </c>
      <c r="L119" s="28">
        <v>20</v>
      </c>
      <c r="M119" s="28">
        <v>0</v>
      </c>
      <c r="N119" s="48">
        <v>0</v>
      </c>
      <c r="O119" s="10" t="s">
        <v>22</v>
      </c>
    </row>
    <row r="120" spans="1:15" ht="19.5" customHeight="1">
      <c r="A120" s="1">
        <v>10</v>
      </c>
      <c r="B120" s="122" t="s">
        <v>23</v>
      </c>
      <c r="C120" s="123">
        <v>94</v>
      </c>
      <c r="D120" s="110">
        <v>13</v>
      </c>
      <c r="E120" s="110">
        <v>3</v>
      </c>
      <c r="F120" s="110">
        <v>3</v>
      </c>
      <c r="G120" s="110">
        <v>0</v>
      </c>
      <c r="H120" s="111">
        <v>0</v>
      </c>
      <c r="I120" s="120">
        <v>47</v>
      </c>
      <c r="J120" s="120">
        <v>26</v>
      </c>
      <c r="K120" s="120">
        <v>11</v>
      </c>
      <c r="L120" s="120">
        <v>45</v>
      </c>
      <c r="M120" s="120">
        <v>0</v>
      </c>
      <c r="N120" s="125">
        <v>3</v>
      </c>
      <c r="O120" s="10">
        <v>10</v>
      </c>
    </row>
    <row r="121" spans="1:15" ht="19.5" customHeight="1">
      <c r="A121" s="1">
        <v>11</v>
      </c>
      <c r="B121" s="40" t="s">
        <v>24</v>
      </c>
      <c r="C121" s="15">
        <v>80</v>
      </c>
      <c r="D121" s="16">
        <v>20</v>
      </c>
      <c r="E121" s="16">
        <v>0</v>
      </c>
      <c r="F121" s="16">
        <v>0</v>
      </c>
      <c r="G121" s="16">
        <v>0</v>
      </c>
      <c r="H121" s="42">
        <v>0</v>
      </c>
      <c r="I121" s="16">
        <v>71</v>
      </c>
      <c r="J121" s="16">
        <v>14</v>
      </c>
      <c r="K121" s="16">
        <v>0</v>
      </c>
      <c r="L121" s="16">
        <v>0</v>
      </c>
      <c r="M121" s="16">
        <v>0</v>
      </c>
      <c r="N121" s="43">
        <v>14</v>
      </c>
      <c r="O121" s="10">
        <v>11</v>
      </c>
    </row>
    <row r="122" spans="1:15" ht="19.5" customHeight="1">
      <c r="A122" s="1">
        <v>12</v>
      </c>
      <c r="B122" s="44" t="s">
        <v>25</v>
      </c>
      <c r="C122" s="22">
        <v>100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60</v>
      </c>
      <c r="J122" s="23">
        <v>0</v>
      </c>
      <c r="K122" s="23">
        <v>20</v>
      </c>
      <c r="L122" s="23">
        <v>40</v>
      </c>
      <c r="M122" s="23">
        <v>0</v>
      </c>
      <c r="N122" s="26">
        <v>0</v>
      </c>
      <c r="O122" s="10">
        <v>12</v>
      </c>
    </row>
    <row r="123" spans="1:15" ht="19.5" customHeight="1">
      <c r="A123" s="1">
        <v>13</v>
      </c>
      <c r="B123" s="44" t="s">
        <v>26</v>
      </c>
      <c r="C123" s="22">
        <v>92</v>
      </c>
      <c r="D123" s="23">
        <v>17</v>
      </c>
      <c r="E123" s="23">
        <v>8</v>
      </c>
      <c r="F123" s="23">
        <v>0</v>
      </c>
      <c r="G123" s="23">
        <v>0</v>
      </c>
      <c r="H123" s="25">
        <v>0</v>
      </c>
      <c r="I123" s="23">
        <v>100</v>
      </c>
      <c r="J123" s="23">
        <v>0</v>
      </c>
      <c r="K123" s="23">
        <v>20</v>
      </c>
      <c r="L123" s="23">
        <v>0</v>
      </c>
      <c r="M123" s="23">
        <v>0</v>
      </c>
      <c r="N123" s="26">
        <v>0</v>
      </c>
      <c r="O123" s="10">
        <v>13</v>
      </c>
    </row>
    <row r="124" spans="1:15" ht="19.5" customHeight="1">
      <c r="A124" s="1">
        <v>14</v>
      </c>
      <c r="B124" s="44" t="s">
        <v>27</v>
      </c>
      <c r="C124" s="22">
        <v>90</v>
      </c>
      <c r="D124" s="23">
        <v>30</v>
      </c>
      <c r="E124" s="23">
        <v>5</v>
      </c>
      <c r="F124" s="23">
        <v>10</v>
      </c>
      <c r="G124" s="23">
        <v>0</v>
      </c>
      <c r="H124" s="25">
        <v>0</v>
      </c>
      <c r="I124" s="23">
        <v>64</v>
      </c>
      <c r="J124" s="23">
        <v>21</v>
      </c>
      <c r="K124" s="23">
        <v>21</v>
      </c>
      <c r="L124" s="23">
        <v>14</v>
      </c>
      <c r="M124" s="23">
        <v>0</v>
      </c>
      <c r="N124" s="26">
        <v>7</v>
      </c>
      <c r="O124" s="10">
        <v>14</v>
      </c>
    </row>
    <row r="125" spans="1:15" ht="19.5" customHeight="1" thickBot="1">
      <c r="A125" s="1">
        <v>15</v>
      </c>
      <c r="B125" s="49" t="s">
        <v>21</v>
      </c>
      <c r="C125" s="50">
        <v>100</v>
      </c>
      <c r="D125" s="51">
        <v>0</v>
      </c>
      <c r="E125" s="51">
        <v>0</v>
      </c>
      <c r="F125" s="51">
        <v>0</v>
      </c>
      <c r="G125" s="51">
        <v>0</v>
      </c>
      <c r="H125" s="53">
        <v>0</v>
      </c>
      <c r="I125" s="51">
        <v>0</v>
      </c>
      <c r="J125" s="51">
        <v>50</v>
      </c>
      <c r="K125" s="51">
        <v>0</v>
      </c>
      <c r="L125" s="51">
        <v>100</v>
      </c>
      <c r="M125" s="51">
        <v>0</v>
      </c>
      <c r="N125" s="54">
        <v>0</v>
      </c>
      <c r="O125" s="10">
        <v>15</v>
      </c>
    </row>
    <row r="126" ht="21" customHeight="1">
      <c r="B126" s="55" t="s">
        <v>128</v>
      </c>
    </row>
    <row r="129" ht="19.5" customHeight="1">
      <c r="B129" s="91" t="s">
        <v>138</v>
      </c>
    </row>
    <row r="130" ht="11.25" customHeight="1" thickBot="1"/>
    <row r="131" spans="2:10" ht="19.5" customHeight="1">
      <c r="B131" s="34"/>
      <c r="C131" s="191" t="s">
        <v>41</v>
      </c>
      <c r="D131" s="192"/>
      <c r="E131" s="192"/>
      <c r="F131" s="192"/>
      <c r="G131" s="192"/>
      <c r="H131" s="192"/>
      <c r="I131" s="192"/>
      <c r="J131" s="193"/>
    </row>
    <row r="132" spans="2:10" ht="19.5" customHeight="1">
      <c r="B132" s="35"/>
      <c r="C132" s="181" t="s">
        <v>143</v>
      </c>
      <c r="D132" s="182"/>
      <c r="E132" s="182"/>
      <c r="F132" s="169"/>
      <c r="G132" s="183" t="s">
        <v>149</v>
      </c>
      <c r="H132" s="184"/>
      <c r="I132" s="184"/>
      <c r="J132" s="185"/>
    </row>
    <row r="133" spans="2:10" ht="19.5" customHeight="1" thickBot="1">
      <c r="B133" s="56"/>
      <c r="C133" s="104" t="s">
        <v>0</v>
      </c>
      <c r="D133" s="105" t="s">
        <v>28</v>
      </c>
      <c r="E133" s="105" t="s">
        <v>29</v>
      </c>
      <c r="F133" s="105" t="s">
        <v>4</v>
      </c>
      <c r="G133" s="118" t="s">
        <v>0</v>
      </c>
      <c r="H133" s="118" t="s">
        <v>28</v>
      </c>
      <c r="I133" s="118" t="s">
        <v>29</v>
      </c>
      <c r="J133" s="124" t="s">
        <v>4</v>
      </c>
    </row>
    <row r="134" spans="1:11" ht="19.5" customHeight="1" thickTop="1">
      <c r="A134" s="1">
        <v>1</v>
      </c>
      <c r="B134" s="142" t="s">
        <v>7</v>
      </c>
      <c r="C134" s="143">
        <v>31</v>
      </c>
      <c r="D134" s="144">
        <v>41</v>
      </c>
      <c r="E134" s="144">
        <v>28</v>
      </c>
      <c r="F134" s="145">
        <v>13</v>
      </c>
      <c r="G134" s="156">
        <v>35</v>
      </c>
      <c r="H134" s="156">
        <v>33</v>
      </c>
      <c r="I134" s="156">
        <v>32</v>
      </c>
      <c r="J134" s="157">
        <v>1</v>
      </c>
      <c r="K134" s="1" t="s">
        <v>6</v>
      </c>
    </row>
    <row r="135" spans="1:11" ht="19.5" customHeight="1">
      <c r="A135" s="1">
        <v>2</v>
      </c>
      <c r="B135" s="40" t="s">
        <v>9</v>
      </c>
      <c r="C135" s="15">
        <v>25</v>
      </c>
      <c r="D135" s="16">
        <v>63</v>
      </c>
      <c r="E135" s="16">
        <v>13</v>
      </c>
      <c r="F135" s="42">
        <v>50</v>
      </c>
      <c r="G135" s="16">
        <v>38</v>
      </c>
      <c r="H135" s="16">
        <v>31</v>
      </c>
      <c r="I135" s="16">
        <v>31</v>
      </c>
      <c r="J135" s="43">
        <v>0</v>
      </c>
      <c r="K135" s="1" t="s">
        <v>8</v>
      </c>
    </row>
    <row r="136" spans="1:11" ht="19.5" customHeight="1">
      <c r="A136" s="1">
        <v>3</v>
      </c>
      <c r="B136" s="44" t="s">
        <v>11</v>
      </c>
      <c r="C136" s="22">
        <v>50</v>
      </c>
      <c r="D136" s="23">
        <v>13</v>
      </c>
      <c r="E136" s="23">
        <v>38</v>
      </c>
      <c r="F136" s="25">
        <v>-25</v>
      </c>
      <c r="G136" s="23">
        <v>38</v>
      </c>
      <c r="H136" s="23">
        <v>0</v>
      </c>
      <c r="I136" s="23">
        <v>63</v>
      </c>
      <c r="J136" s="26">
        <v>-63</v>
      </c>
      <c r="K136" s="1" t="s">
        <v>10</v>
      </c>
    </row>
    <row r="137" spans="1:11" ht="19.5" customHeight="1">
      <c r="A137" s="1">
        <v>4</v>
      </c>
      <c r="B137" s="44" t="s">
        <v>13</v>
      </c>
      <c r="C137" s="22">
        <v>0</v>
      </c>
      <c r="D137" s="23">
        <v>60</v>
      </c>
      <c r="E137" s="23">
        <v>40</v>
      </c>
      <c r="F137" s="25">
        <v>20</v>
      </c>
      <c r="G137" s="23">
        <v>40</v>
      </c>
      <c r="H137" s="23">
        <v>40</v>
      </c>
      <c r="I137" s="23">
        <v>20</v>
      </c>
      <c r="J137" s="26">
        <v>20</v>
      </c>
      <c r="K137" s="1" t="s">
        <v>12</v>
      </c>
    </row>
    <row r="138" spans="1:11" ht="19.5" customHeight="1">
      <c r="A138" s="1">
        <v>5</v>
      </c>
      <c r="B138" s="44" t="s">
        <v>15</v>
      </c>
      <c r="C138" s="22">
        <v>29</v>
      </c>
      <c r="D138" s="23">
        <v>29</v>
      </c>
      <c r="E138" s="23">
        <v>43</v>
      </c>
      <c r="F138" s="25">
        <v>-14</v>
      </c>
      <c r="G138" s="23">
        <v>57</v>
      </c>
      <c r="H138" s="23">
        <v>29</v>
      </c>
      <c r="I138" s="23">
        <v>14</v>
      </c>
      <c r="J138" s="26">
        <v>15</v>
      </c>
      <c r="K138" s="1" t="s">
        <v>14</v>
      </c>
    </row>
    <row r="139" spans="1:11" ht="19.5" customHeight="1">
      <c r="A139" s="1">
        <v>6</v>
      </c>
      <c r="B139" s="44" t="s">
        <v>17</v>
      </c>
      <c r="C139" s="22">
        <v>55</v>
      </c>
      <c r="D139" s="23">
        <v>27</v>
      </c>
      <c r="E139" s="23">
        <v>18</v>
      </c>
      <c r="F139" s="25">
        <v>9</v>
      </c>
      <c r="G139" s="23">
        <v>27</v>
      </c>
      <c r="H139" s="23">
        <v>64</v>
      </c>
      <c r="I139" s="23">
        <v>9</v>
      </c>
      <c r="J139" s="26">
        <v>55</v>
      </c>
      <c r="K139" s="1" t="s">
        <v>16</v>
      </c>
    </row>
    <row r="140" spans="1:11" ht="19.5" customHeight="1">
      <c r="A140" s="1">
        <v>7</v>
      </c>
      <c r="B140" s="44" t="s">
        <v>19</v>
      </c>
      <c r="C140" s="22">
        <v>34</v>
      </c>
      <c r="D140" s="23">
        <v>34</v>
      </c>
      <c r="E140" s="23">
        <v>31</v>
      </c>
      <c r="F140" s="25">
        <v>3</v>
      </c>
      <c r="G140" s="23">
        <v>30</v>
      </c>
      <c r="H140" s="23">
        <v>40</v>
      </c>
      <c r="I140" s="23">
        <v>30</v>
      </c>
      <c r="J140" s="26">
        <v>10</v>
      </c>
      <c r="K140" s="1" t="s">
        <v>18</v>
      </c>
    </row>
    <row r="141" spans="1:11" ht="19.5" customHeight="1" thickBot="1">
      <c r="A141" s="1">
        <v>8</v>
      </c>
      <c r="B141" s="49" t="s">
        <v>21</v>
      </c>
      <c r="C141" s="50">
        <v>21</v>
      </c>
      <c r="D141" s="51">
        <v>47</v>
      </c>
      <c r="E141" s="51">
        <v>32</v>
      </c>
      <c r="F141" s="53">
        <v>15</v>
      </c>
      <c r="G141" s="51">
        <v>39</v>
      </c>
      <c r="H141" s="51">
        <v>11</v>
      </c>
      <c r="I141" s="51">
        <v>50</v>
      </c>
      <c r="J141" s="54">
        <v>-39</v>
      </c>
      <c r="K141" s="1" t="s">
        <v>20</v>
      </c>
    </row>
    <row r="142" spans="2:10" ht="19.5" customHeight="1">
      <c r="B142" s="55"/>
      <c r="C142" s="17"/>
      <c r="D142" s="17"/>
      <c r="E142" s="17"/>
      <c r="F142" s="17"/>
      <c r="G142" s="17"/>
      <c r="H142" s="17"/>
      <c r="I142" s="17"/>
      <c r="J142" s="17"/>
    </row>
    <row r="143" ht="19.5" customHeight="1"/>
    <row r="144" ht="19.5" customHeight="1"/>
    <row r="145" spans="2:13" ht="19.5" customHeight="1">
      <c r="B145" s="91" t="s">
        <v>139</v>
      </c>
      <c r="M145" s="91" t="s">
        <v>140</v>
      </c>
    </row>
    <row r="146" ht="11.25" customHeight="1" thickBot="1"/>
    <row r="147" spans="13:18" ht="19.5" customHeight="1" thickBot="1">
      <c r="M147" s="34"/>
      <c r="N147" s="62"/>
      <c r="O147" s="186" t="s">
        <v>42</v>
      </c>
      <c r="P147" s="187"/>
      <c r="Q147" s="187"/>
      <c r="R147" s="194"/>
    </row>
    <row r="148" spans="2:18" ht="19.5" customHeight="1">
      <c r="B148" s="34"/>
      <c r="C148" s="165" t="s">
        <v>143</v>
      </c>
      <c r="D148" s="166"/>
      <c r="E148" s="166"/>
      <c r="F148" s="167"/>
      <c r="G148" s="162" t="s">
        <v>149</v>
      </c>
      <c r="H148" s="163"/>
      <c r="I148" s="163"/>
      <c r="J148" s="164"/>
      <c r="M148" s="35"/>
      <c r="N148" s="63"/>
      <c r="O148" s="195" t="s">
        <v>151</v>
      </c>
      <c r="P148" s="196"/>
      <c r="Q148" s="196"/>
      <c r="R148" s="197"/>
    </row>
    <row r="149" spans="2:18" ht="19.5" customHeight="1" thickBot="1">
      <c r="B149" s="56"/>
      <c r="C149" s="104" t="s">
        <v>123</v>
      </c>
      <c r="D149" s="105" t="s">
        <v>122</v>
      </c>
      <c r="E149" s="105" t="s">
        <v>124</v>
      </c>
      <c r="F149" s="107" t="s">
        <v>4</v>
      </c>
      <c r="G149" s="118" t="s">
        <v>43</v>
      </c>
      <c r="H149" s="118" t="s">
        <v>44</v>
      </c>
      <c r="I149" s="118" t="s">
        <v>45</v>
      </c>
      <c r="J149" s="126" t="s">
        <v>4</v>
      </c>
      <c r="M149" s="35"/>
      <c r="N149" s="63"/>
      <c r="O149" s="114" t="s">
        <v>43</v>
      </c>
      <c r="P149" s="115" t="s">
        <v>44</v>
      </c>
      <c r="Q149" s="105" t="s">
        <v>45</v>
      </c>
      <c r="R149" s="113" t="s">
        <v>4</v>
      </c>
    </row>
    <row r="150" spans="1:19" ht="19.5" customHeight="1" thickTop="1">
      <c r="A150" s="1">
        <v>1</v>
      </c>
      <c r="B150" s="142" t="s">
        <v>7</v>
      </c>
      <c r="C150" s="143">
        <v>78</v>
      </c>
      <c r="D150" s="144">
        <v>17</v>
      </c>
      <c r="E150" s="144">
        <v>5</v>
      </c>
      <c r="F150" s="145">
        <v>12</v>
      </c>
      <c r="G150" s="155">
        <v>80</v>
      </c>
      <c r="H150" s="156">
        <v>17</v>
      </c>
      <c r="I150" s="156">
        <v>3</v>
      </c>
      <c r="J150" s="157">
        <v>14</v>
      </c>
      <c r="K150" s="10">
        <v>1</v>
      </c>
      <c r="L150" s="1">
        <v>1</v>
      </c>
      <c r="M150" s="142" t="s">
        <v>7</v>
      </c>
      <c r="N150" s="147"/>
      <c r="O150" s="143">
        <v>57</v>
      </c>
      <c r="P150" s="144">
        <v>32</v>
      </c>
      <c r="Q150" s="144">
        <v>11</v>
      </c>
      <c r="R150" s="146">
        <v>21</v>
      </c>
      <c r="S150" s="10">
        <v>1</v>
      </c>
    </row>
    <row r="151" spans="1:19" ht="19.5" customHeight="1">
      <c r="A151" s="1">
        <v>2</v>
      </c>
      <c r="B151" s="40" t="s">
        <v>9</v>
      </c>
      <c r="C151" s="15">
        <v>81</v>
      </c>
      <c r="D151" s="16">
        <v>13</v>
      </c>
      <c r="E151" s="16">
        <v>6</v>
      </c>
      <c r="F151" s="42">
        <v>7</v>
      </c>
      <c r="G151" s="41">
        <v>81</v>
      </c>
      <c r="H151" s="16">
        <v>19</v>
      </c>
      <c r="I151" s="16">
        <v>0</v>
      </c>
      <c r="J151" s="43">
        <v>19</v>
      </c>
      <c r="K151" s="10">
        <v>2</v>
      </c>
      <c r="L151" s="1">
        <v>2</v>
      </c>
      <c r="M151" s="40" t="s">
        <v>9</v>
      </c>
      <c r="N151" s="67"/>
      <c r="O151" s="15">
        <v>56</v>
      </c>
      <c r="P151" s="16">
        <v>19</v>
      </c>
      <c r="Q151" s="16">
        <v>25</v>
      </c>
      <c r="R151" s="43">
        <v>-6</v>
      </c>
      <c r="S151" s="10">
        <v>2</v>
      </c>
    </row>
    <row r="152" spans="1:19" ht="19.5" customHeight="1">
      <c r="A152" s="1">
        <v>3</v>
      </c>
      <c r="B152" s="44" t="s">
        <v>11</v>
      </c>
      <c r="C152" s="22">
        <v>75</v>
      </c>
      <c r="D152" s="23">
        <v>25</v>
      </c>
      <c r="E152" s="23">
        <v>0</v>
      </c>
      <c r="F152" s="25">
        <v>25</v>
      </c>
      <c r="G152" s="24">
        <v>88</v>
      </c>
      <c r="H152" s="23">
        <v>13</v>
      </c>
      <c r="I152" s="23">
        <v>0</v>
      </c>
      <c r="J152" s="26">
        <v>13</v>
      </c>
      <c r="K152" s="10">
        <v>3</v>
      </c>
      <c r="L152" s="1">
        <v>3</v>
      </c>
      <c r="M152" s="44" t="s">
        <v>11</v>
      </c>
      <c r="N152" s="68"/>
      <c r="O152" s="22">
        <v>63</v>
      </c>
      <c r="P152" s="23">
        <v>38</v>
      </c>
      <c r="Q152" s="23">
        <v>0</v>
      </c>
      <c r="R152" s="26">
        <v>38</v>
      </c>
      <c r="S152" s="10">
        <v>3</v>
      </c>
    </row>
    <row r="153" spans="1:19" ht="19.5" customHeight="1">
      <c r="A153" s="1">
        <v>4</v>
      </c>
      <c r="B153" s="44" t="s">
        <v>13</v>
      </c>
      <c r="C153" s="22">
        <v>60</v>
      </c>
      <c r="D153" s="23">
        <v>20</v>
      </c>
      <c r="E153" s="23">
        <v>20</v>
      </c>
      <c r="F153" s="25">
        <v>0</v>
      </c>
      <c r="G153" s="24">
        <v>60</v>
      </c>
      <c r="H153" s="23">
        <v>40</v>
      </c>
      <c r="I153" s="23">
        <v>0</v>
      </c>
      <c r="J153" s="26">
        <v>40</v>
      </c>
      <c r="K153" s="10">
        <v>4</v>
      </c>
      <c r="L153" s="1">
        <v>4</v>
      </c>
      <c r="M153" s="44" t="s">
        <v>13</v>
      </c>
      <c r="N153" s="68"/>
      <c r="O153" s="22">
        <v>80</v>
      </c>
      <c r="P153" s="23">
        <v>20</v>
      </c>
      <c r="Q153" s="23">
        <v>0</v>
      </c>
      <c r="R153" s="26">
        <v>20</v>
      </c>
      <c r="S153" s="10">
        <v>4</v>
      </c>
    </row>
    <row r="154" spans="1:19" ht="19.5" customHeight="1">
      <c r="A154" s="1">
        <v>5</v>
      </c>
      <c r="B154" s="44" t="s">
        <v>15</v>
      </c>
      <c r="C154" s="22">
        <v>100</v>
      </c>
      <c r="D154" s="23">
        <v>0</v>
      </c>
      <c r="E154" s="23">
        <v>0</v>
      </c>
      <c r="F154" s="25">
        <v>0</v>
      </c>
      <c r="G154" s="24">
        <v>86</v>
      </c>
      <c r="H154" s="23">
        <v>14</v>
      </c>
      <c r="I154" s="23">
        <v>0</v>
      </c>
      <c r="J154" s="26">
        <v>14</v>
      </c>
      <c r="K154" s="10">
        <v>5</v>
      </c>
      <c r="L154" s="1">
        <v>5</v>
      </c>
      <c r="M154" s="44" t="s">
        <v>15</v>
      </c>
      <c r="N154" s="68"/>
      <c r="O154" s="22">
        <v>14</v>
      </c>
      <c r="P154" s="23">
        <v>71</v>
      </c>
      <c r="Q154" s="23">
        <v>14</v>
      </c>
      <c r="R154" s="26">
        <v>57</v>
      </c>
      <c r="S154" s="10">
        <v>5</v>
      </c>
    </row>
    <row r="155" spans="1:19" ht="19.5" customHeight="1">
      <c r="A155" s="1">
        <v>6</v>
      </c>
      <c r="B155" s="44" t="s">
        <v>17</v>
      </c>
      <c r="C155" s="22">
        <v>73</v>
      </c>
      <c r="D155" s="23">
        <v>18</v>
      </c>
      <c r="E155" s="23">
        <v>9</v>
      </c>
      <c r="F155" s="25">
        <v>9</v>
      </c>
      <c r="G155" s="24">
        <v>82</v>
      </c>
      <c r="H155" s="23">
        <v>9</v>
      </c>
      <c r="I155" s="23">
        <v>9</v>
      </c>
      <c r="J155" s="26">
        <v>0</v>
      </c>
      <c r="K155" s="10">
        <v>6</v>
      </c>
      <c r="L155" s="1">
        <v>6</v>
      </c>
      <c r="M155" s="44" t="s">
        <v>17</v>
      </c>
      <c r="N155" s="68"/>
      <c r="O155" s="22">
        <v>73</v>
      </c>
      <c r="P155" s="23">
        <v>9</v>
      </c>
      <c r="Q155" s="23">
        <v>18</v>
      </c>
      <c r="R155" s="26">
        <v>-9</v>
      </c>
      <c r="S155" s="10">
        <v>6</v>
      </c>
    </row>
    <row r="156" spans="1:19" ht="19.5" customHeight="1">
      <c r="A156" s="1">
        <v>7</v>
      </c>
      <c r="B156" s="44" t="s">
        <v>19</v>
      </c>
      <c r="C156" s="22">
        <v>77</v>
      </c>
      <c r="D156" s="23">
        <v>20</v>
      </c>
      <c r="E156" s="23">
        <v>3</v>
      </c>
      <c r="F156" s="25">
        <v>17</v>
      </c>
      <c r="G156" s="24">
        <v>81</v>
      </c>
      <c r="H156" s="23">
        <v>15</v>
      </c>
      <c r="I156" s="23">
        <v>4</v>
      </c>
      <c r="J156" s="26">
        <v>11</v>
      </c>
      <c r="K156" s="10">
        <v>7</v>
      </c>
      <c r="L156" s="1">
        <v>7</v>
      </c>
      <c r="M156" s="44" t="s">
        <v>19</v>
      </c>
      <c r="N156" s="68"/>
      <c r="O156" s="22">
        <v>59</v>
      </c>
      <c r="P156" s="23">
        <v>34</v>
      </c>
      <c r="Q156" s="23">
        <v>6</v>
      </c>
      <c r="R156" s="26">
        <v>28</v>
      </c>
      <c r="S156" s="10">
        <v>7</v>
      </c>
    </row>
    <row r="157" spans="1:19" ht="19.5" customHeight="1" thickBot="1">
      <c r="A157" s="1">
        <v>8</v>
      </c>
      <c r="B157" s="45" t="s">
        <v>21</v>
      </c>
      <c r="C157" s="27">
        <v>72</v>
      </c>
      <c r="D157" s="28">
        <v>17</v>
      </c>
      <c r="E157" s="28">
        <v>11</v>
      </c>
      <c r="F157" s="47">
        <v>6</v>
      </c>
      <c r="G157" s="46">
        <v>71</v>
      </c>
      <c r="H157" s="28">
        <v>24</v>
      </c>
      <c r="I157" s="28">
        <v>6</v>
      </c>
      <c r="J157" s="48">
        <v>18</v>
      </c>
      <c r="K157" s="10">
        <v>8</v>
      </c>
      <c r="L157" s="1">
        <v>8</v>
      </c>
      <c r="M157" s="49" t="s">
        <v>21</v>
      </c>
      <c r="N157" s="69"/>
      <c r="O157" s="50">
        <v>58</v>
      </c>
      <c r="P157" s="51">
        <v>37</v>
      </c>
      <c r="Q157" s="51">
        <v>5</v>
      </c>
      <c r="R157" s="54">
        <v>32</v>
      </c>
      <c r="S157" s="10">
        <v>8</v>
      </c>
    </row>
    <row r="158" spans="1:11" ht="19.5" customHeight="1" thickBot="1">
      <c r="A158" s="1">
        <v>9</v>
      </c>
      <c r="B158" s="151" t="s">
        <v>46</v>
      </c>
      <c r="C158" s="152">
        <v>89</v>
      </c>
      <c r="D158" s="153">
        <v>7</v>
      </c>
      <c r="E158" s="153">
        <v>4</v>
      </c>
      <c r="F158" s="154">
        <v>3</v>
      </c>
      <c r="G158" s="158">
        <v>89</v>
      </c>
      <c r="H158" s="159">
        <v>4</v>
      </c>
      <c r="I158" s="159">
        <v>7</v>
      </c>
      <c r="J158" s="160">
        <v>-3</v>
      </c>
      <c r="K158" s="10" t="s">
        <v>47</v>
      </c>
    </row>
    <row r="161" spans="2:7" ht="19.5" customHeight="1">
      <c r="B161" s="91" t="s">
        <v>141</v>
      </c>
      <c r="G161" s="1" t="s">
        <v>142</v>
      </c>
    </row>
    <row r="162" ht="12" customHeight="1" thickBot="1"/>
    <row r="163" spans="2:12" ht="18.75" customHeight="1">
      <c r="B163" s="34"/>
      <c r="C163" s="165" t="s">
        <v>127</v>
      </c>
      <c r="D163" s="167"/>
      <c r="E163" s="189" t="s">
        <v>48</v>
      </c>
      <c r="F163" s="189"/>
      <c r="G163" s="189"/>
      <c r="H163" s="189"/>
      <c r="I163" s="189"/>
      <c r="J163" s="189"/>
      <c r="K163" s="189"/>
      <c r="L163" s="190"/>
    </row>
    <row r="164" spans="2:12" ht="18.75" customHeight="1">
      <c r="B164" s="35"/>
      <c r="C164" s="116" t="s">
        <v>49</v>
      </c>
      <c r="D164" s="117" t="s">
        <v>50</v>
      </c>
      <c r="E164" s="127" t="s">
        <v>51</v>
      </c>
      <c r="F164" s="127" t="s">
        <v>52</v>
      </c>
      <c r="G164" s="127" t="s">
        <v>53</v>
      </c>
      <c r="H164" s="127" t="s">
        <v>54</v>
      </c>
      <c r="I164" s="127" t="s">
        <v>55</v>
      </c>
      <c r="J164" s="127" t="s">
        <v>56</v>
      </c>
      <c r="K164" s="127" t="s">
        <v>57</v>
      </c>
      <c r="L164" s="128" t="s">
        <v>58</v>
      </c>
    </row>
    <row r="165" spans="2:12" ht="18.75" customHeight="1" thickBot="1">
      <c r="B165" s="35"/>
      <c r="C165" s="114"/>
      <c r="D165" s="115"/>
      <c r="E165" s="129" t="s">
        <v>59</v>
      </c>
      <c r="F165" s="129" t="s">
        <v>60</v>
      </c>
      <c r="G165" s="129" t="s">
        <v>61</v>
      </c>
      <c r="H165" s="129"/>
      <c r="I165" s="129"/>
      <c r="J165" s="129" t="s">
        <v>62</v>
      </c>
      <c r="K165" s="129" t="s">
        <v>63</v>
      </c>
      <c r="L165" s="130"/>
    </row>
    <row r="166" spans="1:13" ht="18.75" customHeight="1" thickTop="1">
      <c r="A166" s="1">
        <v>1</v>
      </c>
      <c r="B166" s="36" t="s">
        <v>5</v>
      </c>
      <c r="C166" s="37">
        <v>75</v>
      </c>
      <c r="D166" s="8">
        <v>25</v>
      </c>
      <c r="E166" s="6">
        <v>35</v>
      </c>
      <c r="F166" s="6">
        <v>21</v>
      </c>
      <c r="G166" s="6">
        <v>62</v>
      </c>
      <c r="H166" s="6">
        <v>2</v>
      </c>
      <c r="I166" s="6">
        <v>12</v>
      </c>
      <c r="J166" s="6">
        <v>3</v>
      </c>
      <c r="K166" s="6">
        <v>2</v>
      </c>
      <c r="L166" s="9">
        <v>9</v>
      </c>
      <c r="M166" s="10" t="s">
        <v>6</v>
      </c>
    </row>
    <row r="167" spans="1:13" ht="18.75" customHeight="1">
      <c r="A167" s="1">
        <v>2</v>
      </c>
      <c r="B167" s="122" t="s">
        <v>7</v>
      </c>
      <c r="C167" s="123">
        <v>76</v>
      </c>
      <c r="D167" s="111">
        <v>24</v>
      </c>
      <c r="E167" s="120">
        <v>41</v>
      </c>
      <c r="F167" s="120">
        <v>24</v>
      </c>
      <c r="G167" s="120">
        <v>43</v>
      </c>
      <c r="H167" s="120">
        <v>16</v>
      </c>
      <c r="I167" s="120">
        <v>7</v>
      </c>
      <c r="J167" s="120">
        <v>2</v>
      </c>
      <c r="K167" s="120">
        <v>0</v>
      </c>
      <c r="L167" s="125">
        <v>23</v>
      </c>
      <c r="M167" s="10" t="s">
        <v>8</v>
      </c>
    </row>
    <row r="168" spans="1:13" ht="18.75" customHeight="1">
      <c r="A168" s="1">
        <v>3</v>
      </c>
      <c r="B168" s="40" t="s">
        <v>9</v>
      </c>
      <c r="C168" s="15">
        <v>82</v>
      </c>
      <c r="D168" s="42">
        <v>18</v>
      </c>
      <c r="E168" s="149">
        <v>67</v>
      </c>
      <c r="F168" s="149">
        <v>33</v>
      </c>
      <c r="G168" s="149">
        <v>67</v>
      </c>
      <c r="H168" s="149">
        <v>0</v>
      </c>
      <c r="I168" s="149">
        <v>0</v>
      </c>
      <c r="J168" s="149">
        <v>0</v>
      </c>
      <c r="K168" s="149">
        <v>0</v>
      </c>
      <c r="L168" s="150">
        <v>33</v>
      </c>
      <c r="M168" s="10" t="s">
        <v>10</v>
      </c>
    </row>
    <row r="169" spans="1:13" ht="18.75" customHeight="1">
      <c r="A169" s="1">
        <v>4</v>
      </c>
      <c r="B169" s="44" t="s">
        <v>11</v>
      </c>
      <c r="C169" s="22">
        <v>88</v>
      </c>
      <c r="D169" s="25">
        <v>13</v>
      </c>
      <c r="E169" s="23">
        <v>0</v>
      </c>
      <c r="F169" s="23">
        <v>0</v>
      </c>
      <c r="G169" s="23">
        <v>100</v>
      </c>
      <c r="H169" s="23">
        <v>0</v>
      </c>
      <c r="I169" s="23">
        <v>0</v>
      </c>
      <c r="J169" s="23">
        <v>0</v>
      </c>
      <c r="K169" s="23">
        <v>0</v>
      </c>
      <c r="L169" s="26">
        <v>0</v>
      </c>
      <c r="M169" s="10" t="s">
        <v>12</v>
      </c>
    </row>
    <row r="170" spans="1:13" ht="18.75" customHeight="1">
      <c r="A170" s="1">
        <v>5</v>
      </c>
      <c r="B170" s="44" t="s">
        <v>13</v>
      </c>
      <c r="C170" s="22">
        <v>60</v>
      </c>
      <c r="D170" s="25">
        <v>40</v>
      </c>
      <c r="E170" s="23">
        <v>0</v>
      </c>
      <c r="F170" s="23">
        <v>50</v>
      </c>
      <c r="G170" s="23">
        <v>100</v>
      </c>
      <c r="H170" s="23">
        <v>0</v>
      </c>
      <c r="I170" s="23">
        <v>0</v>
      </c>
      <c r="J170" s="23">
        <v>0</v>
      </c>
      <c r="K170" s="23">
        <v>0</v>
      </c>
      <c r="L170" s="26">
        <v>50</v>
      </c>
      <c r="M170" s="10" t="s">
        <v>14</v>
      </c>
    </row>
    <row r="171" spans="1:13" ht="18.75" customHeight="1">
      <c r="A171" s="1">
        <v>6</v>
      </c>
      <c r="B171" s="44" t="s">
        <v>15</v>
      </c>
      <c r="C171" s="22">
        <v>57</v>
      </c>
      <c r="D171" s="25">
        <v>43</v>
      </c>
      <c r="E171" s="23">
        <v>0</v>
      </c>
      <c r="F171" s="23">
        <v>67</v>
      </c>
      <c r="G171" s="23">
        <v>67</v>
      </c>
      <c r="H171" s="23">
        <v>0</v>
      </c>
      <c r="I171" s="23">
        <v>33</v>
      </c>
      <c r="J171" s="23">
        <v>0</v>
      </c>
      <c r="K171" s="23">
        <v>0</v>
      </c>
      <c r="L171" s="26">
        <v>0</v>
      </c>
      <c r="M171" s="10" t="s">
        <v>16</v>
      </c>
    </row>
    <row r="172" spans="1:13" ht="18.75" customHeight="1">
      <c r="A172" s="1">
        <v>7</v>
      </c>
      <c r="B172" s="44" t="s">
        <v>17</v>
      </c>
      <c r="C172" s="22">
        <v>82</v>
      </c>
      <c r="D172" s="25">
        <v>18</v>
      </c>
      <c r="E172" s="23">
        <v>0</v>
      </c>
      <c r="F172" s="23">
        <v>50</v>
      </c>
      <c r="G172" s="23">
        <v>0</v>
      </c>
      <c r="H172" s="23">
        <v>0</v>
      </c>
      <c r="I172" s="23">
        <v>0</v>
      </c>
      <c r="J172" s="23">
        <v>50</v>
      </c>
      <c r="K172" s="23">
        <v>0</v>
      </c>
      <c r="L172" s="26">
        <v>0</v>
      </c>
      <c r="M172" s="10" t="s">
        <v>18</v>
      </c>
    </row>
    <row r="173" spans="1:13" ht="18.75" customHeight="1">
      <c r="A173" s="1">
        <v>8</v>
      </c>
      <c r="B173" s="44" t="s">
        <v>19</v>
      </c>
      <c r="C173" s="22">
        <v>72</v>
      </c>
      <c r="D173" s="25">
        <v>28</v>
      </c>
      <c r="E173" s="23">
        <v>56</v>
      </c>
      <c r="F173" s="23">
        <v>22</v>
      </c>
      <c r="G173" s="23">
        <v>22</v>
      </c>
      <c r="H173" s="23">
        <v>11</v>
      </c>
      <c r="I173" s="23">
        <v>11</v>
      </c>
      <c r="J173" s="23">
        <v>0</v>
      </c>
      <c r="K173" s="23">
        <v>0</v>
      </c>
      <c r="L173" s="26">
        <v>22</v>
      </c>
      <c r="M173" s="10" t="s">
        <v>20</v>
      </c>
    </row>
    <row r="174" spans="1:13" ht="18.75" customHeight="1">
      <c r="A174" s="1">
        <v>9</v>
      </c>
      <c r="B174" s="45" t="s">
        <v>21</v>
      </c>
      <c r="C174" s="27">
        <v>84</v>
      </c>
      <c r="D174" s="47">
        <v>16</v>
      </c>
      <c r="E174" s="28">
        <v>0</v>
      </c>
      <c r="F174" s="28">
        <v>0</v>
      </c>
      <c r="G174" s="28">
        <v>67</v>
      </c>
      <c r="H174" s="28">
        <v>67</v>
      </c>
      <c r="I174" s="28">
        <v>0</v>
      </c>
      <c r="J174" s="28">
        <v>0</v>
      </c>
      <c r="K174" s="28">
        <v>0</v>
      </c>
      <c r="L174" s="48">
        <v>33</v>
      </c>
      <c r="M174" s="10" t="s">
        <v>22</v>
      </c>
    </row>
    <row r="175" spans="1:13" ht="18.75" customHeight="1">
      <c r="A175" s="1">
        <v>10</v>
      </c>
      <c r="B175" s="122" t="s">
        <v>23</v>
      </c>
      <c r="C175" s="123">
        <v>75</v>
      </c>
      <c r="D175" s="111">
        <v>25</v>
      </c>
      <c r="E175" s="120">
        <v>33</v>
      </c>
      <c r="F175" s="120">
        <v>21</v>
      </c>
      <c r="G175" s="120">
        <v>65</v>
      </c>
      <c r="H175" s="120">
        <v>0</v>
      </c>
      <c r="I175" s="120">
        <v>13</v>
      </c>
      <c r="J175" s="120">
        <v>3</v>
      </c>
      <c r="K175" s="120">
        <v>2</v>
      </c>
      <c r="L175" s="125">
        <v>7</v>
      </c>
      <c r="M175" s="10">
        <v>10</v>
      </c>
    </row>
    <row r="176" spans="1:13" ht="18.75" customHeight="1">
      <c r="A176" s="1">
        <v>11</v>
      </c>
      <c r="B176" s="40" t="s">
        <v>24</v>
      </c>
      <c r="C176" s="15">
        <v>88</v>
      </c>
      <c r="D176" s="42">
        <v>13</v>
      </c>
      <c r="E176" s="16">
        <v>33</v>
      </c>
      <c r="F176" s="16">
        <v>33</v>
      </c>
      <c r="G176" s="16">
        <v>33</v>
      </c>
      <c r="H176" s="16">
        <v>0</v>
      </c>
      <c r="I176" s="16">
        <v>33</v>
      </c>
      <c r="J176" s="16">
        <v>0</v>
      </c>
      <c r="K176" s="16">
        <v>0</v>
      </c>
      <c r="L176" s="43">
        <v>0</v>
      </c>
      <c r="M176" s="10">
        <v>11</v>
      </c>
    </row>
    <row r="177" spans="1:13" ht="18.75" customHeight="1">
      <c r="A177" s="1">
        <v>12</v>
      </c>
      <c r="B177" s="44" t="s">
        <v>25</v>
      </c>
      <c r="C177" s="22">
        <v>76</v>
      </c>
      <c r="D177" s="25">
        <v>24</v>
      </c>
      <c r="E177" s="23">
        <v>40</v>
      </c>
      <c r="F177" s="23">
        <v>0</v>
      </c>
      <c r="G177" s="23">
        <v>40</v>
      </c>
      <c r="H177" s="23">
        <v>0</v>
      </c>
      <c r="I177" s="23">
        <v>0</v>
      </c>
      <c r="J177" s="23">
        <v>0</v>
      </c>
      <c r="K177" s="23">
        <v>20</v>
      </c>
      <c r="L177" s="26">
        <v>20</v>
      </c>
      <c r="M177" s="10">
        <v>12</v>
      </c>
    </row>
    <row r="178" spans="1:13" ht="18.75" customHeight="1">
      <c r="A178" s="1">
        <v>13</v>
      </c>
      <c r="B178" s="44" t="s">
        <v>26</v>
      </c>
      <c r="C178" s="22">
        <v>83</v>
      </c>
      <c r="D178" s="25">
        <v>17</v>
      </c>
      <c r="E178" s="23">
        <v>40</v>
      </c>
      <c r="F178" s="23">
        <v>40</v>
      </c>
      <c r="G178" s="23">
        <v>60</v>
      </c>
      <c r="H178" s="23">
        <v>0</v>
      </c>
      <c r="I178" s="23">
        <v>60</v>
      </c>
      <c r="J178" s="23">
        <v>20</v>
      </c>
      <c r="K178" s="23">
        <v>0</v>
      </c>
      <c r="L178" s="26">
        <v>0</v>
      </c>
      <c r="M178" s="10">
        <v>13</v>
      </c>
    </row>
    <row r="179" spans="1:13" ht="18.75" customHeight="1">
      <c r="A179" s="1">
        <v>14</v>
      </c>
      <c r="B179" s="44" t="s">
        <v>27</v>
      </c>
      <c r="C179" s="22">
        <v>86</v>
      </c>
      <c r="D179" s="25">
        <v>14</v>
      </c>
      <c r="E179" s="23">
        <v>33</v>
      </c>
      <c r="F179" s="23">
        <v>22</v>
      </c>
      <c r="G179" s="23">
        <v>78</v>
      </c>
      <c r="H179" s="23">
        <v>0</v>
      </c>
      <c r="I179" s="23">
        <v>0</v>
      </c>
      <c r="J179" s="23">
        <v>0</v>
      </c>
      <c r="K179" s="23">
        <v>0</v>
      </c>
      <c r="L179" s="26">
        <v>0</v>
      </c>
      <c r="M179" s="10">
        <v>14</v>
      </c>
    </row>
    <row r="180" spans="1:13" ht="18.75" customHeight="1" thickBot="1">
      <c r="A180" s="1">
        <v>15</v>
      </c>
      <c r="B180" s="49" t="s">
        <v>21</v>
      </c>
      <c r="C180" s="50">
        <v>59</v>
      </c>
      <c r="D180" s="53">
        <v>41</v>
      </c>
      <c r="E180" s="51">
        <v>29</v>
      </c>
      <c r="F180" s="51">
        <v>14</v>
      </c>
      <c r="G180" s="51">
        <v>71</v>
      </c>
      <c r="H180" s="51">
        <v>0</v>
      </c>
      <c r="I180" s="51">
        <v>0</v>
      </c>
      <c r="J180" s="51">
        <v>0</v>
      </c>
      <c r="K180" s="51">
        <v>0</v>
      </c>
      <c r="L180" s="54">
        <v>14</v>
      </c>
      <c r="M180" s="10">
        <v>15</v>
      </c>
    </row>
    <row r="181" spans="2:13" ht="21" customHeight="1">
      <c r="B181" s="55" t="s">
        <v>133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0"/>
    </row>
    <row r="182" spans="2:13" ht="19.5" customHeight="1">
      <c r="B182" s="5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0"/>
    </row>
    <row r="183" ht="12" customHeight="1"/>
    <row r="184" spans="2:7" ht="19.5" customHeight="1">
      <c r="B184" s="91" t="s">
        <v>156</v>
      </c>
      <c r="G184" s="1" t="s">
        <v>143</v>
      </c>
    </row>
    <row r="185" ht="10.5" customHeight="1" thickBot="1"/>
    <row r="186" spans="2:12" ht="18.75" customHeight="1">
      <c r="B186" s="34"/>
      <c r="C186" s="165" t="s">
        <v>127</v>
      </c>
      <c r="D186" s="167"/>
      <c r="E186" s="198" t="s">
        <v>48</v>
      </c>
      <c r="F186" s="189"/>
      <c r="G186" s="189"/>
      <c r="H186" s="189"/>
      <c r="I186" s="189"/>
      <c r="J186" s="189"/>
      <c r="K186" s="189"/>
      <c r="L186" s="190"/>
    </row>
    <row r="187" spans="2:12" ht="18.75" customHeight="1">
      <c r="B187" s="35"/>
      <c r="C187" s="116" t="s">
        <v>49</v>
      </c>
      <c r="D187" s="117" t="s">
        <v>50</v>
      </c>
      <c r="E187" s="127" t="s">
        <v>51</v>
      </c>
      <c r="F187" s="127" t="s">
        <v>52</v>
      </c>
      <c r="G187" s="127" t="s">
        <v>53</v>
      </c>
      <c r="H187" s="127" t="s">
        <v>54</v>
      </c>
      <c r="I187" s="127" t="s">
        <v>55</v>
      </c>
      <c r="J187" s="127" t="s">
        <v>56</v>
      </c>
      <c r="K187" s="127" t="s">
        <v>57</v>
      </c>
      <c r="L187" s="128" t="s">
        <v>58</v>
      </c>
    </row>
    <row r="188" spans="2:12" ht="18.75" customHeight="1" thickBot="1">
      <c r="B188" s="35"/>
      <c r="C188" s="114"/>
      <c r="D188" s="115" t="s">
        <v>64</v>
      </c>
      <c r="E188" s="129" t="s">
        <v>59</v>
      </c>
      <c r="F188" s="129" t="s">
        <v>60</v>
      </c>
      <c r="G188" s="129" t="s">
        <v>61</v>
      </c>
      <c r="H188" s="129"/>
      <c r="I188" s="129"/>
      <c r="J188" s="129" t="s">
        <v>62</v>
      </c>
      <c r="K188" s="129" t="s">
        <v>63</v>
      </c>
      <c r="L188" s="130"/>
    </row>
    <row r="189" spans="1:13" ht="18.75" customHeight="1" thickTop="1">
      <c r="A189" s="1">
        <v>1</v>
      </c>
      <c r="B189" s="57" t="s">
        <v>5</v>
      </c>
      <c r="C189" s="58">
        <v>73</v>
      </c>
      <c r="D189" s="60">
        <v>27</v>
      </c>
      <c r="E189" s="59">
        <v>41</v>
      </c>
      <c r="F189" s="59">
        <v>30</v>
      </c>
      <c r="G189" s="59">
        <v>76</v>
      </c>
      <c r="H189" s="59">
        <v>1</v>
      </c>
      <c r="I189" s="59">
        <v>7</v>
      </c>
      <c r="J189" s="59">
        <v>2</v>
      </c>
      <c r="K189" s="59">
        <v>0</v>
      </c>
      <c r="L189" s="61">
        <v>0</v>
      </c>
      <c r="M189" s="10" t="s">
        <v>6</v>
      </c>
    </row>
    <row r="190" spans="1:13" ht="18.75" customHeight="1">
      <c r="A190" s="1">
        <v>2</v>
      </c>
      <c r="B190" s="122" t="s">
        <v>7</v>
      </c>
      <c r="C190" s="123">
        <v>76</v>
      </c>
      <c r="D190" s="111">
        <v>24</v>
      </c>
      <c r="E190" s="120">
        <v>26</v>
      </c>
      <c r="F190" s="120">
        <v>47</v>
      </c>
      <c r="G190" s="120">
        <v>67</v>
      </c>
      <c r="H190" s="120">
        <v>10</v>
      </c>
      <c r="I190" s="120">
        <v>8</v>
      </c>
      <c r="J190" s="120">
        <v>5</v>
      </c>
      <c r="K190" s="120">
        <v>0</v>
      </c>
      <c r="L190" s="125">
        <v>0</v>
      </c>
      <c r="M190" s="10" t="s">
        <v>8</v>
      </c>
    </row>
    <row r="191" spans="1:13" ht="18.75" customHeight="1">
      <c r="A191" s="1">
        <v>3</v>
      </c>
      <c r="B191" s="73" t="s">
        <v>9</v>
      </c>
      <c r="C191" s="74">
        <v>65</v>
      </c>
      <c r="D191" s="75">
        <v>35</v>
      </c>
      <c r="E191" s="76">
        <v>17</v>
      </c>
      <c r="F191" s="76">
        <v>17</v>
      </c>
      <c r="G191" s="76">
        <v>100</v>
      </c>
      <c r="H191" s="76">
        <v>17</v>
      </c>
      <c r="I191" s="76">
        <v>0</v>
      </c>
      <c r="J191" s="76">
        <v>17</v>
      </c>
      <c r="K191" s="76">
        <v>0</v>
      </c>
      <c r="L191" s="77">
        <v>0</v>
      </c>
      <c r="M191" s="10" t="s">
        <v>10</v>
      </c>
    </row>
    <row r="192" spans="1:13" ht="18.75" customHeight="1">
      <c r="A192" s="1">
        <v>4</v>
      </c>
      <c r="B192" s="44" t="s">
        <v>11</v>
      </c>
      <c r="C192" s="22">
        <v>88</v>
      </c>
      <c r="D192" s="25">
        <v>13</v>
      </c>
      <c r="E192" s="23">
        <v>0</v>
      </c>
      <c r="F192" s="23">
        <v>0</v>
      </c>
      <c r="G192" s="23">
        <v>100</v>
      </c>
      <c r="H192" s="23">
        <v>0</v>
      </c>
      <c r="I192" s="23">
        <v>0</v>
      </c>
      <c r="J192" s="23">
        <v>0</v>
      </c>
      <c r="K192" s="23">
        <v>0</v>
      </c>
      <c r="L192" s="26">
        <v>0</v>
      </c>
      <c r="M192" s="10" t="s">
        <v>12</v>
      </c>
    </row>
    <row r="193" spans="1:13" ht="18.75" customHeight="1">
      <c r="A193" s="1">
        <v>5</v>
      </c>
      <c r="B193" s="44" t="s">
        <v>13</v>
      </c>
      <c r="C193" s="22">
        <v>60</v>
      </c>
      <c r="D193" s="25">
        <v>40</v>
      </c>
      <c r="E193" s="23">
        <v>0</v>
      </c>
      <c r="F193" s="23">
        <v>50</v>
      </c>
      <c r="G193" s="23">
        <v>50</v>
      </c>
      <c r="H193" s="23">
        <v>0</v>
      </c>
      <c r="I193" s="23">
        <v>0</v>
      </c>
      <c r="J193" s="23">
        <v>50</v>
      </c>
      <c r="K193" s="23">
        <v>0</v>
      </c>
      <c r="L193" s="26">
        <v>0</v>
      </c>
      <c r="M193" s="10" t="s">
        <v>14</v>
      </c>
    </row>
    <row r="194" spans="1:13" ht="18.75" customHeight="1">
      <c r="A194" s="1">
        <v>6</v>
      </c>
      <c r="B194" s="44" t="s">
        <v>15</v>
      </c>
      <c r="C194" s="22">
        <v>71</v>
      </c>
      <c r="D194" s="25">
        <v>29</v>
      </c>
      <c r="E194" s="23">
        <v>0</v>
      </c>
      <c r="F194" s="23">
        <v>100</v>
      </c>
      <c r="G194" s="23">
        <v>100</v>
      </c>
      <c r="H194" s="23">
        <v>0</v>
      </c>
      <c r="I194" s="23">
        <v>0</v>
      </c>
      <c r="J194" s="23">
        <v>0</v>
      </c>
      <c r="K194" s="23">
        <v>0</v>
      </c>
      <c r="L194" s="26">
        <v>0</v>
      </c>
      <c r="M194" s="10" t="s">
        <v>16</v>
      </c>
    </row>
    <row r="195" spans="1:13" ht="18.75" customHeight="1">
      <c r="A195" s="1">
        <v>7</v>
      </c>
      <c r="B195" s="44" t="s">
        <v>17</v>
      </c>
      <c r="C195" s="22">
        <v>64</v>
      </c>
      <c r="D195" s="25">
        <v>36</v>
      </c>
      <c r="E195" s="23">
        <v>25</v>
      </c>
      <c r="F195" s="23">
        <v>50</v>
      </c>
      <c r="G195" s="23">
        <v>25</v>
      </c>
      <c r="H195" s="23">
        <v>0</v>
      </c>
      <c r="I195" s="23">
        <v>25</v>
      </c>
      <c r="J195" s="23">
        <v>25</v>
      </c>
      <c r="K195" s="23">
        <v>0</v>
      </c>
      <c r="L195" s="26">
        <v>0</v>
      </c>
      <c r="M195" s="10" t="s">
        <v>18</v>
      </c>
    </row>
    <row r="196" spans="1:13" ht="18.75" customHeight="1">
      <c r="A196" s="1">
        <v>8</v>
      </c>
      <c r="B196" s="44" t="s">
        <v>19</v>
      </c>
      <c r="C196" s="22">
        <v>78</v>
      </c>
      <c r="D196" s="25">
        <v>22</v>
      </c>
      <c r="E196" s="23">
        <v>43</v>
      </c>
      <c r="F196" s="23">
        <v>71</v>
      </c>
      <c r="G196" s="23">
        <v>43</v>
      </c>
      <c r="H196" s="23">
        <v>14</v>
      </c>
      <c r="I196" s="23">
        <v>14</v>
      </c>
      <c r="J196" s="23">
        <v>0</v>
      </c>
      <c r="K196" s="23">
        <v>0</v>
      </c>
      <c r="L196" s="26">
        <v>0</v>
      </c>
      <c r="M196" s="10" t="s">
        <v>20</v>
      </c>
    </row>
    <row r="197" spans="1:13" ht="18.75" customHeight="1">
      <c r="A197" s="1">
        <v>9</v>
      </c>
      <c r="B197" s="45" t="s">
        <v>21</v>
      </c>
      <c r="C197" s="27">
        <v>89</v>
      </c>
      <c r="D197" s="47">
        <v>11</v>
      </c>
      <c r="E197" s="28">
        <v>0</v>
      </c>
      <c r="F197" s="28">
        <v>0</v>
      </c>
      <c r="G197" s="28">
        <v>100</v>
      </c>
      <c r="H197" s="28">
        <v>0</v>
      </c>
      <c r="I197" s="28">
        <v>0</v>
      </c>
      <c r="J197" s="28">
        <v>0</v>
      </c>
      <c r="K197" s="28">
        <v>0</v>
      </c>
      <c r="L197" s="48">
        <v>0</v>
      </c>
      <c r="M197" s="10" t="s">
        <v>22</v>
      </c>
    </row>
    <row r="198" spans="1:13" ht="18.75" customHeight="1">
      <c r="A198" s="1">
        <v>10</v>
      </c>
      <c r="B198" s="122" t="s">
        <v>23</v>
      </c>
      <c r="C198" s="123">
        <v>72</v>
      </c>
      <c r="D198" s="111">
        <v>28</v>
      </c>
      <c r="E198" s="120">
        <v>43</v>
      </c>
      <c r="F198" s="120">
        <v>27</v>
      </c>
      <c r="G198" s="120">
        <v>77</v>
      </c>
      <c r="H198" s="120">
        <v>0</v>
      </c>
      <c r="I198" s="120">
        <v>7</v>
      </c>
      <c r="J198" s="120">
        <v>2</v>
      </c>
      <c r="K198" s="120">
        <v>0</v>
      </c>
      <c r="L198" s="125">
        <v>0</v>
      </c>
      <c r="M198" s="10">
        <v>10</v>
      </c>
    </row>
    <row r="199" spans="1:13" ht="18.75" customHeight="1">
      <c r="A199" s="1">
        <v>11</v>
      </c>
      <c r="B199" s="40" t="s">
        <v>24</v>
      </c>
      <c r="C199" s="15">
        <v>96</v>
      </c>
      <c r="D199" s="42">
        <v>4</v>
      </c>
      <c r="E199" s="16">
        <v>100</v>
      </c>
      <c r="F199" s="16">
        <v>100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43">
        <v>0</v>
      </c>
      <c r="M199" s="10">
        <v>11</v>
      </c>
    </row>
    <row r="200" spans="1:13" ht="18.75" customHeight="1">
      <c r="A200" s="1">
        <v>12</v>
      </c>
      <c r="B200" s="44" t="s">
        <v>25</v>
      </c>
      <c r="C200" s="22">
        <v>71</v>
      </c>
      <c r="D200" s="25">
        <v>29</v>
      </c>
      <c r="E200" s="23">
        <v>17</v>
      </c>
      <c r="F200" s="23">
        <v>0</v>
      </c>
      <c r="G200" s="23">
        <v>83</v>
      </c>
      <c r="H200" s="23">
        <v>0</v>
      </c>
      <c r="I200" s="23">
        <v>0</v>
      </c>
      <c r="J200" s="23">
        <v>0</v>
      </c>
      <c r="K200" s="23">
        <v>0</v>
      </c>
      <c r="L200" s="26">
        <v>0</v>
      </c>
      <c r="M200" s="10">
        <v>12</v>
      </c>
    </row>
    <row r="201" spans="1:13" ht="18.75" customHeight="1">
      <c r="A201" s="1">
        <v>13</v>
      </c>
      <c r="B201" s="44" t="s">
        <v>26</v>
      </c>
      <c r="C201" s="22">
        <v>69</v>
      </c>
      <c r="D201" s="25">
        <v>31</v>
      </c>
      <c r="E201" s="23">
        <v>67</v>
      </c>
      <c r="F201" s="23">
        <v>33</v>
      </c>
      <c r="G201" s="23">
        <v>67</v>
      </c>
      <c r="H201" s="23">
        <v>0</v>
      </c>
      <c r="I201" s="23">
        <v>22</v>
      </c>
      <c r="J201" s="23">
        <v>11</v>
      </c>
      <c r="K201" s="23">
        <v>0</v>
      </c>
      <c r="L201" s="26">
        <v>0</v>
      </c>
      <c r="M201" s="10">
        <v>13</v>
      </c>
    </row>
    <row r="202" spans="1:13" ht="18.75" customHeight="1">
      <c r="A202" s="1">
        <v>14</v>
      </c>
      <c r="B202" s="44" t="s">
        <v>27</v>
      </c>
      <c r="C202" s="22">
        <v>84</v>
      </c>
      <c r="D202" s="25">
        <v>16</v>
      </c>
      <c r="E202" s="23">
        <v>40</v>
      </c>
      <c r="F202" s="23">
        <v>30</v>
      </c>
      <c r="G202" s="23">
        <v>90</v>
      </c>
      <c r="H202" s="23">
        <v>0</v>
      </c>
      <c r="I202" s="23">
        <v>10</v>
      </c>
      <c r="J202" s="23">
        <v>0</v>
      </c>
      <c r="K202" s="23">
        <v>0</v>
      </c>
      <c r="L202" s="26">
        <v>0</v>
      </c>
      <c r="M202" s="10">
        <v>14</v>
      </c>
    </row>
    <row r="203" spans="1:13" ht="18.75" customHeight="1" thickBot="1">
      <c r="A203" s="1">
        <v>15</v>
      </c>
      <c r="B203" s="49" t="s">
        <v>21</v>
      </c>
      <c r="C203" s="50">
        <v>59</v>
      </c>
      <c r="D203" s="53">
        <v>41</v>
      </c>
      <c r="E203" s="51">
        <v>29</v>
      </c>
      <c r="F203" s="51">
        <v>14</v>
      </c>
      <c r="G203" s="51">
        <v>86</v>
      </c>
      <c r="H203" s="51">
        <v>0</v>
      </c>
      <c r="I203" s="51">
        <v>0</v>
      </c>
      <c r="J203" s="51">
        <v>0</v>
      </c>
      <c r="K203" s="51">
        <v>0</v>
      </c>
      <c r="L203" s="54">
        <v>0</v>
      </c>
      <c r="M203" s="10">
        <v>15</v>
      </c>
    </row>
    <row r="204" ht="19.5" customHeight="1">
      <c r="B204" s="55" t="s">
        <v>135</v>
      </c>
    </row>
    <row r="205" ht="0.75" customHeight="1"/>
    <row r="207" spans="2:7" ht="14.25">
      <c r="B207" s="91" t="s">
        <v>157</v>
      </c>
      <c r="G207" s="1" t="s">
        <v>149</v>
      </c>
    </row>
    <row r="208" ht="12" customHeight="1" thickBot="1"/>
    <row r="209" spans="2:12" ht="19.5" customHeight="1">
      <c r="B209" s="34"/>
      <c r="C209" s="165" t="s">
        <v>127</v>
      </c>
      <c r="D209" s="167"/>
      <c r="E209" s="198" t="s">
        <v>48</v>
      </c>
      <c r="F209" s="189"/>
      <c r="G209" s="189"/>
      <c r="H209" s="189"/>
      <c r="I209" s="189"/>
      <c r="J209" s="189"/>
      <c r="K209" s="189"/>
      <c r="L209" s="190"/>
    </row>
    <row r="210" spans="2:12" ht="19.5" customHeight="1">
      <c r="B210" s="35"/>
      <c r="C210" s="116" t="s">
        <v>49</v>
      </c>
      <c r="D210" s="117" t="s">
        <v>65</v>
      </c>
      <c r="E210" s="127" t="s">
        <v>51</v>
      </c>
      <c r="F210" s="127" t="s">
        <v>52</v>
      </c>
      <c r="G210" s="127" t="s">
        <v>53</v>
      </c>
      <c r="H210" s="127" t="s">
        <v>54</v>
      </c>
      <c r="I210" s="127" t="s">
        <v>55</v>
      </c>
      <c r="J210" s="127" t="s">
        <v>56</v>
      </c>
      <c r="K210" s="127" t="s">
        <v>57</v>
      </c>
      <c r="L210" s="128" t="s">
        <v>58</v>
      </c>
    </row>
    <row r="211" spans="2:12" ht="19.5" customHeight="1" thickBot="1">
      <c r="B211" s="35"/>
      <c r="C211" s="114"/>
      <c r="D211" s="115"/>
      <c r="E211" s="129" t="s">
        <v>59</v>
      </c>
      <c r="F211" s="129" t="s">
        <v>60</v>
      </c>
      <c r="G211" s="129" t="s">
        <v>61</v>
      </c>
      <c r="H211" s="129"/>
      <c r="I211" s="129"/>
      <c r="J211" s="129" t="s">
        <v>62</v>
      </c>
      <c r="K211" s="129" t="s">
        <v>63</v>
      </c>
      <c r="L211" s="130"/>
    </row>
    <row r="212" spans="1:13" ht="19.5" customHeight="1" thickTop="1">
      <c r="A212" s="1">
        <v>1</v>
      </c>
      <c r="B212" s="57" t="s">
        <v>5</v>
      </c>
      <c r="C212" s="58">
        <v>72</v>
      </c>
      <c r="D212" s="60">
        <v>28</v>
      </c>
      <c r="E212" s="59">
        <v>26</v>
      </c>
      <c r="F212" s="59">
        <v>26</v>
      </c>
      <c r="G212" s="59">
        <v>78</v>
      </c>
      <c r="H212" s="59">
        <v>5</v>
      </c>
      <c r="I212" s="59">
        <v>8</v>
      </c>
      <c r="J212" s="59">
        <v>8</v>
      </c>
      <c r="K212" s="59">
        <v>1</v>
      </c>
      <c r="L212" s="61">
        <v>0</v>
      </c>
      <c r="M212" s="10" t="s">
        <v>6</v>
      </c>
    </row>
    <row r="213" spans="1:13" ht="19.5" customHeight="1">
      <c r="A213" s="1">
        <v>2</v>
      </c>
      <c r="B213" s="122" t="s">
        <v>7</v>
      </c>
      <c r="C213" s="123">
        <v>76</v>
      </c>
      <c r="D213" s="111">
        <v>24</v>
      </c>
      <c r="E213" s="120">
        <v>41</v>
      </c>
      <c r="F213" s="120">
        <v>51</v>
      </c>
      <c r="G213" s="120">
        <v>58</v>
      </c>
      <c r="H213" s="120">
        <v>10</v>
      </c>
      <c r="I213" s="120">
        <v>3</v>
      </c>
      <c r="J213" s="120">
        <v>8</v>
      </c>
      <c r="K213" s="120">
        <v>10</v>
      </c>
      <c r="L213" s="125">
        <v>0</v>
      </c>
      <c r="M213" s="10" t="s">
        <v>8</v>
      </c>
    </row>
    <row r="214" spans="1:13" ht="19.5" customHeight="1">
      <c r="A214" s="1">
        <v>3</v>
      </c>
      <c r="B214" s="40" t="s">
        <v>9</v>
      </c>
      <c r="C214" s="15">
        <v>59</v>
      </c>
      <c r="D214" s="42">
        <v>41</v>
      </c>
      <c r="E214" s="16">
        <v>29</v>
      </c>
      <c r="F214" s="16">
        <v>0</v>
      </c>
      <c r="G214" s="16">
        <v>71</v>
      </c>
      <c r="H214" s="16">
        <v>0</v>
      </c>
      <c r="I214" s="16">
        <v>14</v>
      </c>
      <c r="J214" s="16">
        <v>14</v>
      </c>
      <c r="K214" s="16">
        <v>0</v>
      </c>
      <c r="L214" s="43">
        <v>0</v>
      </c>
      <c r="M214" s="10" t="s">
        <v>10</v>
      </c>
    </row>
    <row r="215" spans="1:13" ht="19.5" customHeight="1">
      <c r="A215" s="1">
        <v>4</v>
      </c>
      <c r="B215" s="44" t="s">
        <v>11</v>
      </c>
      <c r="C215" s="22">
        <v>75</v>
      </c>
      <c r="D215" s="25">
        <v>25</v>
      </c>
      <c r="E215" s="23">
        <v>50</v>
      </c>
      <c r="F215" s="23">
        <v>0</v>
      </c>
      <c r="G215" s="23">
        <v>50</v>
      </c>
      <c r="H215" s="23">
        <v>0</v>
      </c>
      <c r="I215" s="23">
        <v>0</v>
      </c>
      <c r="J215" s="23">
        <v>0</v>
      </c>
      <c r="K215" s="23">
        <v>0</v>
      </c>
      <c r="L215" s="26">
        <v>0</v>
      </c>
      <c r="M215" s="10" t="s">
        <v>12</v>
      </c>
    </row>
    <row r="216" spans="1:13" ht="19.5" customHeight="1">
      <c r="A216" s="1">
        <v>5</v>
      </c>
      <c r="B216" s="44" t="s">
        <v>13</v>
      </c>
      <c r="C216" s="22">
        <v>40</v>
      </c>
      <c r="D216" s="25">
        <v>60</v>
      </c>
      <c r="E216" s="23">
        <v>33</v>
      </c>
      <c r="F216" s="23">
        <v>67</v>
      </c>
      <c r="G216" s="23">
        <v>100</v>
      </c>
      <c r="H216" s="23">
        <v>0</v>
      </c>
      <c r="I216" s="23">
        <v>0</v>
      </c>
      <c r="J216" s="23">
        <v>0</v>
      </c>
      <c r="K216" s="23">
        <v>0</v>
      </c>
      <c r="L216" s="26">
        <v>0</v>
      </c>
      <c r="M216" s="10" t="s">
        <v>14</v>
      </c>
    </row>
    <row r="217" spans="1:13" ht="19.5" customHeight="1">
      <c r="A217" s="1">
        <v>6</v>
      </c>
      <c r="B217" s="44" t="s">
        <v>15</v>
      </c>
      <c r="C217" s="22">
        <v>57</v>
      </c>
      <c r="D217" s="25">
        <v>43</v>
      </c>
      <c r="E217" s="23">
        <v>0</v>
      </c>
      <c r="F217" s="23">
        <v>100</v>
      </c>
      <c r="G217" s="23">
        <v>100</v>
      </c>
      <c r="H217" s="23">
        <v>0</v>
      </c>
      <c r="I217" s="23">
        <v>0</v>
      </c>
      <c r="J217" s="23">
        <v>0</v>
      </c>
      <c r="K217" s="23">
        <v>0</v>
      </c>
      <c r="L217" s="26">
        <v>0</v>
      </c>
      <c r="M217" s="10" t="s">
        <v>16</v>
      </c>
    </row>
    <row r="218" spans="1:13" ht="19.5" customHeight="1">
      <c r="A218" s="1">
        <v>7</v>
      </c>
      <c r="B218" s="44" t="s">
        <v>17</v>
      </c>
      <c r="C218" s="22">
        <v>91</v>
      </c>
      <c r="D218" s="25">
        <v>9</v>
      </c>
      <c r="E218" s="23">
        <v>0</v>
      </c>
      <c r="F218" s="23">
        <v>100</v>
      </c>
      <c r="G218" s="23">
        <v>0</v>
      </c>
      <c r="H218" s="23">
        <v>0</v>
      </c>
      <c r="I218" s="23">
        <v>0</v>
      </c>
      <c r="J218" s="23">
        <v>100</v>
      </c>
      <c r="K218" s="23">
        <v>0</v>
      </c>
      <c r="L218" s="26">
        <v>0</v>
      </c>
      <c r="M218" s="10" t="s">
        <v>18</v>
      </c>
    </row>
    <row r="219" spans="1:13" ht="19.5" customHeight="1">
      <c r="A219" s="1">
        <v>8</v>
      </c>
      <c r="B219" s="44" t="s">
        <v>19</v>
      </c>
      <c r="C219" s="22">
        <v>84</v>
      </c>
      <c r="D219" s="25">
        <v>16</v>
      </c>
      <c r="E219" s="23">
        <v>60</v>
      </c>
      <c r="F219" s="23">
        <v>80</v>
      </c>
      <c r="G219" s="23">
        <v>40</v>
      </c>
      <c r="H219" s="23">
        <v>20</v>
      </c>
      <c r="I219" s="23">
        <v>0</v>
      </c>
      <c r="J219" s="23">
        <v>0</v>
      </c>
      <c r="K219" s="23">
        <v>20</v>
      </c>
      <c r="L219" s="26">
        <v>0</v>
      </c>
      <c r="M219" s="10" t="s">
        <v>20</v>
      </c>
    </row>
    <row r="220" spans="1:13" ht="19.5" customHeight="1">
      <c r="A220" s="1">
        <v>9</v>
      </c>
      <c r="B220" s="45" t="s">
        <v>21</v>
      </c>
      <c r="C220" s="27">
        <v>79</v>
      </c>
      <c r="D220" s="47">
        <v>21</v>
      </c>
      <c r="E220" s="28">
        <v>25</v>
      </c>
      <c r="F220" s="28">
        <v>0</v>
      </c>
      <c r="G220" s="28">
        <v>100</v>
      </c>
      <c r="H220" s="28">
        <v>0</v>
      </c>
      <c r="I220" s="28">
        <v>0</v>
      </c>
      <c r="J220" s="28">
        <v>0</v>
      </c>
      <c r="K220" s="28">
        <v>0</v>
      </c>
      <c r="L220" s="48">
        <v>0</v>
      </c>
      <c r="M220" s="10" t="s">
        <v>22</v>
      </c>
    </row>
    <row r="221" spans="1:13" ht="19.5" customHeight="1">
      <c r="A221" s="1">
        <v>10</v>
      </c>
      <c r="B221" s="122" t="s">
        <v>23</v>
      </c>
      <c r="C221" s="123">
        <v>71</v>
      </c>
      <c r="D221" s="111">
        <v>29</v>
      </c>
      <c r="E221" s="120">
        <v>23</v>
      </c>
      <c r="F221" s="120">
        <v>22</v>
      </c>
      <c r="G221" s="120">
        <v>81</v>
      </c>
      <c r="H221" s="120">
        <v>4</v>
      </c>
      <c r="I221" s="120">
        <v>9</v>
      </c>
      <c r="J221" s="120">
        <v>8</v>
      </c>
      <c r="K221" s="120">
        <v>0</v>
      </c>
      <c r="L221" s="125">
        <v>0</v>
      </c>
      <c r="M221" s="10">
        <v>10</v>
      </c>
    </row>
    <row r="222" spans="1:13" ht="19.5" customHeight="1">
      <c r="A222" s="1">
        <v>11</v>
      </c>
      <c r="B222" s="40" t="s">
        <v>24</v>
      </c>
      <c r="C222" s="15">
        <v>96</v>
      </c>
      <c r="D222" s="42">
        <v>4</v>
      </c>
      <c r="E222" s="16">
        <v>0</v>
      </c>
      <c r="F222" s="16">
        <v>0</v>
      </c>
      <c r="G222" s="16">
        <v>100</v>
      </c>
      <c r="H222" s="16">
        <v>0</v>
      </c>
      <c r="I222" s="16">
        <v>0</v>
      </c>
      <c r="J222" s="16">
        <v>0</v>
      </c>
      <c r="K222" s="16">
        <v>0</v>
      </c>
      <c r="L222" s="43">
        <v>0</v>
      </c>
      <c r="M222" s="10">
        <v>11</v>
      </c>
    </row>
    <row r="223" spans="1:13" ht="19.5" customHeight="1">
      <c r="A223" s="1">
        <v>12</v>
      </c>
      <c r="B223" s="44" t="s">
        <v>25</v>
      </c>
      <c r="C223" s="22">
        <v>71</v>
      </c>
      <c r="D223" s="25">
        <v>29</v>
      </c>
      <c r="E223" s="23">
        <v>50</v>
      </c>
      <c r="F223" s="23">
        <v>0</v>
      </c>
      <c r="G223" s="23">
        <v>50</v>
      </c>
      <c r="H223" s="23">
        <v>0</v>
      </c>
      <c r="I223" s="23">
        <v>17</v>
      </c>
      <c r="J223" s="23">
        <v>0</v>
      </c>
      <c r="K223" s="23">
        <v>0</v>
      </c>
      <c r="L223" s="26">
        <v>0</v>
      </c>
      <c r="M223" s="10">
        <v>12</v>
      </c>
    </row>
    <row r="224" spans="1:13" ht="19.5" customHeight="1">
      <c r="A224" s="1">
        <v>13</v>
      </c>
      <c r="B224" s="44" t="s">
        <v>26</v>
      </c>
      <c r="C224" s="22">
        <v>83</v>
      </c>
      <c r="D224" s="25">
        <v>17</v>
      </c>
      <c r="E224" s="23">
        <v>20</v>
      </c>
      <c r="F224" s="23">
        <v>60</v>
      </c>
      <c r="G224" s="23">
        <v>60</v>
      </c>
      <c r="H224" s="23">
        <v>0</v>
      </c>
      <c r="I224" s="23">
        <v>20</v>
      </c>
      <c r="J224" s="23">
        <v>0</v>
      </c>
      <c r="K224" s="23">
        <v>0</v>
      </c>
      <c r="L224" s="26">
        <v>0</v>
      </c>
      <c r="M224" s="10">
        <v>13</v>
      </c>
    </row>
    <row r="225" spans="1:13" ht="19.5" customHeight="1">
      <c r="A225" s="1">
        <v>14</v>
      </c>
      <c r="B225" s="44" t="s">
        <v>27</v>
      </c>
      <c r="C225" s="22">
        <v>87</v>
      </c>
      <c r="D225" s="25">
        <v>13</v>
      </c>
      <c r="E225" s="23">
        <v>38</v>
      </c>
      <c r="F225" s="23">
        <v>13</v>
      </c>
      <c r="G225" s="23">
        <v>88</v>
      </c>
      <c r="H225" s="23">
        <v>0</v>
      </c>
      <c r="I225" s="23">
        <v>13</v>
      </c>
      <c r="J225" s="23">
        <v>0</v>
      </c>
      <c r="K225" s="23">
        <v>0</v>
      </c>
      <c r="L225" s="26">
        <v>0</v>
      </c>
      <c r="M225" s="10">
        <v>14</v>
      </c>
    </row>
    <row r="226" spans="1:13" ht="19.5" customHeight="1" thickBot="1">
      <c r="A226" s="1">
        <v>15</v>
      </c>
      <c r="B226" s="49" t="s">
        <v>21</v>
      </c>
      <c r="C226" s="50">
        <v>47</v>
      </c>
      <c r="D226" s="53">
        <v>53</v>
      </c>
      <c r="E226" s="51">
        <v>11</v>
      </c>
      <c r="F226" s="51">
        <v>22</v>
      </c>
      <c r="G226" s="51">
        <v>89</v>
      </c>
      <c r="H226" s="51">
        <v>11</v>
      </c>
      <c r="I226" s="51">
        <v>0</v>
      </c>
      <c r="J226" s="51">
        <v>22</v>
      </c>
      <c r="K226" s="51">
        <v>0</v>
      </c>
      <c r="L226" s="54">
        <v>0</v>
      </c>
      <c r="M226" s="10">
        <v>15</v>
      </c>
    </row>
    <row r="227" spans="2:13" ht="20.25" customHeight="1">
      <c r="B227" s="55" t="s">
        <v>136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0"/>
    </row>
    <row r="228" ht="19.5" customHeight="1"/>
    <row r="229" ht="19.5" customHeight="1">
      <c r="B229" s="91" t="s">
        <v>158</v>
      </c>
    </row>
    <row r="230" ht="10.5" customHeight="1" thickBot="1"/>
    <row r="231" spans="2:10" ht="19.5" customHeight="1">
      <c r="B231" s="34"/>
      <c r="C231" s="165" t="s">
        <v>143</v>
      </c>
      <c r="D231" s="166"/>
      <c r="E231" s="166"/>
      <c r="F231" s="167"/>
      <c r="G231" s="162" t="s">
        <v>149</v>
      </c>
      <c r="H231" s="163"/>
      <c r="I231" s="163"/>
      <c r="J231" s="164"/>
    </row>
    <row r="232" spans="2:10" ht="19.5" customHeight="1" thickBot="1">
      <c r="B232" s="35"/>
      <c r="C232" s="104" t="s">
        <v>43</v>
      </c>
      <c r="D232" s="105" t="s">
        <v>66</v>
      </c>
      <c r="E232" s="105" t="s">
        <v>67</v>
      </c>
      <c r="F232" s="107" t="s">
        <v>4</v>
      </c>
      <c r="G232" s="118" t="s">
        <v>43</v>
      </c>
      <c r="H232" s="118" t="s">
        <v>66</v>
      </c>
      <c r="I232" s="118" t="s">
        <v>67</v>
      </c>
      <c r="J232" s="126" t="s">
        <v>4</v>
      </c>
    </row>
    <row r="233" spans="1:11" ht="19.5" customHeight="1" thickTop="1">
      <c r="A233" s="78" t="s">
        <v>68</v>
      </c>
      <c r="B233" s="57" t="s">
        <v>5</v>
      </c>
      <c r="C233" s="58">
        <v>64</v>
      </c>
      <c r="D233" s="59">
        <v>12</v>
      </c>
      <c r="E233" s="59">
        <v>25</v>
      </c>
      <c r="F233" s="60">
        <v>-13</v>
      </c>
      <c r="G233" s="90">
        <v>66</v>
      </c>
      <c r="H233" s="59">
        <v>11</v>
      </c>
      <c r="I233" s="59">
        <v>22</v>
      </c>
      <c r="J233" s="61">
        <v>-11</v>
      </c>
      <c r="K233" s="10" t="s">
        <v>6</v>
      </c>
    </row>
    <row r="234" spans="1:11" ht="19.5" customHeight="1">
      <c r="A234" s="78" t="s">
        <v>69</v>
      </c>
      <c r="B234" s="122" t="s">
        <v>7</v>
      </c>
      <c r="C234" s="123">
        <v>45</v>
      </c>
      <c r="D234" s="110">
        <v>13</v>
      </c>
      <c r="E234" s="110">
        <v>42</v>
      </c>
      <c r="F234" s="111">
        <v>-29</v>
      </c>
      <c r="G234" s="119">
        <v>47</v>
      </c>
      <c r="H234" s="120">
        <v>11</v>
      </c>
      <c r="I234" s="120">
        <v>41</v>
      </c>
      <c r="J234" s="125">
        <v>-30</v>
      </c>
      <c r="K234" s="10" t="s">
        <v>8</v>
      </c>
    </row>
    <row r="235" spans="1:11" ht="19.5" customHeight="1">
      <c r="A235" s="78" t="s">
        <v>70</v>
      </c>
      <c r="B235" s="40" t="s">
        <v>9</v>
      </c>
      <c r="C235" s="15">
        <v>59</v>
      </c>
      <c r="D235" s="16">
        <v>12</v>
      </c>
      <c r="E235" s="16">
        <v>29</v>
      </c>
      <c r="F235" s="42">
        <v>-17</v>
      </c>
      <c r="G235" s="41">
        <v>59</v>
      </c>
      <c r="H235" s="16">
        <v>6</v>
      </c>
      <c r="I235" s="16">
        <v>35</v>
      </c>
      <c r="J235" s="43">
        <v>-29</v>
      </c>
      <c r="K235" s="10" t="s">
        <v>10</v>
      </c>
    </row>
    <row r="236" spans="1:11" ht="19.5" customHeight="1">
      <c r="A236" s="78" t="s">
        <v>71</v>
      </c>
      <c r="B236" s="44" t="s">
        <v>11</v>
      </c>
      <c r="C236" s="22">
        <v>63</v>
      </c>
      <c r="D236" s="23">
        <v>0</v>
      </c>
      <c r="E236" s="23">
        <v>38</v>
      </c>
      <c r="F236" s="25">
        <v>-38</v>
      </c>
      <c r="G236" s="24">
        <v>63</v>
      </c>
      <c r="H236" s="23">
        <v>0</v>
      </c>
      <c r="I236" s="23">
        <v>38</v>
      </c>
      <c r="J236" s="26">
        <v>-38</v>
      </c>
      <c r="K236" s="10" t="s">
        <v>12</v>
      </c>
    </row>
    <row r="237" spans="1:11" ht="19.5" customHeight="1">
      <c r="A237" s="78" t="s">
        <v>72</v>
      </c>
      <c r="B237" s="44" t="s">
        <v>13</v>
      </c>
      <c r="C237" s="22">
        <v>60</v>
      </c>
      <c r="D237" s="23">
        <v>40</v>
      </c>
      <c r="E237" s="23">
        <v>0</v>
      </c>
      <c r="F237" s="25">
        <v>40</v>
      </c>
      <c r="G237" s="24">
        <v>60</v>
      </c>
      <c r="H237" s="23">
        <v>20</v>
      </c>
      <c r="I237" s="23">
        <v>20</v>
      </c>
      <c r="J237" s="26">
        <v>0</v>
      </c>
      <c r="K237" s="10" t="s">
        <v>14</v>
      </c>
    </row>
    <row r="238" spans="1:11" ht="19.5" customHeight="1">
      <c r="A238" s="78" t="s">
        <v>73</v>
      </c>
      <c r="B238" s="44" t="s">
        <v>15</v>
      </c>
      <c r="C238" s="22">
        <v>71</v>
      </c>
      <c r="D238" s="23">
        <v>14</v>
      </c>
      <c r="E238" s="23">
        <v>14</v>
      </c>
      <c r="F238" s="25">
        <v>0</v>
      </c>
      <c r="G238" s="24">
        <v>71</v>
      </c>
      <c r="H238" s="23">
        <v>14</v>
      </c>
      <c r="I238" s="23">
        <v>14</v>
      </c>
      <c r="J238" s="26">
        <v>0</v>
      </c>
      <c r="K238" s="10" t="s">
        <v>16</v>
      </c>
    </row>
    <row r="239" spans="1:11" ht="19.5" customHeight="1">
      <c r="A239" s="78" t="s">
        <v>74</v>
      </c>
      <c r="B239" s="44" t="s">
        <v>17</v>
      </c>
      <c r="C239" s="22">
        <v>27</v>
      </c>
      <c r="D239" s="23">
        <v>27</v>
      </c>
      <c r="E239" s="23">
        <v>45</v>
      </c>
      <c r="F239" s="25">
        <v>-18</v>
      </c>
      <c r="G239" s="24">
        <v>27</v>
      </c>
      <c r="H239" s="23">
        <v>27</v>
      </c>
      <c r="I239" s="23">
        <v>45</v>
      </c>
      <c r="J239" s="26">
        <v>-18</v>
      </c>
      <c r="K239" s="10" t="s">
        <v>18</v>
      </c>
    </row>
    <row r="240" spans="1:11" ht="19.5" customHeight="1">
      <c r="A240" s="78" t="s">
        <v>75</v>
      </c>
      <c r="B240" s="44" t="s">
        <v>19</v>
      </c>
      <c r="C240" s="22">
        <v>39</v>
      </c>
      <c r="D240" s="23">
        <v>13</v>
      </c>
      <c r="E240" s="23">
        <v>48</v>
      </c>
      <c r="F240" s="25">
        <v>-35</v>
      </c>
      <c r="G240" s="24">
        <v>41</v>
      </c>
      <c r="H240" s="23">
        <v>14</v>
      </c>
      <c r="I240" s="23">
        <v>45</v>
      </c>
      <c r="J240" s="26">
        <v>-31</v>
      </c>
      <c r="K240" s="10" t="s">
        <v>20</v>
      </c>
    </row>
    <row r="241" spans="1:11" ht="19.5" customHeight="1">
      <c r="A241" s="78" t="s">
        <v>47</v>
      </c>
      <c r="B241" s="45" t="s">
        <v>21</v>
      </c>
      <c r="C241" s="27">
        <v>37</v>
      </c>
      <c r="D241" s="28">
        <v>11</v>
      </c>
      <c r="E241" s="28">
        <v>53</v>
      </c>
      <c r="F241" s="47">
        <v>-42</v>
      </c>
      <c r="G241" s="46">
        <v>47</v>
      </c>
      <c r="H241" s="28">
        <v>5</v>
      </c>
      <c r="I241" s="28">
        <v>47</v>
      </c>
      <c r="J241" s="48">
        <v>-42</v>
      </c>
      <c r="K241" s="10" t="s">
        <v>22</v>
      </c>
    </row>
    <row r="242" spans="1:11" ht="19.5" customHeight="1">
      <c r="A242" s="78" t="s">
        <v>76</v>
      </c>
      <c r="B242" s="122" t="s">
        <v>23</v>
      </c>
      <c r="C242" s="123">
        <v>67</v>
      </c>
      <c r="D242" s="110">
        <v>12</v>
      </c>
      <c r="E242" s="110">
        <v>22</v>
      </c>
      <c r="F242" s="111">
        <v>-10</v>
      </c>
      <c r="G242" s="119">
        <v>69</v>
      </c>
      <c r="H242" s="120">
        <v>11</v>
      </c>
      <c r="I242" s="120">
        <v>19</v>
      </c>
      <c r="J242" s="125">
        <v>-8</v>
      </c>
      <c r="K242" s="10">
        <v>10</v>
      </c>
    </row>
    <row r="243" spans="1:11" ht="19.5" customHeight="1">
      <c r="A243" s="78" t="s">
        <v>77</v>
      </c>
      <c r="B243" s="40" t="s">
        <v>24</v>
      </c>
      <c r="C243" s="15">
        <v>67</v>
      </c>
      <c r="D243" s="16">
        <v>11</v>
      </c>
      <c r="E243" s="16">
        <v>22</v>
      </c>
      <c r="F243" s="42">
        <v>-11</v>
      </c>
      <c r="G243" s="41">
        <v>67</v>
      </c>
      <c r="H243" s="16">
        <v>0</v>
      </c>
      <c r="I243" s="16">
        <v>33</v>
      </c>
      <c r="J243" s="43">
        <v>-33</v>
      </c>
      <c r="K243" s="10">
        <v>11</v>
      </c>
    </row>
    <row r="244" spans="1:11" ht="19.5" customHeight="1">
      <c r="A244" s="78" t="s">
        <v>78</v>
      </c>
      <c r="B244" s="44" t="s">
        <v>25</v>
      </c>
      <c r="C244" s="22">
        <v>64</v>
      </c>
      <c r="D244" s="23">
        <v>7</v>
      </c>
      <c r="E244" s="23">
        <v>29</v>
      </c>
      <c r="F244" s="25">
        <v>-22</v>
      </c>
      <c r="G244" s="24">
        <v>71</v>
      </c>
      <c r="H244" s="23">
        <v>7</v>
      </c>
      <c r="I244" s="23">
        <v>21</v>
      </c>
      <c r="J244" s="26">
        <v>-14</v>
      </c>
      <c r="K244" s="10">
        <v>12</v>
      </c>
    </row>
    <row r="245" spans="1:11" ht="19.5" customHeight="1">
      <c r="A245" s="78" t="s">
        <v>79</v>
      </c>
      <c r="B245" s="44" t="s">
        <v>26</v>
      </c>
      <c r="C245" s="22">
        <v>66</v>
      </c>
      <c r="D245" s="23">
        <v>7</v>
      </c>
      <c r="E245" s="23">
        <v>28</v>
      </c>
      <c r="F245" s="25">
        <v>-21</v>
      </c>
      <c r="G245" s="24">
        <v>72</v>
      </c>
      <c r="H245" s="23">
        <v>3</v>
      </c>
      <c r="I245" s="23">
        <v>24</v>
      </c>
      <c r="J245" s="26">
        <v>-21</v>
      </c>
      <c r="K245" s="10" t="s">
        <v>79</v>
      </c>
    </row>
    <row r="246" spans="1:11" ht="19.5" customHeight="1">
      <c r="A246" s="78" t="s">
        <v>80</v>
      </c>
      <c r="B246" s="44" t="s">
        <v>27</v>
      </c>
      <c r="C246" s="22">
        <v>52</v>
      </c>
      <c r="D246" s="23">
        <v>13</v>
      </c>
      <c r="E246" s="23">
        <v>35</v>
      </c>
      <c r="F246" s="25">
        <v>-22</v>
      </c>
      <c r="G246" s="24">
        <v>64</v>
      </c>
      <c r="H246" s="23">
        <v>9</v>
      </c>
      <c r="I246" s="23">
        <v>27</v>
      </c>
      <c r="J246" s="26">
        <v>-18</v>
      </c>
      <c r="K246" s="10" t="s">
        <v>80</v>
      </c>
    </row>
    <row r="247" spans="1:11" ht="19.5" customHeight="1" thickBot="1">
      <c r="A247" s="78" t="s">
        <v>81</v>
      </c>
      <c r="B247" s="49" t="s">
        <v>21</v>
      </c>
      <c r="C247" s="50">
        <v>79</v>
      </c>
      <c r="D247" s="51">
        <v>14</v>
      </c>
      <c r="E247" s="51">
        <v>7</v>
      </c>
      <c r="F247" s="53">
        <v>7</v>
      </c>
      <c r="G247" s="52">
        <v>71</v>
      </c>
      <c r="H247" s="51">
        <v>21</v>
      </c>
      <c r="I247" s="51">
        <v>7</v>
      </c>
      <c r="J247" s="54">
        <v>14</v>
      </c>
      <c r="K247" s="10" t="s">
        <v>81</v>
      </c>
    </row>
    <row r="249" spans="2:9" ht="19.5" customHeight="1">
      <c r="B249" s="91" t="s">
        <v>159</v>
      </c>
      <c r="I249" s="1" t="s">
        <v>152</v>
      </c>
    </row>
    <row r="250" ht="10.5" customHeight="1" thickBot="1">
      <c r="Q250" s="102" t="s">
        <v>82</v>
      </c>
    </row>
    <row r="251" spans="2:18" ht="19.5" customHeight="1">
      <c r="B251" s="34"/>
      <c r="C251" s="135" t="s">
        <v>83</v>
      </c>
      <c r="D251" s="136" t="s">
        <v>83</v>
      </c>
      <c r="E251" s="136" t="s">
        <v>84</v>
      </c>
      <c r="F251" s="136" t="s">
        <v>85</v>
      </c>
      <c r="G251" s="136" t="s">
        <v>86</v>
      </c>
      <c r="H251" s="136" t="s">
        <v>87</v>
      </c>
      <c r="I251" s="136" t="s">
        <v>88</v>
      </c>
      <c r="J251" s="136" t="s">
        <v>89</v>
      </c>
      <c r="K251" s="136" t="s">
        <v>90</v>
      </c>
      <c r="L251" s="136" t="s">
        <v>91</v>
      </c>
      <c r="M251" s="136" t="s">
        <v>92</v>
      </c>
      <c r="N251" s="136" t="s">
        <v>93</v>
      </c>
      <c r="O251" s="136" t="s">
        <v>94</v>
      </c>
      <c r="P251" s="136" t="s">
        <v>95</v>
      </c>
      <c r="Q251" s="137" t="s">
        <v>96</v>
      </c>
      <c r="R251" s="92"/>
    </row>
    <row r="252" spans="2:18" ht="19.5" customHeight="1" thickBot="1">
      <c r="B252" s="35"/>
      <c r="C252" s="114" t="s">
        <v>97</v>
      </c>
      <c r="D252" s="115" t="s">
        <v>98</v>
      </c>
      <c r="E252" s="115"/>
      <c r="F252" s="115"/>
      <c r="G252" s="115" t="s">
        <v>99</v>
      </c>
      <c r="H252" s="115" t="s">
        <v>100</v>
      </c>
      <c r="I252" s="115" t="s">
        <v>101</v>
      </c>
      <c r="J252" s="115"/>
      <c r="K252" s="115" t="s">
        <v>102</v>
      </c>
      <c r="L252" s="115" t="s">
        <v>101</v>
      </c>
      <c r="M252" s="115" t="s">
        <v>103</v>
      </c>
      <c r="N252" s="115" t="s">
        <v>104</v>
      </c>
      <c r="O252" s="115" t="s">
        <v>105</v>
      </c>
      <c r="P252" s="115"/>
      <c r="Q252" s="138"/>
      <c r="R252" s="92"/>
    </row>
    <row r="253" spans="1:19" ht="19.5" customHeight="1" thickTop="1">
      <c r="A253" s="1">
        <v>1</v>
      </c>
      <c r="B253" s="57" t="s">
        <v>5</v>
      </c>
      <c r="C253" s="58">
        <v>1</v>
      </c>
      <c r="D253" s="59">
        <v>10</v>
      </c>
      <c r="E253" s="59">
        <v>2</v>
      </c>
      <c r="F253" s="59">
        <v>13</v>
      </c>
      <c r="G253" s="59">
        <v>1</v>
      </c>
      <c r="H253" s="59">
        <v>3</v>
      </c>
      <c r="I253" s="59">
        <v>1</v>
      </c>
      <c r="J253" s="59">
        <v>52</v>
      </c>
      <c r="K253" s="59">
        <v>43</v>
      </c>
      <c r="L253" s="59">
        <v>1</v>
      </c>
      <c r="M253" s="59">
        <v>28</v>
      </c>
      <c r="N253" s="59">
        <v>41</v>
      </c>
      <c r="O253" s="59">
        <v>18</v>
      </c>
      <c r="P253" s="59">
        <v>1</v>
      </c>
      <c r="Q253" s="61">
        <v>14</v>
      </c>
      <c r="R253" s="10" t="s">
        <v>6</v>
      </c>
      <c r="S253" s="10"/>
    </row>
    <row r="254" spans="1:19" ht="19.5" customHeight="1">
      <c r="A254" s="1">
        <v>2</v>
      </c>
      <c r="B254" s="122" t="s">
        <v>7</v>
      </c>
      <c r="C254" s="123">
        <v>4</v>
      </c>
      <c r="D254" s="110">
        <v>9</v>
      </c>
      <c r="E254" s="110">
        <v>3</v>
      </c>
      <c r="F254" s="110">
        <v>5</v>
      </c>
      <c r="G254" s="110">
        <v>0</v>
      </c>
      <c r="H254" s="110">
        <v>5</v>
      </c>
      <c r="I254" s="110">
        <v>3</v>
      </c>
      <c r="J254" s="110">
        <v>33</v>
      </c>
      <c r="K254" s="110">
        <v>58</v>
      </c>
      <c r="L254" s="110">
        <v>1</v>
      </c>
      <c r="M254" s="110">
        <v>43</v>
      </c>
      <c r="N254" s="110">
        <v>48</v>
      </c>
      <c r="O254" s="110">
        <v>10</v>
      </c>
      <c r="P254" s="110">
        <v>2</v>
      </c>
      <c r="Q254" s="112">
        <v>16</v>
      </c>
      <c r="R254" s="10" t="s">
        <v>8</v>
      </c>
      <c r="S254" s="10"/>
    </row>
    <row r="255" spans="1:19" ht="19.5" customHeight="1">
      <c r="A255" s="1">
        <v>3</v>
      </c>
      <c r="B255" s="81" t="s">
        <v>9</v>
      </c>
      <c r="C255" s="15">
        <v>0</v>
      </c>
      <c r="D255" s="16">
        <v>19</v>
      </c>
      <c r="E255" s="16">
        <v>0</v>
      </c>
      <c r="F255" s="16">
        <v>6</v>
      </c>
      <c r="G255" s="16">
        <v>0</v>
      </c>
      <c r="H255" s="16">
        <v>6</v>
      </c>
      <c r="I255" s="16">
        <v>13</v>
      </c>
      <c r="J255" s="16">
        <v>38</v>
      </c>
      <c r="K255" s="16">
        <v>19</v>
      </c>
      <c r="L255" s="16">
        <v>6</v>
      </c>
      <c r="M255" s="16">
        <v>38</v>
      </c>
      <c r="N255" s="16">
        <v>75</v>
      </c>
      <c r="O255" s="16">
        <v>0</v>
      </c>
      <c r="P255" s="16">
        <v>0</v>
      </c>
      <c r="Q255" s="43">
        <v>25</v>
      </c>
      <c r="R255" s="10" t="s">
        <v>10</v>
      </c>
      <c r="S255" s="10"/>
    </row>
    <row r="256" spans="1:19" ht="19.5" customHeight="1">
      <c r="A256" s="1">
        <v>4</v>
      </c>
      <c r="B256" s="21" t="s">
        <v>11</v>
      </c>
      <c r="C256" s="22">
        <v>14</v>
      </c>
      <c r="D256" s="23">
        <v>0</v>
      </c>
      <c r="E256" s="23">
        <v>14</v>
      </c>
      <c r="F256" s="23">
        <v>0</v>
      </c>
      <c r="G256" s="23">
        <v>0</v>
      </c>
      <c r="H256" s="23">
        <v>0</v>
      </c>
      <c r="I256" s="23">
        <v>14</v>
      </c>
      <c r="J256" s="23">
        <v>14</v>
      </c>
      <c r="K256" s="23">
        <v>43</v>
      </c>
      <c r="L256" s="23">
        <v>0</v>
      </c>
      <c r="M256" s="23">
        <v>29</v>
      </c>
      <c r="N256" s="23">
        <v>57</v>
      </c>
      <c r="O256" s="23">
        <v>0</v>
      </c>
      <c r="P256" s="23">
        <v>0</v>
      </c>
      <c r="Q256" s="26">
        <v>29</v>
      </c>
      <c r="R256" s="10" t="s">
        <v>12</v>
      </c>
      <c r="S256" s="10"/>
    </row>
    <row r="257" spans="1:19" ht="19.5" customHeight="1">
      <c r="A257" s="1">
        <v>5</v>
      </c>
      <c r="B257" s="21" t="s">
        <v>13</v>
      </c>
      <c r="C257" s="22">
        <v>0</v>
      </c>
      <c r="D257" s="23">
        <v>0</v>
      </c>
      <c r="E257" s="23">
        <v>20</v>
      </c>
      <c r="F257" s="23">
        <v>0</v>
      </c>
      <c r="G257" s="23">
        <v>0</v>
      </c>
      <c r="H257" s="23">
        <v>0</v>
      </c>
      <c r="I257" s="23">
        <v>0</v>
      </c>
      <c r="J257" s="23">
        <v>60</v>
      </c>
      <c r="K257" s="23">
        <v>60</v>
      </c>
      <c r="L257" s="23">
        <v>0</v>
      </c>
      <c r="M257" s="23">
        <v>40</v>
      </c>
      <c r="N257" s="23">
        <v>80</v>
      </c>
      <c r="O257" s="23">
        <v>0</v>
      </c>
      <c r="P257" s="23">
        <v>0</v>
      </c>
      <c r="Q257" s="26">
        <v>20</v>
      </c>
      <c r="R257" s="10" t="s">
        <v>14</v>
      </c>
      <c r="S257" s="10"/>
    </row>
    <row r="258" spans="1:19" ht="19.5" customHeight="1">
      <c r="A258" s="1">
        <v>6</v>
      </c>
      <c r="B258" s="21" t="s">
        <v>15</v>
      </c>
      <c r="C258" s="22">
        <v>14</v>
      </c>
      <c r="D258" s="23">
        <v>14</v>
      </c>
      <c r="E258" s="23">
        <v>14</v>
      </c>
      <c r="F258" s="23">
        <v>0</v>
      </c>
      <c r="G258" s="23">
        <v>0</v>
      </c>
      <c r="H258" s="23">
        <v>14</v>
      </c>
      <c r="I258" s="23">
        <v>0</v>
      </c>
      <c r="J258" s="23">
        <v>29</v>
      </c>
      <c r="K258" s="23">
        <v>43</v>
      </c>
      <c r="L258" s="23">
        <v>0</v>
      </c>
      <c r="M258" s="23">
        <v>57</v>
      </c>
      <c r="N258" s="23">
        <v>57</v>
      </c>
      <c r="O258" s="23">
        <v>14</v>
      </c>
      <c r="P258" s="23">
        <v>0</v>
      </c>
      <c r="Q258" s="26">
        <v>14</v>
      </c>
      <c r="R258" s="10" t="s">
        <v>16</v>
      </c>
      <c r="S258" s="10"/>
    </row>
    <row r="259" spans="1:19" ht="19.5" customHeight="1">
      <c r="A259" s="1">
        <v>7</v>
      </c>
      <c r="B259" s="21" t="s">
        <v>17</v>
      </c>
      <c r="C259" s="22">
        <v>0</v>
      </c>
      <c r="D259" s="23">
        <v>18</v>
      </c>
      <c r="E259" s="23">
        <v>0</v>
      </c>
      <c r="F259" s="23">
        <v>0</v>
      </c>
      <c r="G259" s="23">
        <v>9</v>
      </c>
      <c r="H259" s="23">
        <v>0</v>
      </c>
      <c r="I259" s="23">
        <v>0</v>
      </c>
      <c r="J259" s="23">
        <v>36</v>
      </c>
      <c r="K259" s="23">
        <v>64</v>
      </c>
      <c r="L259" s="23">
        <v>0</v>
      </c>
      <c r="M259" s="23">
        <v>36</v>
      </c>
      <c r="N259" s="23">
        <v>36</v>
      </c>
      <c r="O259" s="23">
        <v>18</v>
      </c>
      <c r="P259" s="23">
        <v>9</v>
      </c>
      <c r="Q259" s="26">
        <v>9</v>
      </c>
      <c r="R259" s="10" t="s">
        <v>18</v>
      </c>
      <c r="S259" s="10"/>
    </row>
    <row r="260" spans="1:19" ht="19.5" customHeight="1">
      <c r="A260" s="1">
        <v>8</v>
      </c>
      <c r="B260" s="21" t="s">
        <v>19</v>
      </c>
      <c r="C260" s="22">
        <v>4</v>
      </c>
      <c r="D260" s="23">
        <v>7</v>
      </c>
      <c r="E260" s="23">
        <v>4</v>
      </c>
      <c r="F260" s="23">
        <v>7</v>
      </c>
      <c r="G260" s="23">
        <v>0</v>
      </c>
      <c r="H260" s="23">
        <v>4</v>
      </c>
      <c r="I260" s="23">
        <v>0</v>
      </c>
      <c r="J260" s="23">
        <v>32</v>
      </c>
      <c r="K260" s="23">
        <v>75</v>
      </c>
      <c r="L260" s="23">
        <v>0</v>
      </c>
      <c r="M260" s="23">
        <v>39</v>
      </c>
      <c r="N260" s="23">
        <v>39</v>
      </c>
      <c r="O260" s="23">
        <v>14</v>
      </c>
      <c r="P260" s="23">
        <v>4</v>
      </c>
      <c r="Q260" s="26">
        <v>11</v>
      </c>
      <c r="R260" s="10" t="s">
        <v>20</v>
      </c>
      <c r="S260" s="10"/>
    </row>
    <row r="261" spans="1:19" ht="19.5" customHeight="1">
      <c r="A261" s="1">
        <v>9</v>
      </c>
      <c r="B261" s="82" t="s">
        <v>21</v>
      </c>
      <c r="C261" s="83">
        <v>6</v>
      </c>
      <c r="D261" s="84">
        <v>0</v>
      </c>
      <c r="E261" s="84">
        <v>0</v>
      </c>
      <c r="F261" s="84">
        <v>0</v>
      </c>
      <c r="G261" s="84">
        <v>0</v>
      </c>
      <c r="H261" s="84">
        <v>6</v>
      </c>
      <c r="I261" s="84">
        <v>0</v>
      </c>
      <c r="J261" s="84">
        <v>35</v>
      </c>
      <c r="K261" s="84">
        <v>59</v>
      </c>
      <c r="L261" s="84">
        <v>0</v>
      </c>
      <c r="M261" s="84">
        <v>65</v>
      </c>
      <c r="N261" s="84">
        <v>35</v>
      </c>
      <c r="O261" s="84">
        <v>12</v>
      </c>
      <c r="P261" s="84">
        <v>0</v>
      </c>
      <c r="Q261" s="85">
        <v>18</v>
      </c>
      <c r="R261" s="10" t="s">
        <v>22</v>
      </c>
      <c r="S261" s="10"/>
    </row>
    <row r="262" spans="1:19" ht="19.5" customHeight="1">
      <c r="A262" s="1">
        <v>10</v>
      </c>
      <c r="B262" s="122" t="s">
        <v>23</v>
      </c>
      <c r="C262" s="123">
        <v>1</v>
      </c>
      <c r="D262" s="110">
        <v>11</v>
      </c>
      <c r="E262" s="110">
        <v>1</v>
      </c>
      <c r="F262" s="110">
        <v>14</v>
      </c>
      <c r="G262" s="110">
        <v>1</v>
      </c>
      <c r="H262" s="110">
        <v>3</v>
      </c>
      <c r="I262" s="110">
        <v>1</v>
      </c>
      <c r="J262" s="110">
        <v>55</v>
      </c>
      <c r="K262" s="110">
        <v>40</v>
      </c>
      <c r="L262" s="110">
        <v>1</v>
      </c>
      <c r="M262" s="110">
        <v>25</v>
      </c>
      <c r="N262" s="110">
        <v>40</v>
      </c>
      <c r="O262" s="110">
        <v>19</v>
      </c>
      <c r="P262" s="110">
        <v>1</v>
      </c>
      <c r="Q262" s="112">
        <v>13</v>
      </c>
      <c r="R262" s="10">
        <v>10</v>
      </c>
      <c r="S262" s="10"/>
    </row>
    <row r="263" spans="1:19" ht="19.5" customHeight="1">
      <c r="A263" s="1">
        <v>11</v>
      </c>
      <c r="B263" s="81" t="s">
        <v>24</v>
      </c>
      <c r="C263" s="86">
        <v>0</v>
      </c>
      <c r="D263" s="87">
        <v>5</v>
      </c>
      <c r="E263" s="87">
        <v>10</v>
      </c>
      <c r="F263" s="87">
        <v>19</v>
      </c>
      <c r="G263" s="87">
        <v>5</v>
      </c>
      <c r="H263" s="87">
        <v>19</v>
      </c>
      <c r="I263" s="87">
        <v>0</v>
      </c>
      <c r="J263" s="87">
        <v>52</v>
      </c>
      <c r="K263" s="87">
        <v>57</v>
      </c>
      <c r="L263" s="87">
        <v>0</v>
      </c>
      <c r="M263" s="87">
        <v>24</v>
      </c>
      <c r="N263" s="87">
        <v>48</v>
      </c>
      <c r="O263" s="87">
        <v>19</v>
      </c>
      <c r="P263" s="87">
        <v>0</v>
      </c>
      <c r="Q263" s="88">
        <v>10</v>
      </c>
      <c r="R263" s="10">
        <v>11</v>
      </c>
      <c r="S263" s="10"/>
    </row>
    <row r="264" spans="1:19" ht="19.5" customHeight="1">
      <c r="A264" s="1">
        <v>12</v>
      </c>
      <c r="B264" s="21" t="s">
        <v>25</v>
      </c>
      <c r="C264" s="22">
        <v>6</v>
      </c>
      <c r="D264" s="23">
        <v>0</v>
      </c>
      <c r="E264" s="23">
        <v>0</v>
      </c>
      <c r="F264" s="23">
        <v>33</v>
      </c>
      <c r="G264" s="23">
        <v>6</v>
      </c>
      <c r="H264" s="23">
        <v>6</v>
      </c>
      <c r="I264" s="23">
        <v>0</v>
      </c>
      <c r="J264" s="23">
        <v>28</v>
      </c>
      <c r="K264" s="23">
        <v>56</v>
      </c>
      <c r="L264" s="23">
        <v>0</v>
      </c>
      <c r="M264" s="23">
        <v>17</v>
      </c>
      <c r="N264" s="23">
        <v>61</v>
      </c>
      <c r="O264" s="23">
        <v>6</v>
      </c>
      <c r="P264" s="23">
        <v>6</v>
      </c>
      <c r="Q264" s="26">
        <v>6</v>
      </c>
      <c r="R264" s="10">
        <v>12</v>
      </c>
      <c r="S264" s="10"/>
    </row>
    <row r="265" spans="1:19" ht="19.5" customHeight="1">
      <c r="A265" s="1">
        <v>13</v>
      </c>
      <c r="B265" s="21" t="s">
        <v>26</v>
      </c>
      <c r="C265" s="22">
        <v>0</v>
      </c>
      <c r="D265" s="23">
        <v>3</v>
      </c>
      <c r="E265" s="23">
        <v>0</v>
      </c>
      <c r="F265" s="23">
        <v>7</v>
      </c>
      <c r="G265" s="23">
        <v>3</v>
      </c>
      <c r="H265" s="23">
        <v>0</v>
      </c>
      <c r="I265" s="23">
        <v>3</v>
      </c>
      <c r="J265" s="23">
        <v>52</v>
      </c>
      <c r="K265" s="23">
        <v>62</v>
      </c>
      <c r="L265" s="23">
        <v>0</v>
      </c>
      <c r="M265" s="23">
        <v>24</v>
      </c>
      <c r="N265" s="23">
        <v>38</v>
      </c>
      <c r="O265" s="23">
        <v>24</v>
      </c>
      <c r="P265" s="23">
        <v>0</v>
      </c>
      <c r="Q265" s="26">
        <v>10</v>
      </c>
      <c r="R265" s="10">
        <v>13</v>
      </c>
      <c r="S265" s="10"/>
    </row>
    <row r="266" spans="1:19" ht="19.5" customHeight="1">
      <c r="A266" s="1">
        <v>14</v>
      </c>
      <c r="B266" s="21" t="s">
        <v>27</v>
      </c>
      <c r="C266" s="22">
        <v>0</v>
      </c>
      <c r="D266" s="23">
        <v>4</v>
      </c>
      <c r="E266" s="23">
        <v>2</v>
      </c>
      <c r="F266" s="23">
        <v>19</v>
      </c>
      <c r="G266" s="23">
        <v>0</v>
      </c>
      <c r="H266" s="23">
        <v>4</v>
      </c>
      <c r="I266" s="23">
        <v>2</v>
      </c>
      <c r="J266" s="23">
        <v>69</v>
      </c>
      <c r="K266" s="23">
        <v>58</v>
      </c>
      <c r="L266" s="23">
        <v>2</v>
      </c>
      <c r="M266" s="23">
        <v>42</v>
      </c>
      <c r="N266" s="23">
        <v>33</v>
      </c>
      <c r="O266" s="23">
        <v>17</v>
      </c>
      <c r="P266" s="23">
        <v>0</v>
      </c>
      <c r="Q266" s="26">
        <v>6</v>
      </c>
      <c r="R266" s="10">
        <v>14</v>
      </c>
      <c r="S266" s="10"/>
    </row>
    <row r="267" spans="1:19" ht="19.5" customHeight="1" thickBot="1">
      <c r="A267" s="1">
        <v>15</v>
      </c>
      <c r="B267" s="89" t="s">
        <v>21</v>
      </c>
      <c r="C267" s="50">
        <v>0</v>
      </c>
      <c r="D267" s="51">
        <v>23</v>
      </c>
      <c r="E267" s="51">
        <v>0</v>
      </c>
      <c r="F267" s="51">
        <v>8</v>
      </c>
      <c r="G267" s="51">
        <v>0</v>
      </c>
      <c r="H267" s="51">
        <v>0</v>
      </c>
      <c r="I267" s="51">
        <v>0</v>
      </c>
      <c r="J267" s="51">
        <v>54</v>
      </c>
      <c r="K267" s="51">
        <v>8</v>
      </c>
      <c r="L267" s="51">
        <v>0</v>
      </c>
      <c r="M267" s="51">
        <v>15</v>
      </c>
      <c r="N267" s="51">
        <v>38</v>
      </c>
      <c r="O267" s="51">
        <v>23</v>
      </c>
      <c r="P267" s="51">
        <v>0</v>
      </c>
      <c r="Q267" s="54">
        <v>23</v>
      </c>
      <c r="R267" s="10">
        <v>15</v>
      </c>
      <c r="S267" s="10"/>
    </row>
    <row r="268" ht="19.5" customHeight="1"/>
    <row r="269" ht="19.5" customHeight="1">
      <c r="B269" s="91" t="s">
        <v>160</v>
      </c>
    </row>
    <row r="270" spans="8:17" ht="18" customHeight="1" thickBot="1">
      <c r="H270" s="102"/>
      <c r="Q270" s="102" t="s">
        <v>82</v>
      </c>
    </row>
    <row r="271" spans="2:33" ht="19.5" customHeight="1">
      <c r="B271" s="34"/>
      <c r="C271" s="165" t="s">
        <v>161</v>
      </c>
      <c r="D271" s="166"/>
      <c r="E271" s="167"/>
      <c r="F271" s="162" t="s">
        <v>144</v>
      </c>
      <c r="G271" s="163"/>
      <c r="H271" s="163"/>
      <c r="I271" s="164"/>
      <c r="J271" s="162" t="s">
        <v>145</v>
      </c>
      <c r="K271" s="163"/>
      <c r="L271" s="163"/>
      <c r="M271" s="164"/>
      <c r="N271" s="162" t="s">
        <v>146</v>
      </c>
      <c r="O271" s="163"/>
      <c r="P271" s="163"/>
      <c r="Q271" s="164"/>
      <c r="V271" s="34"/>
      <c r="W271" s="173" t="s">
        <v>106</v>
      </c>
      <c r="X271" s="174"/>
      <c r="Y271" s="174"/>
      <c r="Z271" s="79" t="s">
        <v>107</v>
      </c>
      <c r="AA271" s="79"/>
      <c r="AB271" s="79"/>
      <c r="AC271" s="79"/>
      <c r="AD271" s="98" t="s">
        <v>108</v>
      </c>
      <c r="AE271" s="79"/>
      <c r="AF271" s="79"/>
      <c r="AG271" s="80"/>
    </row>
    <row r="272" spans="2:33" ht="19.5" customHeight="1">
      <c r="B272" s="35"/>
      <c r="C272" s="116" t="s">
        <v>109</v>
      </c>
      <c r="D272" s="168" t="s">
        <v>110</v>
      </c>
      <c r="E272" s="169"/>
      <c r="F272" s="131" t="s">
        <v>111</v>
      </c>
      <c r="G272" s="127" t="s">
        <v>112</v>
      </c>
      <c r="H272" s="127" t="s">
        <v>113</v>
      </c>
      <c r="I272" s="128" t="s">
        <v>40</v>
      </c>
      <c r="J272" s="131" t="s">
        <v>111</v>
      </c>
      <c r="K272" s="127" t="s">
        <v>112</v>
      </c>
      <c r="L272" s="127" t="s">
        <v>113</v>
      </c>
      <c r="M272" s="128" t="s">
        <v>40</v>
      </c>
      <c r="N272" s="131" t="s">
        <v>111</v>
      </c>
      <c r="O272" s="127" t="s">
        <v>112</v>
      </c>
      <c r="P272" s="127" t="s">
        <v>113</v>
      </c>
      <c r="Q272" s="128" t="s">
        <v>40</v>
      </c>
      <c r="V272" s="35"/>
      <c r="W272" s="70" t="s">
        <v>109</v>
      </c>
      <c r="X272" s="175" t="s">
        <v>110</v>
      </c>
      <c r="Y272" s="176"/>
      <c r="Z272" s="71" t="s">
        <v>111</v>
      </c>
      <c r="AA272" s="71" t="s">
        <v>112</v>
      </c>
      <c r="AB272" s="71" t="s">
        <v>113</v>
      </c>
      <c r="AC272" s="71" t="s">
        <v>40</v>
      </c>
      <c r="AD272" s="71" t="s">
        <v>111</v>
      </c>
      <c r="AE272" s="71" t="s">
        <v>112</v>
      </c>
      <c r="AF272" s="71" t="s">
        <v>113</v>
      </c>
      <c r="AG272" s="72" t="s">
        <v>40</v>
      </c>
    </row>
    <row r="273" spans="2:33" ht="19.5" customHeight="1" thickBot="1">
      <c r="B273" s="35"/>
      <c r="C273" s="114"/>
      <c r="D273" s="105" t="s">
        <v>147</v>
      </c>
      <c r="E273" s="161" t="s">
        <v>148</v>
      </c>
      <c r="F273" s="132"/>
      <c r="G273" s="129"/>
      <c r="H273" s="129" t="s">
        <v>116</v>
      </c>
      <c r="I273" s="130"/>
      <c r="J273" s="132"/>
      <c r="K273" s="129"/>
      <c r="L273" s="129" t="s">
        <v>116</v>
      </c>
      <c r="M273" s="130"/>
      <c r="N273" s="132"/>
      <c r="O273" s="129"/>
      <c r="P273" s="129" t="s">
        <v>116</v>
      </c>
      <c r="Q273" s="130"/>
      <c r="V273" s="35"/>
      <c r="W273" s="64"/>
      <c r="X273" s="4" t="s">
        <v>114</v>
      </c>
      <c r="Y273" s="4" t="s">
        <v>115</v>
      </c>
      <c r="Z273" s="65"/>
      <c r="AA273" s="65"/>
      <c r="AB273" s="65" t="s">
        <v>116</v>
      </c>
      <c r="AC273" s="65"/>
      <c r="AD273" s="65"/>
      <c r="AE273" s="65"/>
      <c r="AF273" s="65" t="s">
        <v>116</v>
      </c>
      <c r="AG273" s="66"/>
    </row>
    <row r="274" spans="1:34" ht="19.5" customHeight="1" thickTop="1">
      <c r="A274" s="1">
        <v>1</v>
      </c>
      <c r="B274" s="57" t="s">
        <v>5</v>
      </c>
      <c r="C274" s="58">
        <v>67</v>
      </c>
      <c r="D274" s="59">
        <v>5</v>
      </c>
      <c r="E274" s="60">
        <v>28</v>
      </c>
      <c r="F274" s="59">
        <v>21</v>
      </c>
      <c r="G274" s="59">
        <v>35</v>
      </c>
      <c r="H274" s="59">
        <v>34</v>
      </c>
      <c r="I274" s="61">
        <v>0</v>
      </c>
      <c r="J274" s="59">
        <v>30</v>
      </c>
      <c r="K274" s="59">
        <v>4</v>
      </c>
      <c r="L274" s="59">
        <v>59</v>
      </c>
      <c r="M274" s="61">
        <v>7</v>
      </c>
      <c r="N274" s="59">
        <f aca="true" t="shared" si="0" ref="N274:Q275">IF($D274=0,J274,IF($E274=0,F274,($D274*F274+$E274*J274)/($D274+$E274)))</f>
        <v>28.636363636363637</v>
      </c>
      <c r="O274" s="59">
        <f t="shared" si="0"/>
        <v>8.696969696969697</v>
      </c>
      <c r="P274" s="59">
        <f t="shared" si="0"/>
        <v>55.21212121212121</v>
      </c>
      <c r="Q274" s="61">
        <f t="shared" si="0"/>
        <v>5.9393939393939394</v>
      </c>
      <c r="R274" s="10" t="s">
        <v>6</v>
      </c>
      <c r="U274" s="1">
        <v>1</v>
      </c>
      <c r="V274" s="57" t="s">
        <v>5</v>
      </c>
      <c r="W274" s="58">
        <v>77</v>
      </c>
      <c r="X274" s="59">
        <v>23</v>
      </c>
      <c r="Y274" s="60">
        <v>0</v>
      </c>
      <c r="Z274" s="90">
        <v>32</v>
      </c>
      <c r="AA274" s="59">
        <v>15</v>
      </c>
      <c r="AB274" s="59">
        <v>28</v>
      </c>
      <c r="AC274" s="60">
        <v>24</v>
      </c>
      <c r="AD274" s="59" t="s">
        <v>134</v>
      </c>
      <c r="AE274" s="59" t="s">
        <v>134</v>
      </c>
      <c r="AF274" s="59" t="s">
        <v>134</v>
      </c>
      <c r="AG274" s="61" t="s">
        <v>134</v>
      </c>
      <c r="AH274" s="10" t="s">
        <v>6</v>
      </c>
    </row>
    <row r="275" spans="1:34" ht="19.5" customHeight="1">
      <c r="A275" s="1">
        <v>2</v>
      </c>
      <c r="B275" s="122" t="s">
        <v>7</v>
      </c>
      <c r="C275" s="123">
        <v>54</v>
      </c>
      <c r="D275" s="110">
        <v>9</v>
      </c>
      <c r="E275" s="111">
        <v>38</v>
      </c>
      <c r="F275" s="120">
        <v>43</v>
      </c>
      <c r="G275" s="120">
        <v>16</v>
      </c>
      <c r="H275" s="120">
        <v>17</v>
      </c>
      <c r="I275" s="125">
        <v>0</v>
      </c>
      <c r="J275" s="120">
        <v>45</v>
      </c>
      <c r="K275" s="120">
        <v>4</v>
      </c>
      <c r="L275" s="120">
        <v>46</v>
      </c>
      <c r="M275" s="125">
        <v>4</v>
      </c>
      <c r="N275" s="120">
        <f t="shared" si="0"/>
        <v>44.61702127659574</v>
      </c>
      <c r="O275" s="120">
        <f t="shared" si="0"/>
        <v>6.297872340425532</v>
      </c>
      <c r="P275" s="120">
        <f t="shared" si="0"/>
        <v>40.4468085106383</v>
      </c>
      <c r="Q275" s="125">
        <f t="shared" si="0"/>
        <v>3.234042553191489</v>
      </c>
      <c r="R275" s="10" t="s">
        <v>8</v>
      </c>
      <c r="U275" s="1">
        <v>2</v>
      </c>
      <c r="V275" s="38" t="s">
        <v>7</v>
      </c>
      <c r="W275" s="39">
        <v>61</v>
      </c>
      <c r="X275" s="11">
        <v>39</v>
      </c>
      <c r="Y275" s="13">
        <v>0</v>
      </c>
      <c r="Z275" s="12">
        <v>50</v>
      </c>
      <c r="AA275" s="11">
        <v>8</v>
      </c>
      <c r="AB275" s="11">
        <v>32</v>
      </c>
      <c r="AC275" s="13">
        <v>4</v>
      </c>
      <c r="AD275" s="11" t="s">
        <v>134</v>
      </c>
      <c r="AE275" s="11" t="s">
        <v>134</v>
      </c>
      <c r="AF275" s="11" t="s">
        <v>134</v>
      </c>
      <c r="AG275" s="14" t="s">
        <v>134</v>
      </c>
      <c r="AH275" s="10" t="s">
        <v>8</v>
      </c>
    </row>
    <row r="276" spans="1:34" ht="19.5" customHeight="1">
      <c r="A276" s="1">
        <v>3</v>
      </c>
      <c r="B276" s="81" t="s">
        <v>9</v>
      </c>
      <c r="C276" s="15">
        <v>53</v>
      </c>
      <c r="D276" s="16">
        <v>0</v>
      </c>
      <c r="E276" s="42">
        <v>47</v>
      </c>
      <c r="F276" s="16" t="s">
        <v>134</v>
      </c>
      <c r="G276" s="16" t="s">
        <v>134</v>
      </c>
      <c r="H276" s="16" t="s">
        <v>134</v>
      </c>
      <c r="I276" s="43" t="s">
        <v>134</v>
      </c>
      <c r="J276" s="16">
        <v>38</v>
      </c>
      <c r="K276" s="16">
        <v>0</v>
      </c>
      <c r="L276" s="16">
        <v>63</v>
      </c>
      <c r="M276" s="43">
        <v>0</v>
      </c>
      <c r="N276" s="16">
        <v>38</v>
      </c>
      <c r="O276" s="16">
        <v>0</v>
      </c>
      <c r="P276" s="16">
        <v>63</v>
      </c>
      <c r="Q276" s="43">
        <v>0</v>
      </c>
      <c r="R276" s="10" t="s">
        <v>10</v>
      </c>
      <c r="U276" s="1">
        <v>3</v>
      </c>
      <c r="V276" s="81" t="s">
        <v>9</v>
      </c>
      <c r="W276" s="15">
        <v>72</v>
      </c>
      <c r="X276" s="16">
        <v>28</v>
      </c>
      <c r="Y276" s="42">
        <v>0</v>
      </c>
      <c r="Z276" s="41">
        <v>60</v>
      </c>
      <c r="AA276" s="16">
        <v>0</v>
      </c>
      <c r="AB276" s="16">
        <v>40</v>
      </c>
      <c r="AC276" s="42">
        <v>0</v>
      </c>
      <c r="AD276" s="16" t="s">
        <v>134</v>
      </c>
      <c r="AE276" s="16" t="s">
        <v>134</v>
      </c>
      <c r="AF276" s="16" t="s">
        <v>134</v>
      </c>
      <c r="AG276" s="43" t="s">
        <v>134</v>
      </c>
      <c r="AH276" s="10" t="s">
        <v>10</v>
      </c>
    </row>
    <row r="277" spans="1:34" ht="19.5" customHeight="1">
      <c r="A277" s="1">
        <v>4</v>
      </c>
      <c r="B277" s="21" t="s">
        <v>11</v>
      </c>
      <c r="C277" s="22">
        <v>63</v>
      </c>
      <c r="D277" s="23">
        <v>0</v>
      </c>
      <c r="E277" s="25">
        <v>38</v>
      </c>
      <c r="F277" s="23" t="s">
        <v>134</v>
      </c>
      <c r="G277" s="23" t="s">
        <v>134</v>
      </c>
      <c r="H277" s="23" t="s">
        <v>134</v>
      </c>
      <c r="I277" s="26" t="s">
        <v>134</v>
      </c>
      <c r="J277" s="23">
        <v>67</v>
      </c>
      <c r="K277" s="23">
        <v>0</v>
      </c>
      <c r="L277" s="23">
        <v>33</v>
      </c>
      <c r="M277" s="26">
        <v>0</v>
      </c>
      <c r="N277" s="23">
        <v>67</v>
      </c>
      <c r="O277" s="23">
        <v>0</v>
      </c>
      <c r="P277" s="23">
        <v>33</v>
      </c>
      <c r="Q277" s="26">
        <v>0</v>
      </c>
      <c r="R277" s="10" t="s">
        <v>12</v>
      </c>
      <c r="U277" s="1">
        <v>4</v>
      </c>
      <c r="V277" s="21" t="s">
        <v>11</v>
      </c>
      <c r="W277" s="22">
        <v>100</v>
      </c>
      <c r="X277" s="23">
        <v>0</v>
      </c>
      <c r="Y277" s="25">
        <v>0</v>
      </c>
      <c r="Z277" s="24" t="s">
        <v>134</v>
      </c>
      <c r="AA277" s="23" t="s">
        <v>134</v>
      </c>
      <c r="AB277" s="23" t="s">
        <v>134</v>
      </c>
      <c r="AC277" s="25" t="s">
        <v>134</v>
      </c>
      <c r="AD277" s="23" t="s">
        <v>134</v>
      </c>
      <c r="AE277" s="23" t="s">
        <v>134</v>
      </c>
      <c r="AF277" s="23" t="s">
        <v>134</v>
      </c>
      <c r="AG277" s="26" t="s">
        <v>134</v>
      </c>
      <c r="AH277" s="10" t="s">
        <v>12</v>
      </c>
    </row>
    <row r="278" spans="1:34" ht="19.5" customHeight="1">
      <c r="A278" s="1">
        <v>5</v>
      </c>
      <c r="B278" s="21" t="s">
        <v>13</v>
      </c>
      <c r="C278" s="22">
        <v>20</v>
      </c>
      <c r="D278" s="23">
        <v>0</v>
      </c>
      <c r="E278" s="25">
        <v>80</v>
      </c>
      <c r="F278" s="23" t="s">
        <v>134</v>
      </c>
      <c r="G278" s="23" t="s">
        <v>134</v>
      </c>
      <c r="H278" s="23" t="s">
        <v>134</v>
      </c>
      <c r="I278" s="26" t="s">
        <v>134</v>
      </c>
      <c r="J278" s="23">
        <v>75</v>
      </c>
      <c r="K278" s="23">
        <v>0</v>
      </c>
      <c r="L278" s="23">
        <v>0</v>
      </c>
      <c r="M278" s="26">
        <v>25</v>
      </c>
      <c r="N278" s="23">
        <v>75</v>
      </c>
      <c r="O278" s="23">
        <v>0</v>
      </c>
      <c r="P278" s="23">
        <v>0</v>
      </c>
      <c r="Q278" s="26">
        <v>25</v>
      </c>
      <c r="R278" s="10" t="s">
        <v>14</v>
      </c>
      <c r="U278" s="1">
        <v>5</v>
      </c>
      <c r="V278" s="21" t="s">
        <v>13</v>
      </c>
      <c r="W278" s="22">
        <v>40</v>
      </c>
      <c r="X278" s="23">
        <v>60</v>
      </c>
      <c r="Y278" s="25">
        <v>0</v>
      </c>
      <c r="Z278" s="24">
        <v>67</v>
      </c>
      <c r="AA278" s="23">
        <v>0</v>
      </c>
      <c r="AB278" s="23">
        <v>0</v>
      </c>
      <c r="AC278" s="25">
        <v>33</v>
      </c>
      <c r="AD278" s="23" t="s">
        <v>134</v>
      </c>
      <c r="AE278" s="23" t="s">
        <v>134</v>
      </c>
      <c r="AF278" s="23" t="s">
        <v>134</v>
      </c>
      <c r="AG278" s="26" t="s">
        <v>134</v>
      </c>
      <c r="AH278" s="10" t="s">
        <v>14</v>
      </c>
    </row>
    <row r="279" spans="1:34" ht="19.5" customHeight="1">
      <c r="A279" s="1">
        <v>6</v>
      </c>
      <c r="B279" s="21" t="s">
        <v>15</v>
      </c>
      <c r="C279" s="22">
        <v>43</v>
      </c>
      <c r="D279" s="23">
        <v>14</v>
      </c>
      <c r="E279" s="25">
        <v>43</v>
      </c>
      <c r="F279" s="23">
        <v>100</v>
      </c>
      <c r="G279" s="23">
        <v>0</v>
      </c>
      <c r="H279" s="23">
        <v>0</v>
      </c>
      <c r="I279" s="26">
        <v>0</v>
      </c>
      <c r="J279" s="23">
        <v>0</v>
      </c>
      <c r="K279" s="23">
        <v>0</v>
      </c>
      <c r="L279" s="23">
        <v>100</v>
      </c>
      <c r="M279" s="26">
        <v>0</v>
      </c>
      <c r="N279" s="23">
        <v>24.56140350877193</v>
      </c>
      <c r="O279" s="23">
        <v>0</v>
      </c>
      <c r="P279" s="23">
        <v>75.43859649122807</v>
      </c>
      <c r="Q279" s="26">
        <v>0</v>
      </c>
      <c r="R279" s="10" t="s">
        <v>16</v>
      </c>
      <c r="U279" s="1">
        <v>6</v>
      </c>
      <c r="V279" s="21" t="s">
        <v>15</v>
      </c>
      <c r="W279" s="22">
        <v>71</v>
      </c>
      <c r="X279" s="23">
        <v>29</v>
      </c>
      <c r="Y279" s="25">
        <v>0</v>
      </c>
      <c r="Z279" s="24">
        <v>50</v>
      </c>
      <c r="AA279" s="23">
        <v>0</v>
      </c>
      <c r="AB279" s="23">
        <v>50</v>
      </c>
      <c r="AC279" s="25">
        <v>0</v>
      </c>
      <c r="AD279" s="23" t="s">
        <v>134</v>
      </c>
      <c r="AE279" s="23" t="s">
        <v>134</v>
      </c>
      <c r="AF279" s="23" t="s">
        <v>134</v>
      </c>
      <c r="AG279" s="26" t="s">
        <v>134</v>
      </c>
      <c r="AH279" s="10" t="s">
        <v>16</v>
      </c>
    </row>
    <row r="280" spans="1:34" ht="19.5" customHeight="1">
      <c r="A280" s="1">
        <v>7</v>
      </c>
      <c r="B280" s="21" t="s">
        <v>17</v>
      </c>
      <c r="C280" s="22">
        <v>27</v>
      </c>
      <c r="D280" s="23">
        <v>27</v>
      </c>
      <c r="E280" s="25">
        <v>45</v>
      </c>
      <c r="F280" s="23">
        <v>0</v>
      </c>
      <c r="G280" s="23">
        <v>67</v>
      </c>
      <c r="H280" s="23">
        <v>33</v>
      </c>
      <c r="I280" s="26">
        <v>0</v>
      </c>
      <c r="J280" s="23">
        <v>20</v>
      </c>
      <c r="K280" s="23">
        <v>0</v>
      </c>
      <c r="L280" s="23">
        <v>80</v>
      </c>
      <c r="M280" s="26">
        <v>0</v>
      </c>
      <c r="N280" s="23">
        <v>12.5</v>
      </c>
      <c r="O280" s="23">
        <v>25.125</v>
      </c>
      <c r="P280" s="23">
        <v>62.375</v>
      </c>
      <c r="Q280" s="26">
        <v>0</v>
      </c>
      <c r="R280" s="10" t="s">
        <v>18</v>
      </c>
      <c r="U280" s="1">
        <v>7</v>
      </c>
      <c r="V280" s="21" t="s">
        <v>17</v>
      </c>
      <c r="W280" s="22">
        <v>40</v>
      </c>
      <c r="X280" s="23">
        <v>60</v>
      </c>
      <c r="Y280" s="25">
        <v>0</v>
      </c>
      <c r="Z280" s="24">
        <v>33</v>
      </c>
      <c r="AA280" s="23">
        <v>33</v>
      </c>
      <c r="AB280" s="23">
        <v>17</v>
      </c>
      <c r="AC280" s="25">
        <v>17</v>
      </c>
      <c r="AD280" s="23" t="s">
        <v>134</v>
      </c>
      <c r="AE280" s="23" t="s">
        <v>134</v>
      </c>
      <c r="AF280" s="23" t="s">
        <v>134</v>
      </c>
      <c r="AG280" s="26" t="s">
        <v>134</v>
      </c>
      <c r="AH280" s="10" t="s">
        <v>18</v>
      </c>
    </row>
    <row r="281" spans="1:34" ht="19.5" customHeight="1">
      <c r="A281" s="1">
        <v>8</v>
      </c>
      <c r="B281" s="21" t="s">
        <v>19</v>
      </c>
      <c r="C281" s="22">
        <v>50</v>
      </c>
      <c r="D281" s="23">
        <v>13</v>
      </c>
      <c r="E281" s="25">
        <v>38</v>
      </c>
      <c r="F281" s="23">
        <v>75</v>
      </c>
      <c r="G281" s="23">
        <v>25</v>
      </c>
      <c r="H281" s="23">
        <v>0</v>
      </c>
      <c r="I281" s="26">
        <v>0</v>
      </c>
      <c r="J281" s="23">
        <v>58</v>
      </c>
      <c r="K281" s="23">
        <v>8</v>
      </c>
      <c r="L281" s="23">
        <v>25</v>
      </c>
      <c r="M281" s="26">
        <v>8</v>
      </c>
      <c r="N281" s="23">
        <v>62.333333333333336</v>
      </c>
      <c r="O281" s="23">
        <v>12.333333333333334</v>
      </c>
      <c r="P281" s="23">
        <v>18.627450980392158</v>
      </c>
      <c r="Q281" s="26">
        <v>5.96078431372549</v>
      </c>
      <c r="R281" s="10" t="s">
        <v>20</v>
      </c>
      <c r="U281" s="1">
        <v>8</v>
      </c>
      <c r="V281" s="21" t="s">
        <v>19</v>
      </c>
      <c r="W281" s="22">
        <v>46</v>
      </c>
      <c r="X281" s="23">
        <v>54</v>
      </c>
      <c r="Y281" s="25">
        <v>0</v>
      </c>
      <c r="Z281" s="24">
        <v>47</v>
      </c>
      <c r="AA281" s="23">
        <v>16</v>
      </c>
      <c r="AB281" s="23">
        <v>32</v>
      </c>
      <c r="AC281" s="25">
        <v>0</v>
      </c>
      <c r="AD281" s="23" t="s">
        <v>134</v>
      </c>
      <c r="AE281" s="23" t="s">
        <v>134</v>
      </c>
      <c r="AF281" s="23" t="s">
        <v>134</v>
      </c>
      <c r="AG281" s="26" t="s">
        <v>134</v>
      </c>
      <c r="AH281" s="10" t="s">
        <v>20</v>
      </c>
    </row>
    <row r="282" spans="1:34" ht="19.5" customHeight="1">
      <c r="A282" s="1">
        <v>9</v>
      </c>
      <c r="B282" s="82" t="s">
        <v>21</v>
      </c>
      <c r="C282" s="27">
        <v>79</v>
      </c>
      <c r="D282" s="28">
        <v>5</v>
      </c>
      <c r="E282" s="47">
        <v>16</v>
      </c>
      <c r="F282" s="28">
        <v>0</v>
      </c>
      <c r="G282" s="28">
        <v>0</v>
      </c>
      <c r="H282" s="28">
        <v>100</v>
      </c>
      <c r="I282" s="48">
        <v>0</v>
      </c>
      <c r="J282" s="28">
        <v>33</v>
      </c>
      <c r="K282" s="28">
        <v>0</v>
      </c>
      <c r="L282" s="28">
        <v>67</v>
      </c>
      <c r="M282" s="48">
        <v>0</v>
      </c>
      <c r="N282" s="28">
        <v>25.142857142857142</v>
      </c>
      <c r="O282" s="28">
        <v>0</v>
      </c>
      <c r="P282" s="28">
        <v>74.85714285714286</v>
      </c>
      <c r="Q282" s="48">
        <v>0</v>
      </c>
      <c r="R282" s="10" t="s">
        <v>22</v>
      </c>
      <c r="U282" s="1">
        <v>9</v>
      </c>
      <c r="V282" s="82" t="s">
        <v>21</v>
      </c>
      <c r="W282" s="27">
        <v>79</v>
      </c>
      <c r="X282" s="28">
        <v>21</v>
      </c>
      <c r="Y282" s="47">
        <v>0</v>
      </c>
      <c r="Z282" s="46">
        <v>50</v>
      </c>
      <c r="AA282" s="28">
        <v>0</v>
      </c>
      <c r="AB282" s="28">
        <v>25</v>
      </c>
      <c r="AC282" s="47">
        <v>25</v>
      </c>
      <c r="AD282" s="28" t="s">
        <v>134</v>
      </c>
      <c r="AE282" s="28" t="s">
        <v>134</v>
      </c>
      <c r="AF282" s="28" t="s">
        <v>134</v>
      </c>
      <c r="AG282" s="48" t="s">
        <v>134</v>
      </c>
      <c r="AH282" s="10" t="s">
        <v>22</v>
      </c>
    </row>
    <row r="283" spans="1:34" ht="19.5" customHeight="1">
      <c r="A283" s="1">
        <v>10</v>
      </c>
      <c r="B283" s="122" t="s">
        <v>23</v>
      </c>
      <c r="C283" s="123">
        <v>70</v>
      </c>
      <c r="D283" s="110">
        <v>4</v>
      </c>
      <c r="E283" s="111">
        <v>26</v>
      </c>
      <c r="F283" s="120">
        <v>17</v>
      </c>
      <c r="G283" s="120">
        <v>38</v>
      </c>
      <c r="H283" s="120">
        <v>37</v>
      </c>
      <c r="I283" s="125">
        <v>0</v>
      </c>
      <c r="J283" s="120">
        <v>28</v>
      </c>
      <c r="K283" s="120">
        <v>4</v>
      </c>
      <c r="L283" s="120">
        <v>61</v>
      </c>
      <c r="M283" s="125">
        <v>7</v>
      </c>
      <c r="N283" s="120">
        <f>IF($D283=0,J283,IF($E283=0,F283,($D283*F283+$E283*J283)/($D283+$E283)))</f>
        <v>26.533333333333335</v>
      </c>
      <c r="O283" s="120">
        <f>IF($D283=0,K283,IF($E283=0,G283,($D283*G283+$E283*K283)/($D283+$E283)))</f>
        <v>8.533333333333333</v>
      </c>
      <c r="P283" s="120">
        <f>IF($D283=0,L283,IF($E283=0,H283,($D283*H283+$E283*L283)/($D283+$E283)))</f>
        <v>57.8</v>
      </c>
      <c r="Q283" s="125">
        <f>IF($D283=0,M283,IF($E283=0,I283,($D283*I283+$E283*M283)/($D283+$E283)))</f>
        <v>6.066666666666666</v>
      </c>
      <c r="R283" s="10">
        <v>10</v>
      </c>
      <c r="U283" s="1">
        <v>10</v>
      </c>
      <c r="V283" s="38" t="s">
        <v>23</v>
      </c>
      <c r="W283" s="39">
        <v>81</v>
      </c>
      <c r="X283" s="11">
        <v>19</v>
      </c>
      <c r="Y283" s="13">
        <v>0</v>
      </c>
      <c r="Z283" s="12">
        <v>28</v>
      </c>
      <c r="AA283" s="11">
        <v>17</v>
      </c>
      <c r="AB283" s="11">
        <v>27</v>
      </c>
      <c r="AC283" s="13">
        <v>28</v>
      </c>
      <c r="AD283" s="11" t="s">
        <v>134</v>
      </c>
      <c r="AE283" s="11" t="s">
        <v>134</v>
      </c>
      <c r="AF283" s="11" t="s">
        <v>134</v>
      </c>
      <c r="AG283" s="14" t="s">
        <v>134</v>
      </c>
      <c r="AH283" s="10">
        <v>10</v>
      </c>
    </row>
    <row r="284" spans="1:34" ht="19.5" customHeight="1">
      <c r="A284" s="1">
        <v>11</v>
      </c>
      <c r="B284" s="81" t="s">
        <v>24</v>
      </c>
      <c r="C284" s="15">
        <v>75</v>
      </c>
      <c r="D284" s="16">
        <v>0</v>
      </c>
      <c r="E284" s="42">
        <v>25</v>
      </c>
      <c r="F284" s="16" t="s">
        <v>134</v>
      </c>
      <c r="G284" s="16" t="s">
        <v>134</v>
      </c>
      <c r="H284" s="16" t="s">
        <v>134</v>
      </c>
      <c r="I284" s="43" t="s">
        <v>134</v>
      </c>
      <c r="J284" s="16">
        <v>0</v>
      </c>
      <c r="K284" s="16">
        <v>0</v>
      </c>
      <c r="L284" s="16">
        <v>100</v>
      </c>
      <c r="M284" s="43">
        <v>0</v>
      </c>
      <c r="N284" s="16">
        <v>0</v>
      </c>
      <c r="O284" s="16">
        <v>0</v>
      </c>
      <c r="P284" s="16">
        <v>100</v>
      </c>
      <c r="Q284" s="43">
        <v>0</v>
      </c>
      <c r="R284" s="10">
        <v>11</v>
      </c>
      <c r="U284" s="1">
        <v>11</v>
      </c>
      <c r="V284" s="81" t="s">
        <v>24</v>
      </c>
      <c r="W284" s="15">
        <v>96</v>
      </c>
      <c r="X284" s="16">
        <v>4</v>
      </c>
      <c r="Y284" s="42">
        <v>0</v>
      </c>
      <c r="Z284" s="41">
        <v>0</v>
      </c>
      <c r="AA284" s="16">
        <v>0</v>
      </c>
      <c r="AB284" s="16">
        <v>100</v>
      </c>
      <c r="AC284" s="42">
        <v>0</v>
      </c>
      <c r="AD284" s="16" t="s">
        <v>134</v>
      </c>
      <c r="AE284" s="16" t="s">
        <v>134</v>
      </c>
      <c r="AF284" s="16" t="s">
        <v>134</v>
      </c>
      <c r="AG284" s="43" t="s">
        <v>134</v>
      </c>
      <c r="AH284" s="10">
        <v>11</v>
      </c>
    </row>
    <row r="285" spans="1:34" ht="19.5" customHeight="1">
      <c r="A285" s="1">
        <v>12</v>
      </c>
      <c r="B285" s="21" t="s">
        <v>25</v>
      </c>
      <c r="C285" s="22">
        <v>76</v>
      </c>
      <c r="D285" s="23">
        <v>5</v>
      </c>
      <c r="E285" s="25">
        <v>19</v>
      </c>
      <c r="F285" s="23">
        <v>0</v>
      </c>
      <c r="G285" s="23">
        <v>100</v>
      </c>
      <c r="H285" s="23">
        <v>0</v>
      </c>
      <c r="I285" s="26">
        <v>0</v>
      </c>
      <c r="J285" s="23">
        <v>25</v>
      </c>
      <c r="K285" s="23">
        <v>0</v>
      </c>
      <c r="L285" s="23">
        <v>75</v>
      </c>
      <c r="M285" s="26">
        <v>0</v>
      </c>
      <c r="N285" s="23">
        <v>19.791666666666668</v>
      </c>
      <c r="O285" s="23">
        <v>20.833333333333332</v>
      </c>
      <c r="P285" s="23">
        <v>59.375</v>
      </c>
      <c r="Q285" s="26">
        <v>0</v>
      </c>
      <c r="R285" s="10">
        <v>12</v>
      </c>
      <c r="U285" s="1">
        <v>12</v>
      </c>
      <c r="V285" s="21" t="s">
        <v>25</v>
      </c>
      <c r="W285" s="22">
        <v>87</v>
      </c>
      <c r="X285" s="23">
        <v>13</v>
      </c>
      <c r="Y285" s="25">
        <v>0</v>
      </c>
      <c r="Z285" s="24">
        <v>0</v>
      </c>
      <c r="AA285" s="23">
        <v>33</v>
      </c>
      <c r="AB285" s="23">
        <v>33</v>
      </c>
      <c r="AC285" s="25">
        <v>33</v>
      </c>
      <c r="AD285" s="23" t="s">
        <v>134</v>
      </c>
      <c r="AE285" s="23" t="s">
        <v>134</v>
      </c>
      <c r="AF285" s="23" t="s">
        <v>134</v>
      </c>
      <c r="AG285" s="26" t="s">
        <v>134</v>
      </c>
      <c r="AH285" s="10">
        <v>12</v>
      </c>
    </row>
    <row r="286" spans="1:34" ht="19.5" customHeight="1">
      <c r="A286" s="1">
        <v>13</v>
      </c>
      <c r="B286" s="21" t="s">
        <v>26</v>
      </c>
      <c r="C286" s="22">
        <v>59</v>
      </c>
      <c r="D286" s="23">
        <v>3</v>
      </c>
      <c r="E286" s="25">
        <v>38</v>
      </c>
      <c r="F286" s="23">
        <v>100</v>
      </c>
      <c r="G286" s="23">
        <v>0</v>
      </c>
      <c r="H286" s="23">
        <v>0</v>
      </c>
      <c r="I286" s="26">
        <v>0</v>
      </c>
      <c r="J286" s="23">
        <v>18</v>
      </c>
      <c r="K286" s="23">
        <v>9</v>
      </c>
      <c r="L286" s="23">
        <v>73</v>
      </c>
      <c r="M286" s="26">
        <v>0</v>
      </c>
      <c r="N286" s="23">
        <v>24</v>
      </c>
      <c r="O286" s="23">
        <v>8.341463414634147</v>
      </c>
      <c r="P286" s="23">
        <v>67.65853658536585</v>
      </c>
      <c r="Q286" s="26">
        <v>0</v>
      </c>
      <c r="R286" s="10">
        <v>13</v>
      </c>
      <c r="U286" s="1">
        <v>13</v>
      </c>
      <c r="V286" s="21" t="s">
        <v>26</v>
      </c>
      <c r="W286" s="22">
        <v>77</v>
      </c>
      <c r="X286" s="23">
        <v>23</v>
      </c>
      <c r="Y286" s="25">
        <v>0</v>
      </c>
      <c r="Z286" s="24">
        <v>29</v>
      </c>
      <c r="AA286" s="23">
        <v>0</v>
      </c>
      <c r="AB286" s="23">
        <v>71</v>
      </c>
      <c r="AC286" s="25">
        <v>0</v>
      </c>
      <c r="AD286" s="23" t="s">
        <v>134</v>
      </c>
      <c r="AE286" s="23" t="s">
        <v>134</v>
      </c>
      <c r="AF286" s="23" t="s">
        <v>134</v>
      </c>
      <c r="AG286" s="26" t="s">
        <v>134</v>
      </c>
      <c r="AH286" s="10">
        <v>13</v>
      </c>
    </row>
    <row r="287" spans="1:34" ht="19.5" customHeight="1">
      <c r="A287" s="1">
        <v>14</v>
      </c>
      <c r="B287" s="21" t="s">
        <v>27</v>
      </c>
      <c r="C287" s="22">
        <v>78</v>
      </c>
      <c r="D287" s="23">
        <v>3</v>
      </c>
      <c r="E287" s="25">
        <v>19</v>
      </c>
      <c r="F287" s="23">
        <v>0</v>
      </c>
      <c r="G287" s="23">
        <v>100</v>
      </c>
      <c r="H287" s="23">
        <v>0</v>
      </c>
      <c r="I287" s="26">
        <v>0</v>
      </c>
      <c r="J287" s="23">
        <v>0</v>
      </c>
      <c r="K287" s="23">
        <v>8</v>
      </c>
      <c r="L287" s="23">
        <v>92</v>
      </c>
      <c r="M287" s="26">
        <v>0</v>
      </c>
      <c r="N287" s="23">
        <v>0</v>
      </c>
      <c r="O287" s="23">
        <v>20.545454545454547</v>
      </c>
      <c r="P287" s="23">
        <v>79.45454545454545</v>
      </c>
      <c r="Q287" s="26">
        <v>0</v>
      </c>
      <c r="R287" s="10">
        <v>14</v>
      </c>
      <c r="U287" s="1">
        <v>14</v>
      </c>
      <c r="V287" s="21" t="s">
        <v>27</v>
      </c>
      <c r="W287" s="22">
        <v>92</v>
      </c>
      <c r="X287" s="23">
        <v>8</v>
      </c>
      <c r="Y287" s="25">
        <v>0</v>
      </c>
      <c r="Z287" s="24">
        <v>20</v>
      </c>
      <c r="AA287" s="23">
        <v>40</v>
      </c>
      <c r="AB287" s="23">
        <v>0</v>
      </c>
      <c r="AC287" s="25">
        <v>40</v>
      </c>
      <c r="AD287" s="23" t="s">
        <v>134</v>
      </c>
      <c r="AE287" s="23" t="s">
        <v>134</v>
      </c>
      <c r="AF287" s="23" t="s">
        <v>134</v>
      </c>
      <c r="AG287" s="26" t="s">
        <v>134</v>
      </c>
      <c r="AH287" s="10">
        <v>14</v>
      </c>
    </row>
    <row r="288" spans="1:34" ht="19.5" customHeight="1" thickBot="1">
      <c r="A288" s="1">
        <v>15</v>
      </c>
      <c r="B288" s="89" t="s">
        <v>21</v>
      </c>
      <c r="C288" s="50">
        <v>65</v>
      </c>
      <c r="D288" s="51">
        <v>6</v>
      </c>
      <c r="E288" s="53">
        <v>29</v>
      </c>
      <c r="F288" s="51">
        <v>0</v>
      </c>
      <c r="G288" s="51">
        <v>0</v>
      </c>
      <c r="H288" s="51">
        <v>100</v>
      </c>
      <c r="I288" s="54">
        <v>0</v>
      </c>
      <c r="J288" s="51">
        <v>60</v>
      </c>
      <c r="K288" s="51">
        <v>0</v>
      </c>
      <c r="L288" s="51">
        <v>20</v>
      </c>
      <c r="M288" s="54">
        <v>20</v>
      </c>
      <c r="N288" s="51">
        <v>49.714285714285715</v>
      </c>
      <c r="O288" s="51">
        <v>0</v>
      </c>
      <c r="P288" s="51">
        <v>33.714285714285715</v>
      </c>
      <c r="Q288" s="54">
        <v>16.571428571428573</v>
      </c>
      <c r="R288" s="10">
        <v>15</v>
      </c>
      <c r="U288" s="1">
        <v>15</v>
      </c>
      <c r="V288" s="89" t="s">
        <v>21</v>
      </c>
      <c r="W288" s="50">
        <v>65</v>
      </c>
      <c r="X288" s="51">
        <v>35</v>
      </c>
      <c r="Y288" s="53">
        <v>0</v>
      </c>
      <c r="Z288" s="52">
        <v>50</v>
      </c>
      <c r="AA288" s="51">
        <v>0</v>
      </c>
      <c r="AB288" s="51">
        <v>17</v>
      </c>
      <c r="AC288" s="53">
        <v>33</v>
      </c>
      <c r="AD288" s="51" t="s">
        <v>134</v>
      </c>
      <c r="AE288" s="51" t="s">
        <v>134</v>
      </c>
      <c r="AF288" s="51" t="s">
        <v>134</v>
      </c>
      <c r="AG288" s="54" t="s">
        <v>134</v>
      </c>
      <c r="AH288" s="10">
        <v>15</v>
      </c>
    </row>
    <row r="289" ht="20.25" customHeight="1">
      <c r="B289" s="1" t="s">
        <v>129</v>
      </c>
    </row>
    <row r="292" ht="19.5" customHeight="1">
      <c r="B292" s="91" t="s">
        <v>162</v>
      </c>
    </row>
    <row r="293" ht="19.5" customHeight="1" thickBot="1">
      <c r="I293" s="102" t="s">
        <v>82</v>
      </c>
    </row>
    <row r="294" spans="2:9" ht="19.5" customHeight="1">
      <c r="B294" s="2"/>
      <c r="C294" s="166" t="s">
        <v>125</v>
      </c>
      <c r="D294" s="167"/>
      <c r="E294" s="198" t="s">
        <v>126</v>
      </c>
      <c r="F294" s="189"/>
      <c r="G294" s="189"/>
      <c r="H294" s="189"/>
      <c r="I294" s="190"/>
    </row>
    <row r="295" spans="2:9" ht="19.5" customHeight="1">
      <c r="B295" s="3"/>
      <c r="C295" s="116" t="s">
        <v>109</v>
      </c>
      <c r="D295" s="139" t="s">
        <v>110</v>
      </c>
      <c r="E295" s="127" t="s">
        <v>117</v>
      </c>
      <c r="F295" s="127" t="s">
        <v>118</v>
      </c>
      <c r="G295" s="127" t="s">
        <v>119</v>
      </c>
      <c r="H295" s="127" t="s">
        <v>120</v>
      </c>
      <c r="I295" s="133" t="s">
        <v>121</v>
      </c>
    </row>
    <row r="296" spans="2:9" ht="19.5" customHeight="1" thickBot="1">
      <c r="B296" s="3"/>
      <c r="C296" s="140"/>
      <c r="D296" s="141"/>
      <c r="E296" s="129"/>
      <c r="F296" s="129"/>
      <c r="G296" s="129"/>
      <c r="H296" s="129"/>
      <c r="I296" s="134"/>
    </row>
    <row r="297" spans="1:10" ht="19.5" customHeight="1" thickTop="1">
      <c r="A297" s="1">
        <v>1</v>
      </c>
      <c r="B297" s="93" t="s">
        <v>5</v>
      </c>
      <c r="C297" s="58">
        <v>88</v>
      </c>
      <c r="D297" s="60">
        <v>12</v>
      </c>
      <c r="E297" s="59">
        <v>68</v>
      </c>
      <c r="F297" s="59">
        <v>16</v>
      </c>
      <c r="G297" s="59">
        <v>10</v>
      </c>
      <c r="H297" s="59">
        <v>3</v>
      </c>
      <c r="I297" s="61">
        <v>3</v>
      </c>
      <c r="J297" s="10" t="s">
        <v>6</v>
      </c>
    </row>
    <row r="298" spans="1:10" ht="19.5" customHeight="1">
      <c r="A298" s="1">
        <v>2</v>
      </c>
      <c r="B298" s="109" t="s">
        <v>7</v>
      </c>
      <c r="C298" s="148">
        <v>72</v>
      </c>
      <c r="D298" s="111">
        <v>28</v>
      </c>
      <c r="E298" s="120">
        <v>64</v>
      </c>
      <c r="F298" s="120">
        <v>18</v>
      </c>
      <c r="G298" s="120">
        <v>11</v>
      </c>
      <c r="H298" s="120">
        <v>4</v>
      </c>
      <c r="I298" s="125">
        <v>4</v>
      </c>
      <c r="J298" s="10" t="s">
        <v>8</v>
      </c>
    </row>
    <row r="299" spans="1:10" ht="19.5" customHeight="1">
      <c r="A299" s="1">
        <v>3</v>
      </c>
      <c r="B299" s="81" t="s">
        <v>9</v>
      </c>
      <c r="C299" s="94">
        <v>88</v>
      </c>
      <c r="D299" s="42">
        <v>12</v>
      </c>
      <c r="E299" s="16">
        <v>100</v>
      </c>
      <c r="F299" s="16">
        <v>0</v>
      </c>
      <c r="G299" s="16">
        <v>0</v>
      </c>
      <c r="H299" s="16">
        <v>0</v>
      </c>
      <c r="I299" s="43">
        <v>0</v>
      </c>
      <c r="J299" s="10" t="s">
        <v>10</v>
      </c>
    </row>
    <row r="300" spans="1:10" ht="19.5" customHeight="1">
      <c r="A300" s="1">
        <v>4</v>
      </c>
      <c r="B300" s="21" t="s">
        <v>11</v>
      </c>
      <c r="C300" s="95">
        <v>87</v>
      </c>
      <c r="D300" s="25">
        <v>13</v>
      </c>
      <c r="E300" s="23">
        <v>100</v>
      </c>
      <c r="F300" s="23">
        <v>0</v>
      </c>
      <c r="G300" s="23">
        <v>0</v>
      </c>
      <c r="H300" s="23">
        <v>0</v>
      </c>
      <c r="I300" s="26">
        <v>0</v>
      </c>
      <c r="J300" s="10" t="s">
        <v>12</v>
      </c>
    </row>
    <row r="301" spans="1:10" ht="19.5" customHeight="1">
      <c r="A301" s="1">
        <v>5</v>
      </c>
      <c r="B301" s="21" t="s">
        <v>13</v>
      </c>
      <c r="C301" s="95">
        <v>40</v>
      </c>
      <c r="D301" s="25">
        <v>60</v>
      </c>
      <c r="E301" s="23">
        <v>67</v>
      </c>
      <c r="F301" s="23">
        <v>33</v>
      </c>
      <c r="G301" s="23">
        <v>0</v>
      </c>
      <c r="H301" s="23">
        <v>0</v>
      </c>
      <c r="I301" s="26">
        <v>0</v>
      </c>
      <c r="J301" s="10" t="s">
        <v>14</v>
      </c>
    </row>
    <row r="302" spans="1:10" ht="19.5" customHeight="1">
      <c r="A302" s="1">
        <v>6</v>
      </c>
      <c r="B302" s="21" t="s">
        <v>15</v>
      </c>
      <c r="C302" s="95">
        <v>86</v>
      </c>
      <c r="D302" s="25">
        <v>14</v>
      </c>
      <c r="E302" s="23">
        <v>100</v>
      </c>
      <c r="F302" s="23">
        <v>0</v>
      </c>
      <c r="G302" s="23">
        <v>0</v>
      </c>
      <c r="H302" s="23">
        <v>0</v>
      </c>
      <c r="I302" s="26">
        <v>0</v>
      </c>
      <c r="J302" s="10" t="s">
        <v>16</v>
      </c>
    </row>
    <row r="303" spans="1:10" ht="19.5" customHeight="1">
      <c r="A303" s="1">
        <v>7</v>
      </c>
      <c r="B303" s="21" t="s">
        <v>17</v>
      </c>
      <c r="C303" s="95">
        <v>18</v>
      </c>
      <c r="D303" s="25">
        <v>82</v>
      </c>
      <c r="E303" s="23">
        <v>56</v>
      </c>
      <c r="F303" s="23">
        <v>22</v>
      </c>
      <c r="G303" s="23">
        <v>11</v>
      </c>
      <c r="H303" s="23">
        <v>11</v>
      </c>
      <c r="I303" s="26">
        <v>0</v>
      </c>
      <c r="J303" s="10" t="s">
        <v>18</v>
      </c>
    </row>
    <row r="304" spans="1:10" ht="19.5" customHeight="1">
      <c r="A304" s="1">
        <v>8</v>
      </c>
      <c r="B304" s="21" t="s">
        <v>19</v>
      </c>
      <c r="C304" s="95">
        <v>66</v>
      </c>
      <c r="D304" s="25">
        <v>34</v>
      </c>
      <c r="E304" s="23">
        <v>55</v>
      </c>
      <c r="F304" s="23">
        <v>18</v>
      </c>
      <c r="G304" s="23">
        <v>18</v>
      </c>
      <c r="H304" s="23">
        <v>0</v>
      </c>
      <c r="I304" s="26">
        <v>9</v>
      </c>
      <c r="J304" s="10" t="s">
        <v>20</v>
      </c>
    </row>
    <row r="305" spans="1:10" ht="19.5" customHeight="1">
      <c r="A305" s="1">
        <v>9</v>
      </c>
      <c r="B305" s="82" t="s">
        <v>21</v>
      </c>
      <c r="C305" s="96">
        <v>95</v>
      </c>
      <c r="D305" s="47">
        <v>5</v>
      </c>
      <c r="E305" s="28">
        <v>100</v>
      </c>
      <c r="F305" s="28">
        <v>0</v>
      </c>
      <c r="G305" s="28">
        <v>0</v>
      </c>
      <c r="H305" s="28">
        <v>0</v>
      </c>
      <c r="I305" s="48">
        <v>0</v>
      </c>
      <c r="J305" s="10" t="s">
        <v>22</v>
      </c>
    </row>
    <row r="306" spans="1:10" ht="19.5" customHeight="1">
      <c r="A306" s="1">
        <v>10</v>
      </c>
      <c r="B306" s="109" t="s">
        <v>23</v>
      </c>
      <c r="C306" s="148">
        <v>98</v>
      </c>
      <c r="D306" s="111">
        <v>2</v>
      </c>
      <c r="E306" s="120">
        <v>100</v>
      </c>
      <c r="F306" s="120">
        <v>0</v>
      </c>
      <c r="G306" s="120">
        <v>0</v>
      </c>
      <c r="H306" s="120">
        <v>0</v>
      </c>
      <c r="I306" s="125">
        <v>0</v>
      </c>
      <c r="J306" s="10">
        <v>10</v>
      </c>
    </row>
    <row r="307" spans="1:10" ht="19.5" customHeight="1">
      <c r="A307" s="1">
        <v>11</v>
      </c>
      <c r="B307" s="81" t="s">
        <v>24</v>
      </c>
      <c r="C307" s="94">
        <v>100</v>
      </c>
      <c r="D307" s="42">
        <v>0</v>
      </c>
      <c r="E307" s="16" t="s">
        <v>134</v>
      </c>
      <c r="F307" s="16" t="s">
        <v>134</v>
      </c>
      <c r="G307" s="16" t="s">
        <v>134</v>
      </c>
      <c r="H307" s="16" t="s">
        <v>134</v>
      </c>
      <c r="I307" s="43" t="s">
        <v>134</v>
      </c>
      <c r="J307" s="10">
        <v>11</v>
      </c>
    </row>
    <row r="308" spans="1:10" ht="19.5" customHeight="1">
      <c r="A308" s="1">
        <v>12</v>
      </c>
      <c r="B308" s="21" t="s">
        <v>25</v>
      </c>
      <c r="C308" s="95">
        <v>100</v>
      </c>
      <c r="D308" s="25">
        <v>0</v>
      </c>
      <c r="E308" s="23" t="s">
        <v>134</v>
      </c>
      <c r="F308" s="23" t="s">
        <v>134</v>
      </c>
      <c r="G308" s="23" t="s">
        <v>134</v>
      </c>
      <c r="H308" s="23" t="s">
        <v>134</v>
      </c>
      <c r="I308" s="26" t="s">
        <v>134</v>
      </c>
      <c r="J308" s="10">
        <v>12</v>
      </c>
    </row>
    <row r="309" spans="1:10" ht="19.5" customHeight="1">
      <c r="A309" s="1">
        <v>13</v>
      </c>
      <c r="B309" s="21" t="s">
        <v>26</v>
      </c>
      <c r="C309" s="95">
        <v>97</v>
      </c>
      <c r="D309" s="25">
        <v>3</v>
      </c>
      <c r="E309" s="23">
        <v>100</v>
      </c>
      <c r="F309" s="23">
        <v>0</v>
      </c>
      <c r="G309" s="23">
        <v>0</v>
      </c>
      <c r="H309" s="23">
        <v>0</v>
      </c>
      <c r="I309" s="26">
        <v>0</v>
      </c>
      <c r="J309" s="10">
        <v>13</v>
      </c>
    </row>
    <row r="310" spans="1:10" ht="19.5" customHeight="1">
      <c r="A310" s="1">
        <v>14</v>
      </c>
      <c r="B310" s="21" t="s">
        <v>27</v>
      </c>
      <c r="C310" s="95">
        <v>97</v>
      </c>
      <c r="D310" s="25">
        <v>3</v>
      </c>
      <c r="E310" s="23">
        <v>100</v>
      </c>
      <c r="F310" s="23">
        <v>0</v>
      </c>
      <c r="G310" s="23">
        <v>0</v>
      </c>
      <c r="H310" s="23">
        <v>0</v>
      </c>
      <c r="I310" s="26">
        <v>0</v>
      </c>
      <c r="J310" s="10">
        <v>14</v>
      </c>
    </row>
    <row r="311" spans="1:10" ht="19.5" customHeight="1" thickBot="1">
      <c r="A311" s="1">
        <v>15</v>
      </c>
      <c r="B311" s="89" t="s">
        <v>21</v>
      </c>
      <c r="C311" s="97">
        <v>100</v>
      </c>
      <c r="D311" s="53">
        <v>0</v>
      </c>
      <c r="E311" s="51" t="s">
        <v>134</v>
      </c>
      <c r="F311" s="51" t="s">
        <v>134</v>
      </c>
      <c r="G311" s="51" t="s">
        <v>134</v>
      </c>
      <c r="H311" s="51" t="s">
        <v>134</v>
      </c>
      <c r="I311" s="54" t="s">
        <v>134</v>
      </c>
      <c r="J311" s="10">
        <v>15</v>
      </c>
    </row>
    <row r="312" ht="20.25" customHeight="1">
      <c r="B312" s="1" t="s">
        <v>130</v>
      </c>
    </row>
  </sheetData>
  <sheetProtection/>
  <mergeCells count="43">
    <mergeCell ref="E209:L209"/>
    <mergeCell ref="C231:F231"/>
    <mergeCell ref="G231:J231"/>
    <mergeCell ref="C131:J131"/>
    <mergeCell ref="C163:D163"/>
    <mergeCell ref="O147:R147"/>
    <mergeCell ref="O148:R148"/>
    <mergeCell ref="E163:L163"/>
    <mergeCell ref="C294:D294"/>
    <mergeCell ref="E294:I294"/>
    <mergeCell ref="C209:D209"/>
    <mergeCell ref="C186:D186"/>
    <mergeCell ref="E186:L186"/>
    <mergeCell ref="I48:J48"/>
    <mergeCell ref="K69:N69"/>
    <mergeCell ref="C132:F132"/>
    <mergeCell ref="G132:J132"/>
    <mergeCell ref="C148:F148"/>
    <mergeCell ref="G148:J148"/>
    <mergeCell ref="C88:H88"/>
    <mergeCell ref="I88:N88"/>
    <mergeCell ref="C109:H109"/>
    <mergeCell ref="I109:N109"/>
    <mergeCell ref="K25:N25"/>
    <mergeCell ref="W271:Y271"/>
    <mergeCell ref="X272:Y272"/>
    <mergeCell ref="C47:F47"/>
    <mergeCell ref="G47:J47"/>
    <mergeCell ref="C69:F69"/>
    <mergeCell ref="G69:J69"/>
    <mergeCell ref="C48:D48"/>
    <mergeCell ref="E48:F48"/>
    <mergeCell ref="G48:H48"/>
    <mergeCell ref="N271:Q271"/>
    <mergeCell ref="C271:E271"/>
    <mergeCell ref="D272:E272"/>
    <mergeCell ref="F271:I271"/>
    <mergeCell ref="J271:M271"/>
    <mergeCell ref="C4:G4"/>
    <mergeCell ref="H4:L4"/>
    <mergeCell ref="M4:Q4"/>
    <mergeCell ref="C25:F25"/>
    <mergeCell ref="G25:J25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2013-06-05T00:09:46Z</dcterms:modified>
  <cp:category/>
  <cp:version/>
  <cp:contentType/>
  <cp:contentStatus/>
</cp:coreProperties>
</file>