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7" i="1" l="1"/>
  <c r="N5" i="1"/>
  <c r="N4" i="1"/>
  <c r="O10" i="1" l="1"/>
  <c r="O9" i="1"/>
  <c r="O8" i="1"/>
  <c r="O7" i="1"/>
  <c r="O5" i="1"/>
  <c r="O13" i="1" l="1"/>
  <c r="O12" i="1"/>
  <c r="O11" i="1"/>
  <c r="O6" i="1"/>
  <c r="O4" i="1"/>
  <c r="N14" i="1"/>
  <c r="M14" i="1"/>
  <c r="L14" i="1"/>
  <c r="K14" i="1"/>
  <c r="J14" i="1"/>
  <c r="I14" i="1"/>
  <c r="H14" i="1"/>
  <c r="G14" i="1"/>
  <c r="F14" i="1"/>
  <c r="E14" i="1"/>
  <c r="D14" i="1"/>
  <c r="C14" i="1"/>
  <c r="O14" i="1" l="1"/>
</calcChain>
</file>

<file path=xl/sharedStrings.xml><?xml version="1.0" encoding="utf-8"?>
<sst xmlns="http://schemas.openxmlformats.org/spreadsheetml/2006/main" count="29" uniqueCount="25">
  <si>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</si>
  <si>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</si>
  <si>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</si>
  <si>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</si>
  <si>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</si>
  <si>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</si>
  <si>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</si>
  <si>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</si>
  <si>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</si>
  <si>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</si>
  <si>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</si>
  <si>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</si>
  <si>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</si>
  <si>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</si>
  <si>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</si>
  <si>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イベント</t>
    <phoneticPr fontId="1"/>
  </si>
  <si>
    <t>プール</t>
    <phoneticPr fontId="1"/>
  </si>
  <si>
    <t>有料</t>
    <phoneticPr fontId="1"/>
  </si>
  <si>
    <t>減免</t>
    <phoneticPr fontId="1"/>
  </si>
  <si>
    <t>無料</t>
    <rPh sb="0" eb="2">
      <t>ムリョウ</t>
    </rPh>
    <phoneticPr fontId="1"/>
  </si>
  <si>
    <t>トレーニングホール</t>
    <phoneticPr fontId="1"/>
  </si>
  <si>
    <t>研修室</t>
    <rPh sb="0" eb="3">
      <t>ケンシュウシツ</t>
    </rPh>
    <phoneticPr fontId="1"/>
  </si>
  <si>
    <t>教室</t>
    <rPh sb="0" eb="2">
      <t>キョウシツ</t>
    </rPh>
    <phoneticPr fontId="1"/>
  </si>
  <si>
    <t>プール</t>
    <phoneticPr fontId="1"/>
  </si>
  <si>
    <t>米子屋内プール　平成25年度利用者数</t>
    <rPh sb="0" eb="2">
      <t>ヨナゴ</t>
    </rPh>
    <rPh sb="2" eb="4">
      <t>オクナイ</t>
    </rPh>
    <rPh sb="14" eb="16">
      <t>リヨウ</t>
    </rPh>
    <rPh sb="16" eb="17">
      <t>シャ</t>
    </rPh>
    <rPh sb="17" eb="1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</si>
</sst>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activeCell="N14" sqref="N14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6.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16</v>
      </c>
      <c r="B4" s="4" t="s">
        <v>17</v>
      </c>
      <c r="C4" s="5">
        <v>1420</v>
      </c>
      <c r="D4" s="5">
        <v>1501</v>
      </c>
      <c r="E4" s="5">
        <v>1716</v>
      </c>
      <c r="F4" s="5">
        <v>3096</v>
      </c>
      <c r="G4" s="5">
        <v>4672</v>
      </c>
      <c r="H4" s="5">
        <v>1759</v>
      </c>
      <c r="I4" s="5">
        <v>1392</v>
      </c>
      <c r="J4" s="5">
        <v>1263</v>
      </c>
      <c r="K4" s="5">
        <v>1209</v>
      </c>
      <c r="L4" s="5">
        <v>1226</v>
      </c>
      <c r="M4" s="5">
        <v>1359</v>
      </c>
      <c r="N4" s="5">
        <f>634+838</f>
        <v>1472</v>
      </c>
      <c r="O4" s="5">
        <f>SUM(C4:N4)</f>
        <v>22085</v>
      </c>
    </row>
    <row r="5" spans="1:15" ht="16.5" customHeight="1" x14ac:dyDescent="0.15">
      <c r="A5" s="8"/>
      <c r="B5" s="6" t="s">
        <v>18</v>
      </c>
      <c r="C5" s="5">
        <v>1249</v>
      </c>
      <c r="D5" s="5">
        <v>1695</v>
      </c>
      <c r="E5" s="5">
        <v>2732</v>
      </c>
      <c r="F5" s="5">
        <v>3639</v>
      </c>
      <c r="G5" s="5">
        <v>3064</v>
      </c>
      <c r="H5" s="5">
        <v>2031</v>
      </c>
      <c r="I5" s="5">
        <v>2121</v>
      </c>
      <c r="J5" s="5">
        <v>1265</v>
      </c>
      <c r="K5" s="5">
        <v>1093</v>
      </c>
      <c r="L5" s="5">
        <v>966</v>
      </c>
      <c r="M5" s="5">
        <v>1115</v>
      </c>
      <c r="N5" s="5">
        <f>1249+20</f>
        <v>1269</v>
      </c>
      <c r="O5" s="5">
        <f t="shared" ref="O5" si="0">SUM(C5:N5)</f>
        <v>22239</v>
      </c>
    </row>
    <row r="6" spans="1:15" ht="16.5" customHeight="1" x14ac:dyDescent="0.15">
      <c r="A6" s="8"/>
      <c r="B6" s="4" t="s">
        <v>19</v>
      </c>
      <c r="C6" s="5">
        <v>64</v>
      </c>
      <c r="D6" s="5">
        <v>82</v>
      </c>
      <c r="E6" s="5">
        <v>200</v>
      </c>
      <c r="F6" s="5">
        <v>513</v>
      </c>
      <c r="G6" s="5">
        <v>1022</v>
      </c>
      <c r="H6" s="5">
        <v>777</v>
      </c>
      <c r="I6" s="5">
        <v>72</v>
      </c>
      <c r="J6" s="5">
        <v>42</v>
      </c>
      <c r="K6" s="5">
        <v>29</v>
      </c>
      <c r="L6" s="5">
        <v>50</v>
      </c>
      <c r="M6" s="5">
        <v>61</v>
      </c>
      <c r="N6" s="5">
        <v>60</v>
      </c>
      <c r="O6" s="5">
        <f t="shared" ref="O6:O13" si="1">SUM(C6:N6)</f>
        <v>2972</v>
      </c>
    </row>
    <row r="7" spans="1:15" ht="16.5" customHeight="1" x14ac:dyDescent="0.15">
      <c r="A7" s="8" t="s">
        <v>20</v>
      </c>
      <c r="B7" s="6" t="s">
        <v>17</v>
      </c>
      <c r="C7" s="5">
        <v>1248</v>
      </c>
      <c r="D7" s="5">
        <v>1394</v>
      </c>
      <c r="E7" s="5">
        <v>1483</v>
      </c>
      <c r="F7" s="5">
        <v>1316</v>
      </c>
      <c r="G7" s="5">
        <v>1193</v>
      </c>
      <c r="H7" s="5">
        <v>1361</v>
      </c>
      <c r="I7" s="5">
        <v>992</v>
      </c>
      <c r="J7" s="5">
        <v>1238</v>
      </c>
      <c r="K7" s="5">
        <v>1180</v>
      </c>
      <c r="L7" s="5">
        <v>1409</v>
      </c>
      <c r="M7" s="5">
        <v>1149</v>
      </c>
      <c r="N7" s="5">
        <f>142+1277</f>
        <v>1419</v>
      </c>
      <c r="O7" s="5">
        <f>SUM(C7:N7)</f>
        <v>15382</v>
      </c>
    </row>
    <row r="8" spans="1:15" ht="16.5" customHeight="1" x14ac:dyDescent="0.15">
      <c r="A8" s="8"/>
      <c r="B8" s="6" t="s">
        <v>18</v>
      </c>
      <c r="C8" s="5">
        <v>131</v>
      </c>
      <c r="D8" s="5">
        <v>127</v>
      </c>
      <c r="E8" s="5">
        <v>126</v>
      </c>
      <c r="F8" s="5">
        <v>1783</v>
      </c>
      <c r="G8" s="5">
        <v>116</v>
      </c>
      <c r="H8" s="5">
        <v>102</v>
      </c>
      <c r="I8" s="5">
        <v>325</v>
      </c>
      <c r="J8" s="5">
        <v>111</v>
      </c>
      <c r="K8" s="5">
        <v>94</v>
      </c>
      <c r="L8" s="5">
        <v>78</v>
      </c>
      <c r="M8" s="5">
        <v>115</v>
      </c>
      <c r="N8" s="5">
        <v>133</v>
      </c>
      <c r="O8" s="5">
        <f t="shared" ref="O8:O10" si="2">SUM(C8:N8)</f>
        <v>3241</v>
      </c>
    </row>
    <row r="9" spans="1:15" ht="16.5" customHeight="1" x14ac:dyDescent="0.15">
      <c r="A9" s="8"/>
      <c r="B9" s="6" t="s">
        <v>19</v>
      </c>
      <c r="C9" s="5">
        <v>40</v>
      </c>
      <c r="D9" s="5">
        <v>41</v>
      </c>
      <c r="E9" s="5">
        <v>27</v>
      </c>
      <c r="F9" s="5">
        <v>17</v>
      </c>
      <c r="G9" s="5">
        <v>13</v>
      </c>
      <c r="H9" s="5">
        <v>36</v>
      </c>
      <c r="I9" s="5">
        <v>44</v>
      </c>
      <c r="J9" s="5">
        <v>15</v>
      </c>
      <c r="K9" s="5">
        <v>12</v>
      </c>
      <c r="L9" s="5">
        <v>55</v>
      </c>
      <c r="M9" s="5">
        <v>43</v>
      </c>
      <c r="N9" s="5">
        <v>48</v>
      </c>
      <c r="O9" s="5">
        <f t="shared" si="2"/>
        <v>391</v>
      </c>
    </row>
    <row r="10" spans="1:15" ht="16.5" customHeight="1" x14ac:dyDescent="0.15">
      <c r="A10" s="9" t="s">
        <v>21</v>
      </c>
      <c r="B10" s="10"/>
      <c r="C10" s="5">
        <v>26</v>
      </c>
      <c r="D10" s="5">
        <v>0</v>
      </c>
      <c r="E10" s="5">
        <v>20</v>
      </c>
      <c r="F10" s="5">
        <v>14</v>
      </c>
      <c r="G10" s="5">
        <v>80</v>
      </c>
      <c r="H10" s="5">
        <v>0</v>
      </c>
      <c r="I10" s="5">
        <v>0</v>
      </c>
      <c r="J10" s="5">
        <v>18</v>
      </c>
      <c r="K10" s="5">
        <v>102</v>
      </c>
      <c r="L10" s="5">
        <v>51</v>
      </c>
      <c r="M10" s="5">
        <v>15</v>
      </c>
      <c r="N10" s="5">
        <v>57</v>
      </c>
      <c r="O10" s="5">
        <f t="shared" si="2"/>
        <v>383</v>
      </c>
    </row>
    <row r="11" spans="1:15" ht="16.5" customHeight="1" x14ac:dyDescent="0.15">
      <c r="A11" s="8" t="s">
        <v>22</v>
      </c>
      <c r="B11" s="4" t="s">
        <v>23</v>
      </c>
      <c r="C11" s="5">
        <v>249</v>
      </c>
      <c r="D11" s="5">
        <v>1797</v>
      </c>
      <c r="E11" s="5">
        <v>1892</v>
      </c>
      <c r="F11" s="5">
        <v>945</v>
      </c>
      <c r="G11" s="5">
        <v>148</v>
      </c>
      <c r="H11" s="5">
        <v>825</v>
      </c>
      <c r="I11" s="5">
        <v>1641</v>
      </c>
      <c r="J11" s="5">
        <v>2156</v>
      </c>
      <c r="K11" s="5">
        <v>641</v>
      </c>
      <c r="L11" s="5">
        <v>1757</v>
      </c>
      <c r="M11" s="5">
        <v>1692</v>
      </c>
      <c r="N11" s="5">
        <v>970</v>
      </c>
      <c r="O11" s="5">
        <f t="shared" si="1"/>
        <v>14713</v>
      </c>
    </row>
    <row r="12" spans="1:15" ht="16.5" customHeight="1" x14ac:dyDescent="0.15">
      <c r="A12" s="8"/>
      <c r="B12" s="7" t="s">
        <v>20</v>
      </c>
      <c r="C12" s="5">
        <v>241</v>
      </c>
      <c r="D12" s="5">
        <v>351</v>
      </c>
      <c r="E12" s="5">
        <v>283</v>
      </c>
      <c r="F12" s="5">
        <v>248</v>
      </c>
      <c r="G12" s="5">
        <v>236</v>
      </c>
      <c r="H12" s="5">
        <v>241</v>
      </c>
      <c r="I12" s="5">
        <v>324</v>
      </c>
      <c r="J12" s="5">
        <v>313</v>
      </c>
      <c r="K12" s="5">
        <v>162</v>
      </c>
      <c r="L12" s="5">
        <v>296</v>
      </c>
      <c r="M12" s="5">
        <v>312</v>
      </c>
      <c r="N12" s="5">
        <v>241</v>
      </c>
      <c r="O12" s="5">
        <f t="shared" si="1"/>
        <v>3248</v>
      </c>
    </row>
    <row r="13" spans="1:15" ht="16.5" customHeight="1" x14ac:dyDescent="0.15">
      <c r="A13" s="9" t="s">
        <v>15</v>
      </c>
      <c r="B13" s="10"/>
      <c r="C13" s="5">
        <v>82</v>
      </c>
      <c r="D13" s="5">
        <v>0</v>
      </c>
      <c r="E13" s="5">
        <v>17</v>
      </c>
      <c r="F13" s="5">
        <v>15</v>
      </c>
      <c r="G13" s="5">
        <v>22</v>
      </c>
      <c r="H13" s="5">
        <v>40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si="1"/>
        <v>176</v>
      </c>
    </row>
    <row r="14" spans="1:15" ht="16.5" customHeight="1" x14ac:dyDescent="0.15">
      <c r="A14" s="8" t="s">
        <v>14</v>
      </c>
      <c r="B14" s="8"/>
      <c r="C14" s="5">
        <f t="shared" ref="C14:O14" si="3">SUM(C4:C13)</f>
        <v>4750</v>
      </c>
      <c r="D14" s="5">
        <f t="shared" si="3"/>
        <v>6988</v>
      </c>
      <c r="E14" s="5">
        <f t="shared" si="3"/>
        <v>8496</v>
      </c>
      <c r="F14" s="5">
        <f t="shared" si="3"/>
        <v>11586</v>
      </c>
      <c r="G14" s="5">
        <f t="shared" si="3"/>
        <v>10566</v>
      </c>
      <c r="H14" s="5">
        <f t="shared" si="3"/>
        <v>7172</v>
      </c>
      <c r="I14" s="5">
        <f t="shared" si="3"/>
        <v>6911</v>
      </c>
      <c r="J14" s="5">
        <f t="shared" si="3"/>
        <v>6421</v>
      </c>
      <c r="K14" s="5">
        <f t="shared" si="3"/>
        <v>4522</v>
      </c>
      <c r="L14" s="5">
        <f t="shared" si="3"/>
        <v>5888</v>
      </c>
      <c r="M14" s="5">
        <f t="shared" si="3"/>
        <v>5861</v>
      </c>
      <c r="N14" s="5">
        <f t="shared" si="3"/>
        <v>5669</v>
      </c>
      <c r="O14" s="5">
        <f t="shared" si="3"/>
        <v>84830</v>
      </c>
    </row>
  </sheetData>
  <mergeCells count="7">
    <mergeCell ref="A14:B14"/>
    <mergeCell ref="A3:B3"/>
    <mergeCell ref="A4:A6"/>
    <mergeCell ref="A11:A12"/>
    <mergeCell ref="A13:B13"/>
    <mergeCell ref="A7:A9"/>
    <mergeCell ref="A10:B10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2014-07-30T09:42:12Z</cp:lastPrinted>
  <dcterms:created xsi:type="dcterms:W3CDTF">2014-07-30T09:30:56Z</dcterms:created>
  <dcterms:modified xsi:type="dcterms:W3CDTF">2014-07-31T01:13:03Z</dcterms:modified>
</cp:coreProperties>
</file>