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723" activeTab="0"/>
  </bookViews>
  <sheets>
    <sheet name="難病" sheetId="1" r:id="rId1"/>
    <sheet name="難病２" sheetId="2" r:id="rId2"/>
  </sheets>
  <definedNames>
    <definedName name="_xlnm.Print_Area" localSheetId="0">'難病'!$A$1:$P$46</definedName>
    <definedName name="_xlnm.Print_Area" localSheetId="1">'難病２'!$B$1:$N$50</definedName>
  </definedNames>
  <calcPr fullCalcOnLoad="1"/>
</workbook>
</file>

<file path=xl/sharedStrings.xml><?xml version="1.0" encoding="utf-8"?>
<sst xmlns="http://schemas.openxmlformats.org/spreadsheetml/2006/main" count="225" uniqueCount="126">
  <si>
    <t>　　   　小児慢性特定疾患患者の認定状況　（平成１５年度）</t>
  </si>
  <si>
    <r>
      <t>　　　</t>
    </r>
    <r>
      <rPr>
        <b/>
        <sz val="11"/>
        <rFont val="ＭＳ Ｐゴシック"/>
        <family val="3"/>
      </rPr>
      <t>各種医療給付状況　（特定疾患、小児慢性）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（平成１５年度）</t>
    </r>
  </si>
  <si>
    <t>軽快者</t>
  </si>
  <si>
    <r>
      <t>　　　</t>
    </r>
    <r>
      <rPr>
        <b/>
        <sz val="11"/>
        <rFont val="ＭＳ Ｐゴシック"/>
        <family val="3"/>
      </rPr>
      <t>難病患者訪問診療事業実施状況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（平成１５年度）</t>
    </r>
  </si>
  <si>
    <r>
      <t xml:space="preserve">   </t>
    </r>
    <r>
      <rPr>
        <b/>
        <sz val="11"/>
        <rFont val="ＭＳ Ｐゴシック"/>
        <family val="3"/>
      </rPr>
      <t xml:space="preserve">   難病患者医療相談状況　（平成１５年度）</t>
    </r>
  </si>
  <si>
    <t>パーキンソン病</t>
  </si>
  <si>
    <t>筋萎縮性側索硬化症</t>
  </si>
  <si>
    <t xml:space="preserve">      難病患者訪問相談事業　（平成１５年度）</t>
  </si>
  <si>
    <t>特定疾患患者の認定状況　（平成１5年度）</t>
  </si>
  <si>
    <t>平成１６年３月３１日現在（単位：人）</t>
  </si>
  <si>
    <t>42人</t>
  </si>
  <si>
    <t>2人</t>
  </si>
  <si>
    <t>40回</t>
  </si>
  <si>
    <t>　　　　　　　　　　　　　</t>
  </si>
  <si>
    <t>悪性新生物</t>
  </si>
  <si>
    <t>慢性腎疾患</t>
  </si>
  <si>
    <t>-</t>
  </si>
  <si>
    <t>ぜんそく</t>
  </si>
  <si>
    <t>-</t>
  </si>
  <si>
    <t>慢性心疾患</t>
  </si>
  <si>
    <t>内分泌疾患</t>
  </si>
  <si>
    <t>膠原病</t>
  </si>
  <si>
    <t>糖尿病</t>
  </si>
  <si>
    <t>先天性代謝異常</t>
  </si>
  <si>
    <t>-</t>
  </si>
  <si>
    <t>血友病等血液疾患</t>
  </si>
  <si>
    <t>神経・筋疾患</t>
  </si>
  <si>
    <t>診療班数</t>
  </si>
  <si>
    <t>訪問診療</t>
  </si>
  <si>
    <t>診療班延従事員数</t>
  </si>
  <si>
    <t>実人員</t>
  </si>
  <si>
    <t>専門医</t>
  </si>
  <si>
    <t>主治医</t>
  </si>
  <si>
    <t>ＰＴ</t>
  </si>
  <si>
    <t>OT</t>
  </si>
  <si>
    <t>（回）</t>
  </si>
  <si>
    <t>（人）</t>
  </si>
  <si>
    <t>-</t>
  </si>
  <si>
    <t>対　象　疾　患　名</t>
  </si>
  <si>
    <t>開催回数（回）</t>
  </si>
  <si>
    <t>参加人員（人）</t>
  </si>
  <si>
    <t>備　　　　考</t>
  </si>
  <si>
    <t>実施結果の概要</t>
  </si>
  <si>
    <t>訪問延人員</t>
  </si>
  <si>
    <t>従事者延人員</t>
  </si>
  <si>
    <t>栄養士</t>
  </si>
  <si>
    <t>歯科衛生士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</si>
  <si>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</si>
  <si>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</si>
  <si>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</si>
  <si>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</si>
  <si>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</si>
  <si>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</si>
  <si>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</si>
  <si>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強皮症、皮膚筋炎及び多発性筋炎</t>
  </si>
  <si>
    <t>潰瘍性大腸炎</t>
  </si>
  <si>
    <t>ビュルガー病</t>
  </si>
  <si>
    <t>天疱瘡</t>
  </si>
  <si>
    <t>脊髄小脳変性症</t>
  </si>
  <si>
    <t>クローン病</t>
  </si>
  <si>
    <t>難治性の肝炎のうち劇症肝炎</t>
  </si>
  <si>
    <t>アミロイドーシス</t>
  </si>
  <si>
    <t>ハンチントン舞踏病</t>
  </si>
  <si>
    <t>ウェゲナー肉芽腫症</t>
  </si>
  <si>
    <t>シャイ・ドレーガー症候群</t>
  </si>
  <si>
    <t>膿疱性乾癬</t>
  </si>
  <si>
    <t>広範脊柱管狭窄症</t>
  </si>
  <si>
    <t>原発性胆汁性肝硬変</t>
  </si>
  <si>
    <t>重症急性膵炎</t>
  </si>
  <si>
    <t>混合性結合組織病</t>
  </si>
  <si>
    <t>原発性免疫不全症候群</t>
  </si>
  <si>
    <t>網膜色素変性症</t>
  </si>
  <si>
    <t>原発性肺高血圧症</t>
  </si>
  <si>
    <t>副腎白質ジストロフィー</t>
  </si>
  <si>
    <t>再生不良性貧血他</t>
  </si>
  <si>
    <t>計</t>
  </si>
  <si>
    <t>羽合町</t>
  </si>
  <si>
    <t>東郷町</t>
  </si>
  <si>
    <t>三朝町</t>
  </si>
  <si>
    <t>北条町</t>
  </si>
  <si>
    <t>大栄町</t>
  </si>
  <si>
    <t>東伯町</t>
  </si>
  <si>
    <t>赤碕町</t>
  </si>
  <si>
    <t>泊村</t>
  </si>
  <si>
    <t>全身性ｴﾘﾃﾏﾄｰﾃﾞｽ</t>
  </si>
  <si>
    <t>40人</t>
  </si>
  <si>
    <t>ライゾーム病（ファブリー病含む）</t>
  </si>
  <si>
    <t>プリオン病</t>
  </si>
  <si>
    <t>特発性慢性肺血栓塞栓症</t>
  </si>
  <si>
    <t>亜急性硬化性全脳炎（SSPE）</t>
  </si>
  <si>
    <t>バッド・キアリ症候群</t>
  </si>
  <si>
    <t>特発性拡張型心筋症</t>
  </si>
  <si>
    <t>モヤモヤ病（ウィリス動脈輪閉塞症）</t>
  </si>
  <si>
    <t>大動脈炎症候群（高安動脈炎）</t>
  </si>
  <si>
    <t>結節性動脈周囲炎（結節性多発動脈炎）</t>
  </si>
  <si>
    <t>倉吉市</t>
  </si>
  <si>
    <t>対象者</t>
  </si>
  <si>
    <t>-</t>
  </si>
  <si>
    <t>-</t>
  </si>
  <si>
    <t>-</t>
  </si>
  <si>
    <t>泊　　村</t>
  </si>
  <si>
    <t>計</t>
  </si>
  <si>
    <t>特発性血小板減少性紫斑病</t>
  </si>
  <si>
    <t>特発性大腿骨頭壊死症</t>
  </si>
  <si>
    <t>特発性間質性肺炎</t>
  </si>
  <si>
    <t>神経線維腫症</t>
  </si>
  <si>
    <t>保健師</t>
  </si>
  <si>
    <t>看護師</t>
  </si>
  <si>
    <t>筋萎縮性側索硬化症</t>
  </si>
  <si>
    <t>悪性関節リウマチ</t>
  </si>
  <si>
    <t>後縦靱帯骨化症</t>
  </si>
  <si>
    <t>表皮水疱症（接合部型及び栄養障害型）</t>
  </si>
  <si>
    <t>区　　　　　分</t>
  </si>
  <si>
    <t>新規・追加・再申請件数</t>
  </si>
  <si>
    <t>給付決定件数</t>
  </si>
  <si>
    <t>継続申請件数</t>
  </si>
  <si>
    <t>継続決定件数</t>
  </si>
  <si>
    <t>特  定  疾  患</t>
  </si>
  <si>
    <t>小児慢性特定疾患</t>
  </si>
  <si>
    <t>（単位：人）</t>
  </si>
  <si>
    <t>関金町</t>
  </si>
  <si>
    <t>その他</t>
  </si>
  <si>
    <t>実施回数</t>
  </si>
  <si>
    <t>（1）難病患者等支援事業</t>
  </si>
  <si>
    <t>４　地域保健について</t>
  </si>
  <si>
    <t>疾　患　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</si>
</sst>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 quotePrefix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2" fillId="0" borderId="0" xfId="0" applyFont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17" xfId="0" applyBorder="1" applyAlignment="1" quotePrefix="1">
      <alignment horizontal="left" shrinkToFi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 quotePrefix="1">
      <alignment horizontal="distributed" vertical="center" shrinkToFit="1"/>
    </xf>
    <xf numFmtId="0" fontId="0" fillId="0" borderId="17" xfId="0" applyBorder="1" applyAlignment="1" quotePrefix="1">
      <alignment horizontal="distributed" vertical="center" shrinkToFit="1"/>
    </xf>
    <xf numFmtId="0" fontId="0" fillId="0" borderId="26" xfId="0" applyBorder="1" applyAlignment="1" quotePrefix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9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5" xfId="0" applyFont="1" applyBorder="1" applyAlignment="1" quotePrefix="1">
      <alignment horizontal="left" vertical="justify" wrapText="1"/>
    </xf>
    <xf numFmtId="0" fontId="3" fillId="0" borderId="36" xfId="0" applyFont="1" applyBorder="1" applyAlignment="1" quotePrefix="1">
      <alignment horizontal="justify" vertical="justify" wrapText="1"/>
    </xf>
    <xf numFmtId="0" fontId="3" fillId="0" borderId="37" xfId="0" applyFont="1" applyBorder="1" applyAlignment="1" quotePrefix="1">
      <alignment horizontal="justify" vertical="justify" wrapText="1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 quotePrefix="1">
      <alignment horizontal="center" vertical="center" shrinkToFit="1"/>
    </xf>
    <xf numFmtId="0" fontId="0" fillId="0" borderId="40" xfId="0" applyBorder="1" applyAlignment="1" quotePrefix="1">
      <alignment horizontal="center" vertical="center" shrinkToFit="1"/>
    </xf>
    <xf numFmtId="0" fontId="0" fillId="0" borderId="12" xfId="0" applyBorder="1" applyAlignment="1" quotePrefix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9525</xdr:rowOff>
    </xdr:from>
    <xdr:to>
      <xdr:col>5</xdr:col>
      <xdr:colOff>28575</xdr:colOff>
      <xdr:row>5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81125" y="9620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5</xdr:row>
      <xdr:rowOff>104775</xdr:rowOff>
    </xdr:from>
    <xdr:to>
      <xdr:col>3</xdr:col>
      <xdr:colOff>47625</xdr:colOff>
      <xdr:row>6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19075" y="1057275"/>
          <a:ext cx="876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5</xdr:row>
      <xdr:rowOff>9525</xdr:rowOff>
    </xdr:from>
    <xdr:to>
      <xdr:col>5</xdr:col>
      <xdr:colOff>28575</xdr:colOff>
      <xdr:row>5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381125" y="9620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5</xdr:row>
      <xdr:rowOff>104775</xdr:rowOff>
    </xdr:from>
    <xdr:to>
      <xdr:col>3</xdr:col>
      <xdr:colOff>47625</xdr:colOff>
      <xdr:row>6</xdr:row>
      <xdr:rowOff>66675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9075" y="1057275"/>
          <a:ext cx="876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3.5"/>
  <cols>
    <col min="1" max="1" width="2.50390625" style="0" customWidth="1"/>
    <col min="2" max="17" width="5.625" style="0" customWidth="1"/>
  </cols>
  <sheetData>
    <row r="2" ht="14.25">
      <c r="B2" s="38" t="s">
        <v>124</v>
      </c>
    </row>
    <row r="3" ht="19.5" customHeight="1">
      <c r="B3" s="5" t="s">
        <v>123</v>
      </c>
    </row>
    <row r="4" spans="2:11" ht="13.5">
      <c r="B4" s="1" t="s">
        <v>0</v>
      </c>
      <c r="I4" s="5"/>
      <c r="J4" s="5"/>
      <c r="K4" s="5"/>
    </row>
    <row r="5" ht="14.25" thickBot="1">
      <c r="P5" s="11" t="s">
        <v>119</v>
      </c>
    </row>
    <row r="6" spans="2:16" ht="30" customHeight="1">
      <c r="B6" s="83" t="s">
        <v>13</v>
      </c>
      <c r="C6" s="84"/>
      <c r="D6" s="84"/>
      <c r="E6" s="85"/>
      <c r="F6" s="20" t="s">
        <v>95</v>
      </c>
      <c r="G6" s="7" t="s">
        <v>76</v>
      </c>
      <c r="H6" s="7" t="s">
        <v>100</v>
      </c>
      <c r="I6" s="7" t="s">
        <v>77</v>
      </c>
      <c r="J6" s="7" t="s">
        <v>78</v>
      </c>
      <c r="K6" s="7" t="s">
        <v>120</v>
      </c>
      <c r="L6" s="7" t="s">
        <v>79</v>
      </c>
      <c r="M6" s="7" t="s">
        <v>80</v>
      </c>
      <c r="N6" s="7" t="s">
        <v>81</v>
      </c>
      <c r="O6" s="17" t="s">
        <v>82</v>
      </c>
      <c r="P6" s="14" t="s">
        <v>75</v>
      </c>
    </row>
    <row r="7" spans="2:16" ht="19.5" customHeight="1">
      <c r="B7" s="42">
        <v>1</v>
      </c>
      <c r="C7" s="86" t="s">
        <v>14</v>
      </c>
      <c r="D7" s="86"/>
      <c r="E7" s="87"/>
      <c r="F7" s="4">
        <v>4</v>
      </c>
      <c r="G7" s="4" t="s">
        <v>99</v>
      </c>
      <c r="H7" s="4">
        <v>2</v>
      </c>
      <c r="I7" s="4" t="s">
        <v>99</v>
      </c>
      <c r="J7" s="4" t="s">
        <v>99</v>
      </c>
      <c r="K7" s="4">
        <v>2</v>
      </c>
      <c r="L7" s="4">
        <v>1</v>
      </c>
      <c r="M7" s="4">
        <v>4</v>
      </c>
      <c r="N7" s="4">
        <v>4</v>
      </c>
      <c r="O7" s="4">
        <v>3</v>
      </c>
      <c r="P7" s="44">
        <f aca="true" t="shared" si="0" ref="P7:P17">SUM(F7:O7)</f>
        <v>20</v>
      </c>
    </row>
    <row r="8" spans="2:16" ht="19.5" customHeight="1">
      <c r="B8" s="43">
        <v>2</v>
      </c>
      <c r="C8" s="88" t="s">
        <v>15</v>
      </c>
      <c r="D8" s="88"/>
      <c r="E8" s="89"/>
      <c r="F8" s="4">
        <v>3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4">
        <f t="shared" si="0"/>
        <v>3</v>
      </c>
    </row>
    <row r="9" spans="2:16" ht="19.5" customHeight="1">
      <c r="B9" s="42">
        <v>3</v>
      </c>
      <c r="C9" s="86" t="s">
        <v>17</v>
      </c>
      <c r="D9" s="86"/>
      <c r="E9" s="87"/>
      <c r="F9" s="4">
        <v>1</v>
      </c>
      <c r="G9" s="4" t="s">
        <v>18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  <c r="N9" s="4" t="s">
        <v>18</v>
      </c>
      <c r="O9" s="4" t="s">
        <v>18</v>
      </c>
      <c r="P9" s="44">
        <f t="shared" si="0"/>
        <v>1</v>
      </c>
    </row>
    <row r="10" spans="2:16" ht="19.5" customHeight="1">
      <c r="B10" s="43">
        <v>4</v>
      </c>
      <c r="C10" s="88" t="s">
        <v>19</v>
      </c>
      <c r="D10" s="88"/>
      <c r="E10" s="89"/>
      <c r="F10" s="4">
        <v>1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  <c r="P10" s="44">
        <f t="shared" si="0"/>
        <v>1</v>
      </c>
    </row>
    <row r="11" spans="2:16" ht="19.5" customHeight="1">
      <c r="B11" s="42">
        <v>5</v>
      </c>
      <c r="C11" s="86" t="s">
        <v>20</v>
      </c>
      <c r="D11" s="86"/>
      <c r="E11" s="87"/>
      <c r="F11" s="4">
        <v>15</v>
      </c>
      <c r="G11" s="4">
        <v>2</v>
      </c>
      <c r="H11" s="4" t="s">
        <v>16</v>
      </c>
      <c r="I11" s="4">
        <v>1</v>
      </c>
      <c r="J11" s="4">
        <v>2</v>
      </c>
      <c r="K11" s="4" t="s">
        <v>16</v>
      </c>
      <c r="L11" s="4">
        <v>3</v>
      </c>
      <c r="M11" s="4">
        <v>3</v>
      </c>
      <c r="N11" s="4">
        <v>4</v>
      </c>
      <c r="O11" s="4">
        <v>2</v>
      </c>
      <c r="P11" s="44">
        <f t="shared" si="0"/>
        <v>32</v>
      </c>
    </row>
    <row r="12" spans="2:16" ht="19.5" customHeight="1">
      <c r="B12" s="43">
        <v>6</v>
      </c>
      <c r="C12" s="88" t="s">
        <v>21</v>
      </c>
      <c r="D12" s="88"/>
      <c r="E12" s="89"/>
      <c r="F12" s="4">
        <v>1</v>
      </c>
      <c r="G12" s="4" t="s">
        <v>97</v>
      </c>
      <c r="H12" s="4">
        <v>1</v>
      </c>
      <c r="I12" s="4" t="s">
        <v>97</v>
      </c>
      <c r="J12" s="4" t="s">
        <v>97</v>
      </c>
      <c r="K12" s="4" t="s">
        <v>97</v>
      </c>
      <c r="L12" s="4" t="s">
        <v>97</v>
      </c>
      <c r="M12" s="4" t="s">
        <v>97</v>
      </c>
      <c r="N12" s="4" t="s">
        <v>97</v>
      </c>
      <c r="O12" s="4" t="s">
        <v>97</v>
      </c>
      <c r="P12" s="44">
        <f t="shared" si="0"/>
        <v>2</v>
      </c>
    </row>
    <row r="13" spans="2:16" ht="19.5" customHeight="1">
      <c r="B13" s="42">
        <v>7</v>
      </c>
      <c r="C13" s="86" t="s">
        <v>22</v>
      </c>
      <c r="D13" s="86"/>
      <c r="E13" s="87"/>
      <c r="F13" s="4">
        <v>1</v>
      </c>
      <c r="G13" s="4" t="s">
        <v>98</v>
      </c>
      <c r="H13" s="4" t="s">
        <v>98</v>
      </c>
      <c r="I13" s="4" t="s">
        <v>98</v>
      </c>
      <c r="J13" s="4">
        <v>1</v>
      </c>
      <c r="K13" s="4">
        <v>1</v>
      </c>
      <c r="L13" s="4" t="s">
        <v>98</v>
      </c>
      <c r="M13" s="4">
        <v>1</v>
      </c>
      <c r="N13" s="4" t="s">
        <v>98</v>
      </c>
      <c r="O13" s="4" t="s">
        <v>98</v>
      </c>
      <c r="P13" s="44">
        <f t="shared" si="0"/>
        <v>4</v>
      </c>
    </row>
    <row r="14" spans="2:16" ht="19.5" customHeight="1">
      <c r="B14" s="43">
        <v>8</v>
      </c>
      <c r="C14" s="88" t="s">
        <v>23</v>
      </c>
      <c r="D14" s="88"/>
      <c r="E14" s="89"/>
      <c r="F14" s="4">
        <v>1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4">
        <f t="shared" si="0"/>
        <v>1</v>
      </c>
    </row>
    <row r="15" spans="2:16" ht="19.5" customHeight="1">
      <c r="B15" s="42">
        <v>9</v>
      </c>
      <c r="C15" s="86" t="s">
        <v>25</v>
      </c>
      <c r="D15" s="86"/>
      <c r="E15" s="87"/>
      <c r="F15" s="4">
        <v>2</v>
      </c>
      <c r="G15" s="4" t="s">
        <v>97</v>
      </c>
      <c r="H15" s="4" t="s">
        <v>97</v>
      </c>
      <c r="I15" s="4" t="s">
        <v>97</v>
      </c>
      <c r="J15" s="4" t="s">
        <v>97</v>
      </c>
      <c r="K15" s="4">
        <v>1</v>
      </c>
      <c r="L15" s="4">
        <v>2</v>
      </c>
      <c r="M15" s="4" t="s">
        <v>97</v>
      </c>
      <c r="N15" s="4" t="s">
        <v>97</v>
      </c>
      <c r="O15" s="4" t="s">
        <v>97</v>
      </c>
      <c r="P15" s="44">
        <f t="shared" si="0"/>
        <v>5</v>
      </c>
    </row>
    <row r="16" spans="2:16" ht="19.5" customHeight="1">
      <c r="B16" s="43">
        <v>10</v>
      </c>
      <c r="C16" s="88" t="s">
        <v>26</v>
      </c>
      <c r="D16" s="88"/>
      <c r="E16" s="89"/>
      <c r="F16" s="4" t="s">
        <v>16</v>
      </c>
      <c r="G16" s="4" t="s">
        <v>16</v>
      </c>
      <c r="H16" s="4" t="s">
        <v>16</v>
      </c>
      <c r="I16" s="4" t="s">
        <v>16</v>
      </c>
      <c r="J16" s="4" t="s">
        <v>16</v>
      </c>
      <c r="K16" s="4" t="s">
        <v>16</v>
      </c>
      <c r="L16" s="4" t="s">
        <v>16</v>
      </c>
      <c r="M16" s="4" t="s">
        <v>16</v>
      </c>
      <c r="N16" s="4" t="s">
        <v>16</v>
      </c>
      <c r="O16" s="4" t="s">
        <v>16</v>
      </c>
      <c r="P16" s="44">
        <f t="shared" si="0"/>
        <v>0</v>
      </c>
    </row>
    <row r="17" spans="2:16" ht="19.5" customHeight="1" thickBot="1">
      <c r="B17" s="93" t="s">
        <v>101</v>
      </c>
      <c r="C17" s="94"/>
      <c r="D17" s="94"/>
      <c r="E17" s="95"/>
      <c r="F17" s="45">
        <f>SUM(F7:F16)</f>
        <v>29</v>
      </c>
      <c r="G17" s="45">
        <f aca="true" t="shared" si="1" ref="G17:O17">SUM(G7:G16)</f>
        <v>2</v>
      </c>
      <c r="H17" s="45">
        <f t="shared" si="1"/>
        <v>3</v>
      </c>
      <c r="I17" s="45">
        <f t="shared" si="1"/>
        <v>1</v>
      </c>
      <c r="J17" s="45">
        <f t="shared" si="1"/>
        <v>3</v>
      </c>
      <c r="K17" s="45">
        <f t="shared" si="1"/>
        <v>4</v>
      </c>
      <c r="L17" s="45">
        <f t="shared" si="1"/>
        <v>6</v>
      </c>
      <c r="M17" s="45">
        <f t="shared" si="1"/>
        <v>8</v>
      </c>
      <c r="N17" s="45">
        <f t="shared" si="1"/>
        <v>8</v>
      </c>
      <c r="O17" s="45">
        <f t="shared" si="1"/>
        <v>5</v>
      </c>
      <c r="P17" s="46">
        <f t="shared" si="0"/>
        <v>69</v>
      </c>
    </row>
    <row r="19" s="23" customFormat="1" ht="19.5" customHeight="1">
      <c r="B19" s="3" t="s">
        <v>1</v>
      </c>
    </row>
    <row r="20" s="23" customFormat="1" ht="9.75" customHeight="1" thickBot="1"/>
    <row r="21" spans="2:14" s="23" customFormat="1" ht="19.5" customHeight="1">
      <c r="B21" s="90" t="s">
        <v>112</v>
      </c>
      <c r="C21" s="91"/>
      <c r="D21" s="92"/>
      <c r="E21" s="51" t="s">
        <v>113</v>
      </c>
      <c r="F21" s="52"/>
      <c r="G21" s="51" t="s">
        <v>114</v>
      </c>
      <c r="H21" s="52"/>
      <c r="I21" s="51" t="s">
        <v>115</v>
      </c>
      <c r="J21" s="52"/>
      <c r="K21" s="51" t="s">
        <v>116</v>
      </c>
      <c r="L21" s="52"/>
      <c r="M21" s="51" t="s">
        <v>2</v>
      </c>
      <c r="N21" s="47"/>
    </row>
    <row r="22" spans="2:14" s="23" customFormat="1" ht="19.5" customHeight="1">
      <c r="B22" s="53" t="s">
        <v>117</v>
      </c>
      <c r="C22" s="54"/>
      <c r="D22" s="55"/>
      <c r="E22" s="65">
        <v>50</v>
      </c>
      <c r="F22" s="66"/>
      <c r="G22" s="65">
        <v>48</v>
      </c>
      <c r="H22" s="66"/>
      <c r="I22" s="65">
        <v>467</v>
      </c>
      <c r="J22" s="66"/>
      <c r="K22" s="65">
        <v>437</v>
      </c>
      <c r="L22" s="66"/>
      <c r="M22" s="65">
        <v>6</v>
      </c>
      <c r="N22" s="50"/>
    </row>
    <row r="23" spans="2:14" s="23" customFormat="1" ht="19.5" customHeight="1" thickBot="1">
      <c r="B23" s="56" t="s">
        <v>118</v>
      </c>
      <c r="C23" s="57"/>
      <c r="D23" s="58"/>
      <c r="E23" s="78">
        <v>13</v>
      </c>
      <c r="F23" s="58"/>
      <c r="G23" s="78">
        <v>13</v>
      </c>
      <c r="H23" s="58"/>
      <c r="I23" s="78">
        <v>56</v>
      </c>
      <c r="J23" s="58"/>
      <c r="K23" s="78">
        <v>56</v>
      </c>
      <c r="L23" s="58"/>
      <c r="M23" s="79"/>
      <c r="N23" s="80"/>
    </row>
    <row r="24" spans="2:13" s="23" customFormat="1" ht="13.5">
      <c r="B24"/>
      <c r="C24"/>
      <c r="D24"/>
      <c r="F24"/>
      <c r="G24"/>
      <c r="H24"/>
      <c r="I24"/>
      <c r="J24"/>
      <c r="K24"/>
      <c r="L24"/>
      <c r="M24"/>
    </row>
    <row r="25" spans="2:13" s="23" customFormat="1" ht="13.5">
      <c r="B25"/>
      <c r="C25"/>
      <c r="D25"/>
      <c r="F25"/>
      <c r="G25"/>
      <c r="H25"/>
      <c r="I25"/>
      <c r="J25"/>
      <c r="K25"/>
      <c r="L25"/>
      <c r="M25"/>
    </row>
    <row r="26" s="23" customFormat="1" ht="19.5" customHeight="1">
      <c r="B26" s="22" t="s">
        <v>3</v>
      </c>
    </row>
    <row r="27" s="23" customFormat="1" ht="10.5" customHeight="1" thickBot="1"/>
    <row r="28" spans="2:11" s="23" customFormat="1" ht="19.5" customHeight="1">
      <c r="B28" s="70" t="s">
        <v>27</v>
      </c>
      <c r="C28" s="28" t="s">
        <v>28</v>
      </c>
      <c r="D28" s="28" t="s">
        <v>96</v>
      </c>
      <c r="E28" s="81" t="s">
        <v>29</v>
      </c>
      <c r="F28" s="81"/>
      <c r="G28" s="81"/>
      <c r="H28" s="81"/>
      <c r="I28" s="81"/>
      <c r="J28" s="81"/>
      <c r="K28" s="82"/>
    </row>
    <row r="29" spans="2:11" s="23" customFormat="1" ht="19.5" customHeight="1">
      <c r="B29" s="71"/>
      <c r="C29" s="26" t="s">
        <v>122</v>
      </c>
      <c r="D29" s="13" t="s">
        <v>30</v>
      </c>
      <c r="E29" s="16" t="s">
        <v>31</v>
      </c>
      <c r="F29" s="13" t="s">
        <v>32</v>
      </c>
      <c r="G29" s="16" t="s">
        <v>107</v>
      </c>
      <c r="H29" s="13" t="s">
        <v>33</v>
      </c>
      <c r="I29" s="16" t="s">
        <v>34</v>
      </c>
      <c r="J29" s="13" t="s">
        <v>106</v>
      </c>
      <c r="K29" s="48" t="s">
        <v>75</v>
      </c>
    </row>
    <row r="30" spans="2:11" s="23" customFormat="1" ht="19.5" customHeight="1">
      <c r="B30" s="71"/>
      <c r="C30" s="18" t="s">
        <v>35</v>
      </c>
      <c r="D30" s="25" t="s">
        <v>36</v>
      </c>
      <c r="E30" s="27" t="s">
        <v>36</v>
      </c>
      <c r="F30" s="25" t="s">
        <v>36</v>
      </c>
      <c r="G30" s="27" t="s">
        <v>36</v>
      </c>
      <c r="H30" s="25" t="s">
        <v>36</v>
      </c>
      <c r="I30" s="27" t="s">
        <v>36</v>
      </c>
      <c r="J30" s="25" t="s">
        <v>36</v>
      </c>
      <c r="K30" s="49"/>
    </row>
    <row r="31" spans="2:11" s="23" customFormat="1" ht="19.5" customHeight="1" thickBot="1">
      <c r="B31" s="10" t="s">
        <v>37</v>
      </c>
      <c r="C31" s="21" t="s">
        <v>37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37</v>
      </c>
      <c r="I31" s="21" t="s">
        <v>37</v>
      </c>
      <c r="J31" s="21" t="s">
        <v>37</v>
      </c>
      <c r="K31" s="39">
        <v>0</v>
      </c>
    </row>
    <row r="32" s="23" customFormat="1" ht="13.5"/>
    <row r="33" s="23" customFormat="1" ht="19.5" customHeight="1">
      <c r="B33" s="22" t="s">
        <v>4</v>
      </c>
    </row>
    <row r="34" s="23" customFormat="1" ht="9" customHeight="1" thickBot="1"/>
    <row r="35" spans="2:11" s="23" customFormat="1" ht="19.5" customHeight="1">
      <c r="B35" s="63" t="s">
        <v>38</v>
      </c>
      <c r="C35" s="64"/>
      <c r="D35" s="64"/>
      <c r="E35" s="64"/>
      <c r="F35" s="69" t="s">
        <v>39</v>
      </c>
      <c r="G35" s="69"/>
      <c r="H35" s="69" t="s">
        <v>40</v>
      </c>
      <c r="I35" s="69"/>
      <c r="J35" s="76" t="s">
        <v>41</v>
      </c>
      <c r="K35" s="77"/>
    </row>
    <row r="36" spans="2:11" s="23" customFormat="1" ht="19.5" customHeight="1">
      <c r="B36" s="61" t="s">
        <v>5</v>
      </c>
      <c r="C36" s="62"/>
      <c r="D36" s="62"/>
      <c r="E36" s="62"/>
      <c r="F36" s="68">
        <v>1</v>
      </c>
      <c r="G36" s="68"/>
      <c r="H36" s="68">
        <v>45</v>
      </c>
      <c r="I36" s="68"/>
      <c r="J36" s="74"/>
      <c r="K36" s="75"/>
    </row>
    <row r="37" spans="2:11" s="23" customFormat="1" ht="29.25" customHeight="1">
      <c r="B37" s="61" t="s">
        <v>6</v>
      </c>
      <c r="C37" s="62"/>
      <c r="D37" s="62"/>
      <c r="E37" s="62"/>
      <c r="F37" s="68">
        <v>1</v>
      </c>
      <c r="G37" s="68"/>
      <c r="H37" s="68">
        <v>12</v>
      </c>
      <c r="I37" s="68"/>
      <c r="J37" s="74"/>
      <c r="K37" s="75"/>
    </row>
    <row r="38" spans="2:11" s="23" customFormat="1" ht="19.5" customHeight="1">
      <c r="B38" s="61" t="s">
        <v>84</v>
      </c>
      <c r="C38" s="62"/>
      <c r="D38" s="62"/>
      <c r="E38" s="62"/>
      <c r="F38" s="68">
        <v>1</v>
      </c>
      <c r="G38" s="68"/>
      <c r="H38" s="68">
        <v>8</v>
      </c>
      <c r="I38" s="68"/>
      <c r="J38" s="74"/>
      <c r="K38" s="75"/>
    </row>
    <row r="39" spans="2:11" s="23" customFormat="1" ht="19.5" customHeight="1" thickBot="1">
      <c r="B39" s="59" t="s">
        <v>74</v>
      </c>
      <c r="C39" s="60"/>
      <c r="D39" s="60"/>
      <c r="E39" s="60"/>
      <c r="F39" s="67">
        <v>1</v>
      </c>
      <c r="G39" s="67"/>
      <c r="H39" s="67">
        <v>12</v>
      </c>
      <c r="I39" s="67"/>
      <c r="J39" s="72"/>
      <c r="K39" s="73"/>
    </row>
    <row r="40" s="23" customFormat="1" ht="13.5"/>
    <row r="41" s="23" customFormat="1" ht="19.5" customHeight="1"/>
    <row r="42" s="23" customFormat="1" ht="15.75" customHeight="1">
      <c r="B42" s="29" t="s">
        <v>7</v>
      </c>
    </row>
    <row r="43" s="23" customFormat="1" ht="19.5" customHeight="1" thickBot="1"/>
    <row r="44" spans="2:11" s="23" customFormat="1" ht="19.5" customHeight="1">
      <c r="B44" s="97" t="s">
        <v>42</v>
      </c>
      <c r="C44" s="98"/>
      <c r="D44" s="99"/>
      <c r="E44" s="81" t="s">
        <v>122</v>
      </c>
      <c r="F44" s="81" t="s">
        <v>43</v>
      </c>
      <c r="G44" s="51" t="s">
        <v>44</v>
      </c>
      <c r="H44" s="106"/>
      <c r="I44" s="106"/>
      <c r="J44" s="106"/>
      <c r="K44" s="47"/>
    </row>
    <row r="45" spans="2:11" s="23" customFormat="1" ht="19.5" customHeight="1">
      <c r="B45" s="100"/>
      <c r="C45" s="101"/>
      <c r="D45" s="102"/>
      <c r="E45" s="96"/>
      <c r="F45" s="96"/>
      <c r="G45" s="24" t="s">
        <v>106</v>
      </c>
      <c r="H45" s="24" t="s">
        <v>45</v>
      </c>
      <c r="I45" s="24" t="s">
        <v>46</v>
      </c>
      <c r="J45" s="24" t="s">
        <v>121</v>
      </c>
      <c r="K45" s="9" t="s">
        <v>75</v>
      </c>
    </row>
    <row r="46" spans="1:14" ht="14.25" thickBot="1">
      <c r="A46" s="23"/>
      <c r="B46" s="103"/>
      <c r="C46" s="104"/>
      <c r="D46" s="105"/>
      <c r="E46" s="40" t="s">
        <v>12</v>
      </c>
      <c r="F46" s="40" t="s">
        <v>85</v>
      </c>
      <c r="G46" s="40" t="s">
        <v>85</v>
      </c>
      <c r="H46" s="21" t="s">
        <v>37</v>
      </c>
      <c r="I46" s="21" t="s">
        <v>37</v>
      </c>
      <c r="J46" s="21" t="s">
        <v>11</v>
      </c>
      <c r="K46" s="41" t="s">
        <v>10</v>
      </c>
      <c r="L46" s="23"/>
      <c r="M46" s="23"/>
      <c r="N46" s="23"/>
    </row>
  </sheetData>
  <mergeCells count="57">
    <mergeCell ref="E44:E45"/>
    <mergeCell ref="F44:F45"/>
    <mergeCell ref="B44:D46"/>
    <mergeCell ref="G44:K44"/>
    <mergeCell ref="C14:E14"/>
    <mergeCell ref="E21:F21"/>
    <mergeCell ref="C15:E15"/>
    <mergeCell ref="C16:E16"/>
    <mergeCell ref="B21:D21"/>
    <mergeCell ref="B17:E17"/>
    <mergeCell ref="B6:E6"/>
    <mergeCell ref="C11:E11"/>
    <mergeCell ref="C12:E12"/>
    <mergeCell ref="C13:E13"/>
    <mergeCell ref="C7:E7"/>
    <mergeCell ref="C8:E8"/>
    <mergeCell ref="C9:E9"/>
    <mergeCell ref="C10:E10"/>
    <mergeCell ref="I22:J22"/>
    <mergeCell ref="K22:L22"/>
    <mergeCell ref="M22:N22"/>
    <mergeCell ref="G21:H21"/>
    <mergeCell ref="I21:J21"/>
    <mergeCell ref="K21:L21"/>
    <mergeCell ref="M21:N21"/>
    <mergeCell ref="G22:H22"/>
    <mergeCell ref="H35:I35"/>
    <mergeCell ref="J35:K35"/>
    <mergeCell ref="K23:L23"/>
    <mergeCell ref="M23:N23"/>
    <mergeCell ref="E28:K28"/>
    <mergeCell ref="K29:K30"/>
    <mergeCell ref="E23:F23"/>
    <mergeCell ref="G23:H23"/>
    <mergeCell ref="I23:J23"/>
    <mergeCell ref="H37:I37"/>
    <mergeCell ref="J37:K37"/>
    <mergeCell ref="B36:E36"/>
    <mergeCell ref="F36:G36"/>
    <mergeCell ref="H36:I36"/>
    <mergeCell ref="J36:K36"/>
    <mergeCell ref="H39:I39"/>
    <mergeCell ref="J39:K39"/>
    <mergeCell ref="B38:E38"/>
    <mergeCell ref="F38:G38"/>
    <mergeCell ref="H38:I38"/>
    <mergeCell ref="J38:K38"/>
    <mergeCell ref="B22:D22"/>
    <mergeCell ref="B23:D23"/>
    <mergeCell ref="B39:E39"/>
    <mergeCell ref="B37:E37"/>
    <mergeCell ref="B35:E35"/>
    <mergeCell ref="E22:F22"/>
    <mergeCell ref="F39:G39"/>
    <mergeCell ref="F37:G37"/>
    <mergeCell ref="F35:G35"/>
    <mergeCell ref="B28:B30"/>
  </mergeCells>
  <printOptions/>
  <pageMargins left="0.75" right="0.75" top="1" bottom="1" header="0.512" footer="0.51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1"/>
  <sheetViews>
    <sheetView view="pageBreakPreview" zoomScale="60" workbookViewId="0" topLeftCell="A1">
      <selection activeCell="B5" sqref="B5"/>
    </sheetView>
  </sheetViews>
  <sheetFormatPr defaultColWidth="9.00390625" defaultRowHeight="13.5"/>
  <cols>
    <col min="1" max="1" width="2.50390625" style="0" customWidth="1"/>
    <col min="2" max="2" width="2.875" style="0" customWidth="1"/>
    <col min="3" max="3" width="26.125" style="6" customWidth="1"/>
    <col min="4" max="13" width="5.25390625" style="0" customWidth="1"/>
    <col min="14" max="14" width="4.75390625" style="0" customWidth="1"/>
  </cols>
  <sheetData>
    <row r="2" ht="13.5">
      <c r="B2" s="5" t="s">
        <v>8</v>
      </c>
    </row>
    <row r="3" ht="14.25" thickBot="1">
      <c r="N3" s="11" t="s">
        <v>9</v>
      </c>
    </row>
    <row r="4" spans="2:14" ht="15" customHeight="1">
      <c r="B4" s="107" t="s">
        <v>125</v>
      </c>
      <c r="C4" s="108"/>
      <c r="D4" s="30" t="s">
        <v>95</v>
      </c>
      <c r="E4" s="30" t="s">
        <v>76</v>
      </c>
      <c r="F4" s="30" t="s">
        <v>83</v>
      </c>
      <c r="G4" s="30" t="s">
        <v>77</v>
      </c>
      <c r="H4" s="30" t="s">
        <v>78</v>
      </c>
      <c r="I4" s="30" t="s">
        <v>120</v>
      </c>
      <c r="J4" s="30" t="s">
        <v>79</v>
      </c>
      <c r="K4" s="30" t="s">
        <v>80</v>
      </c>
      <c r="L4" s="30" t="s">
        <v>81</v>
      </c>
      <c r="M4" s="30" t="s">
        <v>82</v>
      </c>
      <c r="N4" s="15" t="s">
        <v>75</v>
      </c>
    </row>
    <row r="5" spans="2:14" ht="15" customHeight="1">
      <c r="B5" s="19">
        <v>1</v>
      </c>
      <c r="C5" s="32" t="s">
        <v>47</v>
      </c>
      <c r="D5" s="37">
        <v>5</v>
      </c>
      <c r="E5" s="37">
        <v>6</v>
      </c>
      <c r="F5" s="37">
        <v>0</v>
      </c>
      <c r="G5" s="37">
        <v>1</v>
      </c>
      <c r="H5" s="37">
        <v>1</v>
      </c>
      <c r="I5" s="37">
        <v>0</v>
      </c>
      <c r="J5" s="37">
        <v>3</v>
      </c>
      <c r="K5" s="37">
        <v>1</v>
      </c>
      <c r="L5" s="37">
        <v>2</v>
      </c>
      <c r="M5" s="37">
        <v>1</v>
      </c>
      <c r="N5" s="8">
        <f>SUM(D5:M5)</f>
        <v>20</v>
      </c>
    </row>
    <row r="6" spans="2:14" ht="15" customHeight="1">
      <c r="B6" s="19">
        <v>2</v>
      </c>
      <c r="C6" s="32" t="s">
        <v>48</v>
      </c>
      <c r="D6" s="37">
        <v>2</v>
      </c>
      <c r="E6" s="37">
        <v>2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1</v>
      </c>
      <c r="L6" s="37">
        <v>1</v>
      </c>
      <c r="M6" s="37">
        <v>0</v>
      </c>
      <c r="N6" s="8">
        <f aca="true" t="shared" si="0" ref="N6:N49">SUM(D6:M6)</f>
        <v>7</v>
      </c>
    </row>
    <row r="7" spans="2:14" ht="15" customHeight="1">
      <c r="B7" s="19">
        <v>3</v>
      </c>
      <c r="C7" s="32" t="s">
        <v>49</v>
      </c>
      <c r="D7" s="37">
        <v>11</v>
      </c>
      <c r="E7" s="37">
        <v>1</v>
      </c>
      <c r="F7" s="37">
        <v>1</v>
      </c>
      <c r="G7" s="37">
        <v>2</v>
      </c>
      <c r="H7" s="37">
        <v>0</v>
      </c>
      <c r="I7" s="37">
        <v>0</v>
      </c>
      <c r="J7" s="37">
        <v>0</v>
      </c>
      <c r="K7" s="37">
        <v>0</v>
      </c>
      <c r="L7" s="37">
        <v>2</v>
      </c>
      <c r="M7" s="37">
        <v>2</v>
      </c>
      <c r="N7" s="8">
        <f t="shared" si="0"/>
        <v>19</v>
      </c>
    </row>
    <row r="8" spans="2:14" ht="15" customHeight="1">
      <c r="B8" s="19">
        <v>4</v>
      </c>
      <c r="C8" s="32" t="s">
        <v>50</v>
      </c>
      <c r="D8" s="37">
        <v>15</v>
      </c>
      <c r="E8" s="37">
        <v>3</v>
      </c>
      <c r="F8" s="37">
        <v>0</v>
      </c>
      <c r="G8" s="37">
        <v>1</v>
      </c>
      <c r="H8" s="37">
        <v>3</v>
      </c>
      <c r="I8" s="37">
        <v>0</v>
      </c>
      <c r="J8" s="37">
        <v>1</v>
      </c>
      <c r="K8" s="37">
        <v>4</v>
      </c>
      <c r="L8" s="37">
        <v>4</v>
      </c>
      <c r="M8" s="37">
        <v>3</v>
      </c>
      <c r="N8" s="8">
        <f t="shared" si="0"/>
        <v>34</v>
      </c>
    </row>
    <row r="9" spans="2:14" ht="15" customHeight="1">
      <c r="B9" s="19">
        <v>5</v>
      </c>
      <c r="C9" s="32" t="s">
        <v>51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8">
        <f t="shared" si="0"/>
        <v>1</v>
      </c>
    </row>
    <row r="10" spans="2:14" ht="15" customHeight="1">
      <c r="B10" s="19">
        <v>6</v>
      </c>
      <c r="C10" s="32" t="s">
        <v>52</v>
      </c>
      <c r="D10" s="37">
        <v>7</v>
      </c>
      <c r="E10" s="37">
        <v>2</v>
      </c>
      <c r="F10" s="37">
        <v>0</v>
      </c>
      <c r="G10" s="37">
        <v>0</v>
      </c>
      <c r="H10" s="37">
        <v>0</v>
      </c>
      <c r="I10" s="37">
        <v>1</v>
      </c>
      <c r="J10" s="37">
        <v>1</v>
      </c>
      <c r="K10" s="37">
        <v>0</v>
      </c>
      <c r="L10" s="37">
        <v>2</v>
      </c>
      <c r="M10" s="37">
        <v>1</v>
      </c>
      <c r="N10" s="8">
        <f t="shared" si="0"/>
        <v>14</v>
      </c>
    </row>
    <row r="11" spans="2:14" ht="15" customHeight="1">
      <c r="B11" s="19">
        <v>7</v>
      </c>
      <c r="C11" s="32" t="s">
        <v>53</v>
      </c>
      <c r="D11" s="37">
        <v>6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  <c r="L11" s="37">
        <v>2</v>
      </c>
      <c r="M11" s="37">
        <v>3</v>
      </c>
      <c r="N11" s="8">
        <f t="shared" si="0"/>
        <v>13</v>
      </c>
    </row>
    <row r="12" spans="2:14" ht="15" customHeight="1">
      <c r="B12" s="19">
        <v>8</v>
      </c>
      <c r="C12" s="32" t="s">
        <v>108</v>
      </c>
      <c r="D12" s="37">
        <v>3</v>
      </c>
      <c r="E12" s="37">
        <v>1</v>
      </c>
      <c r="F12" s="37">
        <v>0</v>
      </c>
      <c r="G12" s="37">
        <v>1</v>
      </c>
      <c r="H12" s="37">
        <v>3</v>
      </c>
      <c r="I12" s="37">
        <v>0</v>
      </c>
      <c r="J12" s="37">
        <v>1</v>
      </c>
      <c r="K12" s="37">
        <v>1</v>
      </c>
      <c r="L12" s="37">
        <v>0</v>
      </c>
      <c r="M12" s="37">
        <v>0</v>
      </c>
      <c r="N12" s="8">
        <f t="shared" si="0"/>
        <v>10</v>
      </c>
    </row>
    <row r="13" spans="2:14" ht="15" customHeight="1">
      <c r="B13" s="19">
        <v>9</v>
      </c>
      <c r="C13" s="32" t="s">
        <v>54</v>
      </c>
      <c r="D13" s="37">
        <v>14</v>
      </c>
      <c r="E13" s="37">
        <v>3</v>
      </c>
      <c r="F13" s="37">
        <v>1</v>
      </c>
      <c r="G13" s="37">
        <v>3</v>
      </c>
      <c r="H13" s="37">
        <v>0</v>
      </c>
      <c r="I13" s="37">
        <v>2</v>
      </c>
      <c r="J13" s="37">
        <v>2</v>
      </c>
      <c r="K13" s="37">
        <v>3</v>
      </c>
      <c r="L13" s="37">
        <v>5</v>
      </c>
      <c r="M13" s="37">
        <v>2</v>
      </c>
      <c r="N13" s="8">
        <f t="shared" si="0"/>
        <v>35</v>
      </c>
    </row>
    <row r="14" spans="2:14" ht="15" customHeight="1">
      <c r="B14" s="19">
        <v>10</v>
      </c>
      <c r="C14" s="32" t="s">
        <v>102</v>
      </c>
      <c r="D14" s="37">
        <v>7</v>
      </c>
      <c r="E14" s="37">
        <v>2</v>
      </c>
      <c r="F14" s="37">
        <v>2</v>
      </c>
      <c r="G14" s="37">
        <v>1</v>
      </c>
      <c r="H14" s="37">
        <v>3</v>
      </c>
      <c r="I14" s="37">
        <v>0</v>
      </c>
      <c r="J14" s="37">
        <v>1</v>
      </c>
      <c r="K14" s="37">
        <v>1</v>
      </c>
      <c r="L14" s="37">
        <v>3</v>
      </c>
      <c r="M14" s="37">
        <v>0</v>
      </c>
      <c r="N14" s="8">
        <f t="shared" si="0"/>
        <v>20</v>
      </c>
    </row>
    <row r="15" spans="2:14" ht="15" customHeight="1">
      <c r="B15" s="19">
        <v>11</v>
      </c>
      <c r="C15" s="32" t="s">
        <v>94</v>
      </c>
      <c r="D15" s="37">
        <v>1</v>
      </c>
      <c r="E15" s="37">
        <v>0</v>
      </c>
      <c r="F15" s="37">
        <v>0</v>
      </c>
      <c r="G15" s="37">
        <v>1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8">
        <f t="shared" si="0"/>
        <v>2</v>
      </c>
    </row>
    <row r="16" spans="2:14" ht="15" customHeight="1">
      <c r="B16" s="19">
        <v>12</v>
      </c>
      <c r="C16" s="32" t="s">
        <v>55</v>
      </c>
      <c r="D16" s="37">
        <v>14</v>
      </c>
      <c r="E16" s="37">
        <v>4</v>
      </c>
      <c r="F16" s="37">
        <v>0</v>
      </c>
      <c r="G16" s="37">
        <v>0</v>
      </c>
      <c r="H16" s="37">
        <v>2</v>
      </c>
      <c r="I16" s="37">
        <v>2</v>
      </c>
      <c r="J16" s="37">
        <v>3</v>
      </c>
      <c r="K16" s="37">
        <v>3</v>
      </c>
      <c r="L16" s="37">
        <v>3</v>
      </c>
      <c r="M16" s="37">
        <v>1</v>
      </c>
      <c r="N16" s="8">
        <f t="shared" si="0"/>
        <v>32</v>
      </c>
    </row>
    <row r="17" spans="2:14" ht="15" customHeight="1">
      <c r="B17" s="19">
        <v>13</v>
      </c>
      <c r="C17" s="32" t="s">
        <v>93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>
        <v>0</v>
      </c>
      <c r="N17" s="8">
        <f t="shared" si="0"/>
        <v>3</v>
      </c>
    </row>
    <row r="18" spans="2:14" ht="15" customHeight="1">
      <c r="B18" s="19">
        <v>14</v>
      </c>
      <c r="C18" s="32" t="s">
        <v>56</v>
      </c>
      <c r="D18" s="37">
        <v>3</v>
      </c>
      <c r="E18" s="37">
        <v>0</v>
      </c>
      <c r="F18" s="37">
        <v>0</v>
      </c>
      <c r="G18" s="37">
        <v>0</v>
      </c>
      <c r="H18" s="37">
        <v>1</v>
      </c>
      <c r="I18" s="37">
        <v>1</v>
      </c>
      <c r="J18" s="37">
        <v>0</v>
      </c>
      <c r="K18" s="37">
        <v>0</v>
      </c>
      <c r="L18" s="37">
        <v>1</v>
      </c>
      <c r="M18" s="37">
        <v>0</v>
      </c>
      <c r="N18" s="8">
        <f t="shared" si="0"/>
        <v>6</v>
      </c>
    </row>
    <row r="19" spans="2:14" ht="15" customHeight="1">
      <c r="B19" s="19">
        <v>15</v>
      </c>
      <c r="C19" s="32" t="s">
        <v>57</v>
      </c>
      <c r="D19" s="37">
        <v>1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8">
        <f t="shared" si="0"/>
        <v>2</v>
      </c>
    </row>
    <row r="20" spans="2:14" ht="15" customHeight="1">
      <c r="B20" s="19">
        <v>16</v>
      </c>
      <c r="C20" s="32" t="s">
        <v>58</v>
      </c>
      <c r="D20" s="37">
        <v>12</v>
      </c>
      <c r="E20" s="37">
        <v>1</v>
      </c>
      <c r="F20" s="37">
        <v>1</v>
      </c>
      <c r="G20" s="37">
        <v>0</v>
      </c>
      <c r="H20" s="37">
        <v>1</v>
      </c>
      <c r="I20" s="37">
        <v>0</v>
      </c>
      <c r="J20" s="37">
        <v>1</v>
      </c>
      <c r="K20" s="37">
        <v>0</v>
      </c>
      <c r="L20" s="37">
        <v>1</v>
      </c>
      <c r="M20" s="37">
        <v>0</v>
      </c>
      <c r="N20" s="8">
        <f t="shared" si="0"/>
        <v>17</v>
      </c>
    </row>
    <row r="21" spans="2:14" ht="15" customHeight="1">
      <c r="B21" s="19">
        <v>17</v>
      </c>
      <c r="C21" s="32" t="s">
        <v>59</v>
      </c>
      <c r="D21" s="37">
        <v>4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3</v>
      </c>
      <c r="K21" s="37">
        <v>2</v>
      </c>
      <c r="L21" s="37">
        <v>2</v>
      </c>
      <c r="M21" s="37">
        <v>2</v>
      </c>
      <c r="N21" s="8">
        <f t="shared" si="0"/>
        <v>14</v>
      </c>
    </row>
    <row r="22" spans="2:14" ht="15" customHeight="1">
      <c r="B22" s="19">
        <v>18</v>
      </c>
      <c r="C22" s="32" t="s">
        <v>60</v>
      </c>
      <c r="D22" s="37">
        <v>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8">
        <f t="shared" si="0"/>
        <v>1</v>
      </c>
    </row>
    <row r="23" spans="2:14" ht="15" customHeight="1">
      <c r="B23" s="19">
        <v>19</v>
      </c>
      <c r="C23" s="32" t="s">
        <v>109</v>
      </c>
      <c r="D23" s="37">
        <v>0</v>
      </c>
      <c r="E23" s="37">
        <v>0</v>
      </c>
      <c r="F23" s="37">
        <v>0</v>
      </c>
      <c r="G23" s="37">
        <v>0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8">
        <f t="shared" si="0"/>
        <v>1</v>
      </c>
    </row>
    <row r="24" spans="2:14" ht="15" customHeight="1">
      <c r="B24" s="19">
        <v>20</v>
      </c>
      <c r="C24" s="32" t="s">
        <v>5</v>
      </c>
      <c r="D24" s="37">
        <v>49</v>
      </c>
      <c r="E24" s="37">
        <v>12</v>
      </c>
      <c r="F24" s="37">
        <v>4</v>
      </c>
      <c r="G24" s="37">
        <v>15</v>
      </c>
      <c r="H24" s="37">
        <v>7</v>
      </c>
      <c r="I24" s="37">
        <v>4</v>
      </c>
      <c r="J24" s="37">
        <v>7</v>
      </c>
      <c r="K24" s="37">
        <v>11</v>
      </c>
      <c r="L24" s="37">
        <v>10</v>
      </c>
      <c r="M24" s="37">
        <v>7</v>
      </c>
      <c r="N24" s="8">
        <f t="shared" si="0"/>
        <v>126</v>
      </c>
    </row>
    <row r="25" spans="2:14" ht="15" customHeight="1">
      <c r="B25" s="19">
        <v>21</v>
      </c>
      <c r="C25" s="32" t="s">
        <v>61</v>
      </c>
      <c r="D25" s="37">
        <v>1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7">
        <v>0</v>
      </c>
      <c r="M25" s="37">
        <v>0</v>
      </c>
      <c r="N25" s="8">
        <f t="shared" si="0"/>
        <v>2</v>
      </c>
    </row>
    <row r="26" spans="2:14" ht="15" customHeight="1">
      <c r="B26" s="19">
        <v>22</v>
      </c>
      <c r="C26" s="33" t="s">
        <v>110</v>
      </c>
      <c r="D26" s="37">
        <v>13</v>
      </c>
      <c r="E26" s="37">
        <v>1</v>
      </c>
      <c r="F26" s="37">
        <v>0</v>
      </c>
      <c r="G26" s="37">
        <v>1</v>
      </c>
      <c r="H26" s="37">
        <v>2</v>
      </c>
      <c r="I26" s="37">
        <v>0</v>
      </c>
      <c r="J26" s="37">
        <v>0</v>
      </c>
      <c r="K26" s="37">
        <v>5</v>
      </c>
      <c r="L26" s="37">
        <v>3</v>
      </c>
      <c r="M26" s="37">
        <v>2</v>
      </c>
      <c r="N26" s="8">
        <f t="shared" si="0"/>
        <v>27</v>
      </c>
    </row>
    <row r="27" spans="2:14" ht="15" customHeight="1">
      <c r="B27" s="19">
        <v>23</v>
      </c>
      <c r="C27" s="32" t="s">
        <v>62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8">
        <f t="shared" si="0"/>
        <v>0</v>
      </c>
    </row>
    <row r="28" spans="2:14" ht="15" customHeight="1">
      <c r="B28" s="19">
        <v>24</v>
      </c>
      <c r="C28" s="32" t="s">
        <v>92</v>
      </c>
      <c r="D28" s="37">
        <v>3</v>
      </c>
      <c r="E28" s="37">
        <v>1</v>
      </c>
      <c r="F28" s="37">
        <v>0</v>
      </c>
      <c r="G28" s="37">
        <v>0</v>
      </c>
      <c r="H28" s="37">
        <v>0</v>
      </c>
      <c r="I28" s="37">
        <v>1</v>
      </c>
      <c r="J28" s="37">
        <v>1</v>
      </c>
      <c r="K28" s="37">
        <v>0</v>
      </c>
      <c r="L28" s="37">
        <v>3</v>
      </c>
      <c r="M28" s="37">
        <v>1</v>
      </c>
      <c r="N28" s="8">
        <f t="shared" si="0"/>
        <v>10</v>
      </c>
    </row>
    <row r="29" spans="2:14" ht="15" customHeight="1">
      <c r="B29" s="19">
        <v>25</v>
      </c>
      <c r="C29" s="32" t="s">
        <v>63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8">
        <f t="shared" si="0"/>
        <v>0</v>
      </c>
    </row>
    <row r="30" spans="2:14" ht="15" customHeight="1">
      <c r="B30" s="19">
        <v>26</v>
      </c>
      <c r="C30" s="32" t="s">
        <v>91</v>
      </c>
      <c r="D30" s="37">
        <v>3</v>
      </c>
      <c r="E30" s="37">
        <v>0</v>
      </c>
      <c r="F30" s="37">
        <v>0</v>
      </c>
      <c r="G30" s="37">
        <v>0</v>
      </c>
      <c r="H30" s="37">
        <v>3</v>
      </c>
      <c r="I30" s="37">
        <v>1</v>
      </c>
      <c r="J30" s="37">
        <v>1</v>
      </c>
      <c r="K30" s="37">
        <v>0</v>
      </c>
      <c r="L30" s="37">
        <v>3</v>
      </c>
      <c r="M30" s="37">
        <v>2</v>
      </c>
      <c r="N30" s="8">
        <f t="shared" si="0"/>
        <v>13</v>
      </c>
    </row>
    <row r="31" spans="2:14" ht="15" customHeight="1">
      <c r="B31" s="19">
        <v>27</v>
      </c>
      <c r="C31" s="32" t="s">
        <v>64</v>
      </c>
      <c r="D31" s="37">
        <v>1</v>
      </c>
      <c r="E31" s="37">
        <v>0</v>
      </c>
      <c r="F31" s="37">
        <v>1</v>
      </c>
      <c r="G31" s="37">
        <v>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1</v>
      </c>
      <c r="N31" s="8">
        <f t="shared" si="0"/>
        <v>4</v>
      </c>
    </row>
    <row r="32" spans="2:14" ht="15" customHeight="1">
      <c r="B32" s="19">
        <v>28</v>
      </c>
      <c r="C32" s="32" t="s">
        <v>111</v>
      </c>
      <c r="D32" s="2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8">
        <f t="shared" si="0"/>
        <v>0</v>
      </c>
    </row>
    <row r="33" spans="2:14" ht="15" customHeight="1">
      <c r="B33" s="19">
        <v>29</v>
      </c>
      <c r="C33" s="32" t="s">
        <v>65</v>
      </c>
      <c r="D33" s="37">
        <v>1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8">
        <f t="shared" si="0"/>
        <v>2</v>
      </c>
    </row>
    <row r="34" spans="2:14" ht="15" customHeight="1">
      <c r="B34" s="19">
        <v>30</v>
      </c>
      <c r="C34" s="32" t="s">
        <v>66</v>
      </c>
      <c r="D34" s="37">
        <v>3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8">
        <f t="shared" si="0"/>
        <v>3</v>
      </c>
    </row>
    <row r="35" spans="2:14" ht="15" customHeight="1">
      <c r="B35" s="19">
        <v>31</v>
      </c>
      <c r="C35" s="32" t="s">
        <v>67</v>
      </c>
      <c r="D35" s="37">
        <v>3</v>
      </c>
      <c r="E35" s="37">
        <v>1</v>
      </c>
      <c r="F35" s="37">
        <v>0</v>
      </c>
      <c r="G35" s="37">
        <v>1</v>
      </c>
      <c r="H35" s="37">
        <v>2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8">
        <f t="shared" si="0"/>
        <v>7</v>
      </c>
    </row>
    <row r="36" spans="2:14" ht="15" customHeight="1">
      <c r="B36" s="19">
        <v>32</v>
      </c>
      <c r="C36" s="32" t="s">
        <v>68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8">
        <f t="shared" si="0"/>
        <v>0</v>
      </c>
    </row>
    <row r="37" spans="2:14" ht="15" customHeight="1">
      <c r="B37" s="19">
        <v>33</v>
      </c>
      <c r="C37" s="32" t="s">
        <v>103</v>
      </c>
      <c r="D37" s="37">
        <v>4</v>
      </c>
      <c r="E37" s="37">
        <v>0</v>
      </c>
      <c r="F37" s="37">
        <v>0</v>
      </c>
      <c r="G37" s="37">
        <v>0</v>
      </c>
      <c r="H37" s="37">
        <v>1</v>
      </c>
      <c r="I37" s="37">
        <v>0</v>
      </c>
      <c r="J37" s="37">
        <v>0</v>
      </c>
      <c r="K37" s="37">
        <v>0</v>
      </c>
      <c r="L37" s="37">
        <v>1</v>
      </c>
      <c r="M37" s="37">
        <v>1</v>
      </c>
      <c r="N37" s="8">
        <f t="shared" si="0"/>
        <v>7</v>
      </c>
    </row>
    <row r="38" spans="2:14" ht="15" customHeight="1">
      <c r="B38" s="19">
        <v>34</v>
      </c>
      <c r="C38" s="32" t="s">
        <v>69</v>
      </c>
      <c r="D38" s="37">
        <v>2</v>
      </c>
      <c r="E38" s="37">
        <v>1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8">
        <f t="shared" si="0"/>
        <v>4</v>
      </c>
    </row>
    <row r="39" spans="2:14" ht="15" customHeight="1">
      <c r="B39" s="19">
        <v>35</v>
      </c>
      <c r="C39" s="32" t="s">
        <v>70</v>
      </c>
      <c r="D39" s="37">
        <v>2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8">
        <f t="shared" si="0"/>
        <v>2</v>
      </c>
    </row>
    <row r="40" spans="2:14" ht="15" customHeight="1">
      <c r="B40" s="19">
        <v>36</v>
      </c>
      <c r="C40" s="32" t="s">
        <v>104</v>
      </c>
      <c r="D40" s="37">
        <v>0</v>
      </c>
      <c r="E40" s="37">
        <v>0</v>
      </c>
      <c r="F40" s="37">
        <v>0</v>
      </c>
      <c r="G40" s="37">
        <v>1</v>
      </c>
      <c r="H40" s="37">
        <v>0</v>
      </c>
      <c r="I40" s="37">
        <v>0</v>
      </c>
      <c r="J40" s="37">
        <v>0</v>
      </c>
      <c r="K40" s="37">
        <v>0</v>
      </c>
      <c r="L40" s="37">
        <v>1</v>
      </c>
      <c r="M40" s="37">
        <v>0</v>
      </c>
      <c r="N40" s="8">
        <f t="shared" si="0"/>
        <v>2</v>
      </c>
    </row>
    <row r="41" spans="2:14" ht="15" customHeight="1">
      <c r="B41" s="19">
        <v>37</v>
      </c>
      <c r="C41" s="32" t="s">
        <v>71</v>
      </c>
      <c r="D41" s="37">
        <v>11</v>
      </c>
      <c r="E41" s="37">
        <v>1</v>
      </c>
      <c r="F41" s="37">
        <v>0</v>
      </c>
      <c r="G41" s="37">
        <v>1</v>
      </c>
      <c r="H41" s="37">
        <v>1</v>
      </c>
      <c r="I41" s="37">
        <v>0</v>
      </c>
      <c r="J41" s="37">
        <v>2</v>
      </c>
      <c r="K41" s="37">
        <v>2</v>
      </c>
      <c r="L41" s="37">
        <v>1</v>
      </c>
      <c r="M41" s="37">
        <v>4</v>
      </c>
      <c r="N41" s="8">
        <f t="shared" si="0"/>
        <v>23</v>
      </c>
    </row>
    <row r="42" spans="2:14" ht="15" customHeight="1">
      <c r="B42" s="19">
        <v>38</v>
      </c>
      <c r="C42" s="32" t="s">
        <v>87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8">
        <f t="shared" si="0"/>
        <v>0</v>
      </c>
    </row>
    <row r="43" spans="2:14" ht="15" customHeight="1">
      <c r="B43" s="19">
        <v>39</v>
      </c>
      <c r="C43" s="32" t="s">
        <v>72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8">
        <f t="shared" si="0"/>
        <v>0</v>
      </c>
    </row>
    <row r="44" spans="2:14" ht="15" customHeight="1">
      <c r="B44" s="19">
        <v>40</v>
      </c>
      <c r="C44" s="32" t="s">
        <v>105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8">
        <f t="shared" si="0"/>
        <v>1</v>
      </c>
    </row>
    <row r="45" spans="2:14" ht="15" customHeight="1">
      <c r="B45" s="19">
        <v>41</v>
      </c>
      <c r="C45" s="32" t="s">
        <v>89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8">
        <f t="shared" si="0"/>
        <v>0</v>
      </c>
    </row>
    <row r="46" spans="2:14" ht="15" customHeight="1">
      <c r="B46" s="19">
        <v>42</v>
      </c>
      <c r="C46" s="32" t="s">
        <v>90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1</v>
      </c>
      <c r="M46" s="37">
        <v>0</v>
      </c>
      <c r="N46" s="8">
        <f t="shared" si="0"/>
        <v>1</v>
      </c>
    </row>
    <row r="47" spans="2:14" ht="15" customHeight="1">
      <c r="B47" s="19">
        <v>43</v>
      </c>
      <c r="C47" s="32" t="s">
        <v>88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8">
        <f t="shared" si="0"/>
        <v>0</v>
      </c>
    </row>
    <row r="48" spans="2:14" ht="15" customHeight="1">
      <c r="B48" s="19">
        <v>44</v>
      </c>
      <c r="C48" s="32" t="s">
        <v>86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8">
        <f t="shared" si="0"/>
        <v>0</v>
      </c>
    </row>
    <row r="49" spans="2:14" ht="15" customHeight="1">
      <c r="B49" s="19">
        <v>45</v>
      </c>
      <c r="C49" s="32" t="s">
        <v>73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8">
        <f t="shared" si="0"/>
        <v>0</v>
      </c>
    </row>
    <row r="50" spans="2:14" s="5" customFormat="1" ht="15" customHeight="1" thickBot="1">
      <c r="B50" s="34"/>
      <c r="C50" s="35" t="s">
        <v>75</v>
      </c>
      <c r="D50" s="12">
        <f>SUM(D5:D49)</f>
        <v>204</v>
      </c>
      <c r="E50" s="12">
        <f aca="true" t="shared" si="1" ref="E50:M50">SUM(E5:E49)</f>
        <v>42</v>
      </c>
      <c r="F50" s="12">
        <f t="shared" si="1"/>
        <v>11</v>
      </c>
      <c r="G50" s="12">
        <f t="shared" si="1"/>
        <v>33</v>
      </c>
      <c r="H50" s="12">
        <f t="shared" si="1"/>
        <v>31</v>
      </c>
      <c r="I50" s="12">
        <f t="shared" si="1"/>
        <v>15</v>
      </c>
      <c r="J50" s="12">
        <f t="shared" si="1"/>
        <v>27</v>
      </c>
      <c r="K50" s="12">
        <f t="shared" si="1"/>
        <v>35</v>
      </c>
      <c r="L50" s="12">
        <f t="shared" si="1"/>
        <v>54</v>
      </c>
      <c r="M50" s="12">
        <f t="shared" si="1"/>
        <v>33</v>
      </c>
      <c r="N50" s="36">
        <f>SUM(N5:N49)</f>
        <v>485</v>
      </c>
    </row>
    <row r="51" ht="13.5">
      <c r="C51" s="31"/>
    </row>
  </sheetData>
  <mergeCells count="1">
    <mergeCell ref="B4:C4"/>
  </mergeCells>
  <printOptions/>
  <pageMargins left="0.75" right="0.68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2004-11-09T02:22:04Z</cp:lastPrinted>
  <dcterms:created xsi:type="dcterms:W3CDTF">2002-02-05T00:45:10Z</dcterms:created>
  <dcterms:modified xsi:type="dcterms:W3CDTF">2006-03-24T02:47:59Z</dcterms:modified>
  <cp:category/>
  <cp:version/>
  <cp:contentType/>
  <cp:contentStatus/>
</cp:coreProperties>
</file>